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7328"/>
  <workbookPr/>
  <mc:AlternateContent xmlns:mc="http://schemas.openxmlformats.org/markup-compatibility/2006">
    <mc:Choice Requires="x15">
      <x15ac:absPath xmlns:x15ac="http://schemas.microsoft.com/office/spreadsheetml/2010/11/ac" url="C:\Users\RLHarris\Documents\Documents\Challenge Participants\"/>
    </mc:Choice>
  </mc:AlternateContent>
  <xr:revisionPtr revIDLastSave="0" documentId="13_ncr:40009_{E12F69B4-B002-4F9F-8A82-BE58C1E4B54C}" xr6:coauthVersionLast="47" xr6:coauthVersionMax="47" xr10:uidLastSave="{00000000-0000-0000-0000-000000000000}"/>
  <bookViews>
    <workbookView xWindow="-110" yWindow="-110" windowWidth="19420" windowHeight="10420" tabRatio="780" activeTab="4"/>
  </bookViews>
  <sheets>
    <sheet name="Overview" sheetId="8" r:id="rId1"/>
    <sheet name="1 - Summary Page" sheetId="7" r:id="rId2"/>
    <sheet name="2 - Stage I Status" sheetId="1" r:id="rId3"/>
    <sheet name="3 - Stage II Status" sheetId="9" r:id="rId4"/>
    <sheet name="4 - Stage III Status" sheetId="10" r:id="rId5"/>
  </sheets>
  <definedNames>
    <definedName name="_TP1">'2 - Stage I Status'!$J$6</definedName>
    <definedName name="_YR1">'2 - Stage I Status'!$K$6:$K$9</definedName>
    <definedName name="Admin1">'4 - Stage III Status'!$K$6:$K$9</definedName>
    <definedName name="Administrator" localSheetId="3">'3 - Stage II Status'!#REF!</definedName>
    <definedName name="Administrator" localSheetId="4">'4 - Stage III Status'!$M$6:$M$8</definedName>
    <definedName name="Administrator">'2 - Stage I Status'!#REF!</definedName>
    <definedName name="Administrator2" localSheetId="3">'3 - Stage II Status'!#REF!</definedName>
    <definedName name="Administrator2" localSheetId="4">'4 - Stage III Status'!#REF!</definedName>
    <definedName name="Administrator2">'2 - Stage I Status'!#REF!</definedName>
    <definedName name="AdminName">#REF!</definedName>
    <definedName name="CompanName" localSheetId="3">'3 - Stage II Status'!#REF!</definedName>
    <definedName name="CompanName" localSheetId="4">'4 - Stage III Status'!#REF!</definedName>
    <definedName name="CompanName">'2 - Stage I Status'!#REF!</definedName>
    <definedName name="Company" localSheetId="3">'3 - Stage II Status'!#REF!</definedName>
    <definedName name="Company" localSheetId="4">'4 - Stage III Status'!$M$10:$M$137</definedName>
    <definedName name="Company">'2 - Stage I Status'!$M$10:$M$124</definedName>
    <definedName name="CompanyName" localSheetId="3">'3 - Stage II Status'!#REF!</definedName>
    <definedName name="CompanyName" localSheetId="4">'4 - Stage III Status'!#REF!</definedName>
    <definedName name="CompanyName">'2 - Stage I Status'!#REF!</definedName>
    <definedName name="Completed" localSheetId="3">'3 - Stage II Status'!#REF!</definedName>
    <definedName name="Completed" localSheetId="4">'4 - Stage III Status'!$J$6:$J$7</definedName>
    <definedName name="Completed">'2 - Stage I Status'!$M$6:$M$7</definedName>
    <definedName name="CompStat">#REF!</definedName>
    <definedName name="DocStat">#REF!</definedName>
    <definedName name="Documentation" localSheetId="3">'3 - Stage II Status'!$H$372:$H$380</definedName>
    <definedName name="Documentation" localSheetId="4">'4 - Stage III Status'!#REF!</definedName>
    <definedName name="Documentation">'2 - Stage I Status'!#REF!</definedName>
    <definedName name="Helen">#REF!</definedName>
    <definedName name="Part1">#REF!</definedName>
    <definedName name="Participant1">'4 - Stage III Status'!#REF!</definedName>
    <definedName name="PartName">#REF!</definedName>
    <definedName name="_xlnm.Print_Area" localSheetId="2">'2 - Stage I Status'!$A$1:$H$502</definedName>
    <definedName name="_xlnm.Print_Area" localSheetId="3">'3 - Stage II Status'!$A$1:$H$420</definedName>
    <definedName name="_xlnm.Print_Area" localSheetId="4">'4 - Stage III Status'!$A$1:$H$318</definedName>
    <definedName name="_xlnm.Print_Area" localSheetId="0">Overview!$A$1:$J$32</definedName>
    <definedName name="Quarter" localSheetId="3">'3 - Stage II Status'!#REF!</definedName>
    <definedName name="Quarter" localSheetId="4">'4 - Stage III Status'!#REF!</definedName>
    <definedName name="Quarter">'2 - Stage I Status'!#REF!</definedName>
    <definedName name="Ralph">#REF!</definedName>
    <definedName name="Received" localSheetId="3">'3 - Stage II Status'!#REF!</definedName>
    <definedName name="Received" localSheetId="4">'4 - Stage III Status'!#REF!</definedName>
    <definedName name="Received">'2 - Stage I Status'!#REF!</definedName>
    <definedName name="StageComplete">#REF!</definedName>
    <definedName name="StageCompletion">#REF!</definedName>
    <definedName name="Status" localSheetId="3">'3 - Stage II Status'!#REF!</definedName>
    <definedName name="Status" localSheetId="4">'4 - Stage III Status'!$J$6:$J$7</definedName>
    <definedName name="Status">'2 - Stage I Status'!$M$6:$M$8</definedName>
    <definedName name="Status2" localSheetId="3">'3 - Stage II Status'!#REF!</definedName>
    <definedName name="Status2" localSheetId="4">'4 - Stage III Status'!#REF!</definedName>
    <definedName name="Status2">'2 - Stage I Status'!#REF!</definedName>
    <definedName name="Sumstatus">'1 - Summary Page'!#REF!</definedName>
    <definedName name="Time">'4 - Stage III Status'!$H$6:$H$7</definedName>
    <definedName name="Time1">'2 - Stage I Status'!$J$6:$J$7</definedName>
    <definedName name="TimePeriod" localSheetId="3">'3 - Stage II Status'!#REF!</definedName>
    <definedName name="TimePeriod" localSheetId="4">'4 - Stage III Status'!$H$6:$H$7</definedName>
    <definedName name="TimePeriod">'2 - Stage I Status'!$J$6:$J$7</definedName>
    <definedName name="TimePeriod1">#REF!</definedName>
    <definedName name="Year" localSheetId="3">'3 - Stage II Status'!#REF!</definedName>
    <definedName name="Year" localSheetId="4">'4 - Stage III Status'!#REF!</definedName>
    <definedName name="Year">'2 - Stage I Status'!$K$6:$K$9</definedName>
    <definedName name="Year04">#REF!</definedName>
    <definedName name="YEAR1">'4 - Stage III Status'!$I$6:$I$9</definedName>
    <definedName name="Yesno" localSheetId="3">'3 - Stage II Status'!#REF!</definedName>
    <definedName name="Yesno" localSheetId="4">'4 - Stage III Status'!$L$6:$L$7</definedName>
    <definedName name="Yesno">'2 - Stage I Status'!$L$6:$L$7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4" i="1" l="1"/>
  <c r="D25" i="7"/>
  <c r="K13" i="1"/>
  <c r="K14" i="10"/>
  <c r="D69" i="7"/>
  <c r="K143" i="10"/>
  <c r="F69" i="7"/>
  <c r="K225" i="10"/>
  <c r="H69" i="7"/>
  <c r="I69" i="7"/>
  <c r="K286" i="10"/>
  <c r="J69" i="7"/>
  <c r="K302" i="10"/>
  <c r="L69" i="7"/>
  <c r="I14" i="10"/>
  <c r="D60" i="7"/>
  <c r="I143" i="10"/>
  <c r="F60" i="7"/>
  <c r="I225" i="10"/>
  <c r="H60" i="7"/>
  <c r="I286" i="10"/>
  <c r="J60" i="7"/>
  <c r="I302" i="10"/>
  <c r="L60" i="7"/>
  <c r="K13" i="10"/>
  <c r="D68" i="7"/>
  <c r="K12" i="10"/>
  <c r="D67" i="7"/>
  <c r="I13" i="10"/>
  <c r="D59" i="7"/>
  <c r="I12" i="10"/>
  <c r="D58" i="7"/>
  <c r="I141" i="10"/>
  <c r="F58" i="7"/>
  <c r="I142" i="10"/>
  <c r="F59" i="7"/>
  <c r="I224" i="10"/>
  <c r="H58" i="7"/>
  <c r="H59" i="7"/>
  <c r="I284" i="10"/>
  <c r="J58" i="7"/>
  <c r="I285" i="10"/>
  <c r="J59" i="7"/>
  <c r="I300" i="10"/>
  <c r="L58" i="7"/>
  <c r="I301" i="10"/>
  <c r="L59" i="7"/>
  <c r="K141" i="10"/>
  <c r="F67" i="7"/>
  <c r="K142" i="10"/>
  <c r="F68" i="7"/>
  <c r="K224" i="10"/>
  <c r="H67" i="7"/>
  <c r="H68" i="7"/>
  <c r="K284" i="10"/>
  <c r="J67" i="7"/>
  <c r="K285" i="10"/>
  <c r="J68" i="7"/>
  <c r="K300" i="10"/>
  <c r="L67" i="7"/>
  <c r="K301" i="10"/>
  <c r="L68" i="7"/>
  <c r="K143" i="9"/>
  <c r="F47" i="7"/>
  <c r="I234" i="9"/>
  <c r="H38" i="7"/>
  <c r="I232" i="9"/>
  <c r="H36" i="7"/>
  <c r="I233" i="9"/>
  <c r="H37" i="7"/>
  <c r="I373" i="9"/>
  <c r="L36" i="7"/>
  <c r="K375" i="9"/>
  <c r="L47" i="7"/>
  <c r="K374" i="9"/>
  <c r="L46" i="7"/>
  <c r="K373" i="9"/>
  <c r="L45" i="7"/>
  <c r="I375" i="9"/>
  <c r="L38" i="7"/>
  <c r="I374" i="9"/>
  <c r="L37" i="7"/>
  <c r="K328" i="9"/>
  <c r="J47" i="7"/>
  <c r="K327" i="9"/>
  <c r="J46" i="7"/>
  <c r="K326" i="9"/>
  <c r="J45" i="7"/>
  <c r="I328" i="9"/>
  <c r="J38" i="7"/>
  <c r="I327" i="9"/>
  <c r="J37" i="7"/>
  <c r="I326" i="9"/>
  <c r="J36" i="7"/>
  <c r="K234" i="9"/>
  <c r="H47" i="7"/>
  <c r="K233" i="9"/>
  <c r="H46" i="7"/>
  <c r="K232" i="9"/>
  <c r="H45" i="7"/>
  <c r="K142" i="9"/>
  <c r="F46" i="7"/>
  <c r="K141" i="9"/>
  <c r="F45" i="7"/>
  <c r="I143" i="9"/>
  <c r="F38" i="7"/>
  <c r="I142" i="9"/>
  <c r="F37" i="7"/>
  <c r="I141" i="9"/>
  <c r="F36" i="7"/>
  <c r="K14" i="9"/>
  <c r="D47" i="7"/>
  <c r="K13" i="9"/>
  <c r="D46" i="7"/>
  <c r="K12" i="9"/>
  <c r="D45" i="7"/>
  <c r="I14" i="9"/>
  <c r="D38" i="7"/>
  <c r="I13" i="9"/>
  <c r="D37" i="7"/>
  <c r="I12" i="9"/>
  <c r="D36" i="7"/>
  <c r="K151" i="1"/>
  <c r="F25" i="7"/>
  <c r="K211" i="1"/>
  <c r="H25" i="7"/>
  <c r="K298" i="1"/>
  <c r="J25" i="7"/>
  <c r="K440" i="1"/>
  <c r="L25" i="7"/>
  <c r="I14" i="1"/>
  <c r="D16" i="7"/>
  <c r="I151" i="1"/>
  <c r="F16" i="7"/>
  <c r="I211" i="1"/>
  <c r="H16" i="7"/>
  <c r="I298" i="1"/>
  <c r="J16" i="7"/>
  <c r="I438" i="1"/>
  <c r="L14" i="7"/>
  <c r="I439" i="1"/>
  <c r="L15" i="7"/>
  <c r="I440" i="1"/>
  <c r="L16" i="7"/>
  <c r="K12" i="1"/>
  <c r="D23" i="7"/>
  <c r="D24" i="7"/>
  <c r="K149" i="1"/>
  <c r="F23" i="7"/>
  <c r="K150" i="1"/>
  <c r="F24" i="7"/>
  <c r="K209" i="1"/>
  <c r="H23" i="7"/>
  <c r="H26" i="7"/>
  <c r="I23" i="7"/>
  <c r="K210" i="1"/>
  <c r="H24" i="7"/>
  <c r="I24" i="7"/>
  <c r="K296" i="1"/>
  <c r="J23" i="7"/>
  <c r="J26" i="7"/>
  <c r="K24" i="7"/>
  <c r="K297" i="1"/>
  <c r="J24" i="7"/>
  <c r="K438" i="1"/>
  <c r="L23" i="7"/>
  <c r="L26" i="7"/>
  <c r="M24" i="7"/>
  <c r="K439" i="1"/>
  <c r="L24" i="7"/>
  <c r="I12" i="1"/>
  <c r="D14" i="7"/>
  <c r="I13" i="1"/>
  <c r="D15" i="7"/>
  <c r="I149" i="1"/>
  <c r="F14" i="7"/>
  <c r="F17" i="7"/>
  <c r="I150" i="1"/>
  <c r="F15" i="7"/>
  <c r="I209" i="1"/>
  <c r="H14" i="7"/>
  <c r="H17" i="7"/>
  <c r="I14" i="7"/>
  <c r="I210" i="1"/>
  <c r="H15" i="7"/>
  <c r="I15" i="7"/>
  <c r="I296" i="1"/>
  <c r="J14" i="7"/>
  <c r="I297" i="1"/>
  <c r="J15" i="7"/>
  <c r="H70" i="7"/>
  <c r="F70" i="7"/>
  <c r="G69" i="7"/>
  <c r="G70" i="7"/>
  <c r="G67" i="7"/>
  <c r="I67" i="7"/>
  <c r="I70" i="7"/>
  <c r="I68" i="7"/>
  <c r="G68" i="7"/>
  <c r="L17" i="7"/>
  <c r="M14" i="7"/>
  <c r="H48" i="7"/>
  <c r="I45" i="7"/>
  <c r="H39" i="7"/>
  <c r="I36" i="7"/>
  <c r="L70" i="7"/>
  <c r="M67" i="7"/>
  <c r="E67" i="7"/>
  <c r="D70" i="7"/>
  <c r="C19" i="7"/>
  <c r="D17" i="7"/>
  <c r="E16" i="7"/>
  <c r="D26" i="7"/>
  <c r="M25" i="7"/>
  <c r="D39" i="7"/>
  <c r="E37" i="7"/>
  <c r="E46" i="7"/>
  <c r="M37" i="7"/>
  <c r="I38" i="7"/>
  <c r="K68" i="7"/>
  <c r="F61" i="7"/>
  <c r="G59" i="7"/>
  <c r="G58" i="7"/>
  <c r="G60" i="7"/>
  <c r="C72" i="7"/>
  <c r="E69" i="7"/>
  <c r="D48" i="7"/>
  <c r="E45" i="7"/>
  <c r="E48" i="7"/>
  <c r="G15" i="7"/>
  <c r="G14" i="7"/>
  <c r="E14" i="7"/>
  <c r="I26" i="7"/>
  <c r="F26" i="7"/>
  <c r="G24" i="7"/>
  <c r="M16" i="7"/>
  <c r="I16" i="7"/>
  <c r="I17" i="7"/>
  <c r="K25" i="7"/>
  <c r="E47" i="7"/>
  <c r="C50" i="7"/>
  <c r="F48" i="7"/>
  <c r="G46" i="7"/>
  <c r="J48" i="7"/>
  <c r="K47" i="7"/>
  <c r="M38" i="7"/>
  <c r="L39" i="7"/>
  <c r="M36" i="7"/>
  <c r="M39" i="7"/>
  <c r="G47" i="7"/>
  <c r="J70" i="7"/>
  <c r="K69" i="7"/>
  <c r="D61" i="7"/>
  <c r="L61" i="7"/>
  <c r="C63" i="7"/>
  <c r="G25" i="7"/>
  <c r="M15" i="7"/>
  <c r="G16" i="7"/>
  <c r="I25" i="7"/>
  <c r="C41" i="7"/>
  <c r="E38" i="7"/>
  <c r="F39" i="7"/>
  <c r="G37" i="7"/>
  <c r="K36" i="7"/>
  <c r="J39" i="7"/>
  <c r="K38" i="7"/>
  <c r="L48" i="7"/>
  <c r="M46" i="7"/>
  <c r="M45" i="7"/>
  <c r="I37" i="7"/>
  <c r="M68" i="7"/>
  <c r="H61" i="7"/>
  <c r="I59" i="7"/>
  <c r="J61" i="7"/>
  <c r="M69" i="7"/>
  <c r="E25" i="7"/>
  <c r="C28" i="7"/>
  <c r="M23" i="7"/>
  <c r="M26" i="7"/>
  <c r="K23" i="7"/>
  <c r="K26" i="7"/>
  <c r="J17" i="7"/>
  <c r="K15" i="7"/>
  <c r="G23" i="7"/>
  <c r="G26" i="7"/>
  <c r="O61" i="7"/>
  <c r="K58" i="7"/>
  <c r="K59" i="7"/>
  <c r="K46" i="7"/>
  <c r="G36" i="7"/>
  <c r="M58" i="7"/>
  <c r="M59" i="7"/>
  <c r="G45" i="7"/>
  <c r="G48" i="7"/>
  <c r="G61" i="7"/>
  <c r="M47" i="7"/>
  <c r="G38" i="7"/>
  <c r="I60" i="7"/>
  <c r="M70" i="7"/>
  <c r="M48" i="7"/>
  <c r="E59" i="7"/>
  <c r="E60" i="7"/>
  <c r="E58" i="7"/>
  <c r="K45" i="7"/>
  <c r="K48" i="7"/>
  <c r="K14" i="7"/>
  <c r="K17" i="7"/>
  <c r="K16" i="7"/>
  <c r="O17" i="7"/>
  <c r="O70" i="7"/>
  <c r="K39" i="7"/>
  <c r="I39" i="7"/>
  <c r="K37" i="7"/>
  <c r="M17" i="7"/>
  <c r="O39" i="7"/>
  <c r="E24" i="7"/>
  <c r="O26" i="7"/>
  <c r="K60" i="7"/>
  <c r="I58" i="7"/>
  <c r="I61" i="7"/>
  <c r="M60" i="7"/>
  <c r="K67" i="7"/>
  <c r="K70" i="7"/>
  <c r="I47" i="7"/>
  <c r="G17" i="7"/>
  <c r="O48" i="7"/>
  <c r="E68" i="7"/>
  <c r="E70" i="7"/>
  <c r="I46" i="7"/>
  <c r="I48" i="7"/>
  <c r="E36" i="7"/>
  <c r="E39" i="7"/>
  <c r="E23" i="7"/>
  <c r="E26" i="7"/>
  <c r="E15" i="7"/>
  <c r="E17" i="7"/>
  <c r="M61" i="7"/>
  <c r="K61" i="7"/>
  <c r="E61" i="7"/>
  <c r="G39" i="7"/>
</calcChain>
</file>

<file path=xl/sharedStrings.xml><?xml version="1.0" encoding="utf-8"?>
<sst xmlns="http://schemas.openxmlformats.org/spreadsheetml/2006/main" count="2324" uniqueCount="654">
  <si>
    <t xml:space="preserve">           curricula and materials developed to meet specific site needs and modified to reflect changes and/or </t>
  </si>
  <si>
    <t xml:space="preserve">2.   At a minimum, provide the following types of training to current or new managers, supervisors, and </t>
  </si>
  <si>
    <t xml:space="preserve">     a.  Their rights under the OSH Act</t>
  </si>
  <si>
    <t xml:space="preserve">     c.  Hazards in the workplace; how to recognize hazardous conditions; signs and symptoms of </t>
  </si>
  <si>
    <t xml:space="preserve">     e.  Specific responsibilities for each type of emergency</t>
  </si>
  <si>
    <t xml:space="preserve">     f.   Emergency evacuation procedures</t>
  </si>
  <si>
    <t>3.  At a minimum, provide the following types of training to managers and supervisors:</t>
  </si>
  <si>
    <t xml:space="preserve">4.  At a minimum, provide the following types of training to designated safety and health staff and others </t>
  </si>
  <si>
    <t xml:space="preserve">     with assigned safety and health responsibilities, to equip them with the knowledge and skills they need</t>
  </si>
  <si>
    <t xml:space="preserve">     to perform their assigned tasks or to identify appropriate vendors:</t>
  </si>
  <si>
    <t xml:space="preserve">         address necessary changes</t>
  </si>
  <si>
    <t xml:space="preserve">     total commitment to safety and health.  Ensure increased participation by top executives and managers</t>
  </si>
  <si>
    <t xml:space="preserve">     in safety and health related activities, including examples of activities established in Stage I.</t>
  </si>
  <si>
    <t xml:space="preserve">Date Completed: </t>
  </si>
  <si>
    <t xml:space="preserve">     of adequate resources to support safety and health activities and programs.  Improve the integration of </t>
  </si>
  <si>
    <t xml:space="preserve">     safety and health into other planning processes.</t>
  </si>
  <si>
    <t xml:space="preserve">    and health goals and objectives, as well as the policies and procedures to meet them; revise and </t>
  </si>
  <si>
    <t xml:space="preserve">    communicate new annual goals and objectives, as appropriate.</t>
  </si>
  <si>
    <t>6.  Accident Investigations - Required Actions</t>
  </si>
  <si>
    <t xml:space="preserve">    be conducted by trained personnel and:</t>
  </si>
  <si>
    <t xml:space="preserve">1.   Conduct a trend analysis of previous three complete calendar years’ injury and illness history, based </t>
  </si>
  <si>
    <t>2.   Begin developing a plan for conducting an analysis of other safety and health-related information</t>
  </si>
  <si>
    <t>7.  Trend Analysis - Required Actions</t>
  </si>
  <si>
    <t>1.  Certified Professional Resources - Actions Required</t>
  </si>
  <si>
    <t>3.  Hazard Control Programs - Actions Required</t>
  </si>
  <si>
    <t xml:space="preserve">2.   Identify options and select the most appropriate option or combination of options for hazard elimination </t>
  </si>
  <si>
    <t xml:space="preserve">      and control methods, including engineering controls, administrative controls, work practices, and </t>
  </si>
  <si>
    <t xml:space="preserve">3.  Take steps to ensure that the selected controls are appropriate to the site’s hazard(s); understood and </t>
  </si>
  <si>
    <t xml:space="preserve">      followed by all affected parties; equitably enforced through the disciplinary system; written, implemented, </t>
  </si>
  <si>
    <t>2.  Hazard Elimination and Control Methods - Actions Required</t>
  </si>
  <si>
    <t>4.  Occupational Health Care Program - Actions Required</t>
  </si>
  <si>
    <t xml:space="preserve">1.   Develop and begin using a documented system to record hazards identified in this stage through the </t>
  </si>
  <si>
    <t>6.  Tracking of Hazard Correction - Actions Required</t>
  </si>
  <si>
    <t>5.  Preventative Maintenance of Equipment - Actions Required</t>
  </si>
  <si>
    <r>
      <t xml:space="preserve">     a.    </t>
    </r>
    <r>
      <rPr>
        <b/>
        <sz val="9"/>
        <rFont val="Arial"/>
        <family val="2"/>
      </rPr>
      <t>Equal safety and health protection.</t>
    </r>
    <r>
      <rPr>
        <sz val="9"/>
        <rFont val="Arial"/>
        <family val="2"/>
      </rPr>
      <t xml:space="preserve">  Improve and continue implementing the contractor program</t>
    </r>
  </si>
  <si>
    <r>
      <t xml:space="preserve">     c.    </t>
    </r>
    <r>
      <rPr>
        <b/>
        <sz val="9"/>
        <rFont val="Arial"/>
        <family val="2"/>
      </rPr>
      <t xml:space="preserve">Contractor selection and oversight. </t>
    </r>
    <r>
      <rPr>
        <sz val="9"/>
        <rFont val="Arial"/>
        <family val="2"/>
      </rPr>
      <t xml:space="preserve"> Implement a policy and process for addressing safety and </t>
    </r>
  </si>
  <si>
    <r>
      <t xml:space="preserve">     d.   </t>
    </r>
    <r>
      <rPr>
        <b/>
        <sz val="9"/>
        <rFont val="Arial"/>
        <family val="2"/>
      </rPr>
      <t xml:space="preserve">Hazards in contractor work areas. </t>
    </r>
    <r>
      <rPr>
        <sz val="9"/>
        <rFont val="Arial"/>
        <family val="2"/>
      </rPr>
      <t xml:space="preserve"> Improve and formalize the process for the timely identification, </t>
    </r>
  </si>
  <si>
    <t xml:space="preserve">           for safety or health violations in contractor work areas including removal. </t>
  </si>
  <si>
    <t>Hazard Prevention and Control - Required Actions</t>
  </si>
  <si>
    <t xml:space="preserve">     (baselines) for comparison to future levels, so that changes can be recognized  This study should </t>
  </si>
  <si>
    <t xml:space="preserve">     previous studies, etc</t>
  </si>
  <si>
    <t xml:space="preserve">     (eg, PPE, Hazard Communication, Respiratory Protection, Lockout/Tagout, Confined Space </t>
  </si>
  <si>
    <t xml:space="preserve">     emergencies (fire, chemical spill, accident, terrorist threat, natural disaster, etc), in compliance with</t>
  </si>
  <si>
    <t xml:space="preserve">      provisions for physician care and emergency medical care, ambulances, emergency </t>
  </si>
  <si>
    <t xml:space="preserve">      medical technicians, emergency clinics, or hospital emergency rooms, available for all shifts </t>
  </si>
  <si>
    <t xml:space="preserve">1.  All documentation required in Stage I </t>
  </si>
  <si>
    <t>2.  Job Hazard Analysis forms and records</t>
  </si>
  <si>
    <t>3.  Routine self-inspection forms and records</t>
  </si>
  <si>
    <t>8.  Written IH Program- and any sampling results since the baseline</t>
  </si>
  <si>
    <t>11.  Emergency Procedures – updated since Stage I</t>
  </si>
  <si>
    <t>7.  Trend analysis results</t>
  </si>
  <si>
    <t>12.  Training matrix and records</t>
  </si>
  <si>
    <t>9.  Documentation showing implementation of hazard controls and their effectiveness</t>
  </si>
  <si>
    <t xml:space="preserve">      (i.e.- ventilation studies, PPE purchases, machine guarding purchases) </t>
  </si>
  <si>
    <t>2.     Take proactive steps to improve and continue providing training on specific topics, as needed.</t>
  </si>
  <si>
    <t xml:space="preserve">3.     Provide training for contractors on how to recognize hazardous conditions and the signs and symptoms </t>
  </si>
  <si>
    <t xml:space="preserve">        of workplace-related illnesses and injuries.</t>
  </si>
  <si>
    <t xml:space="preserve"> Safety and Health Training - Required Actions</t>
  </si>
  <si>
    <t xml:space="preserve">1.  Conduct an inventory of existing hazard control programs required by OSHA standards </t>
  </si>
  <si>
    <t>7.  Emergency Preparedness and Response - Required Actions</t>
  </si>
  <si>
    <t xml:space="preserve">      management with regard to safety and health issues  Address issues of worker language barriers by </t>
  </si>
  <si>
    <t>Site OCTPS Form Instructions</t>
  </si>
  <si>
    <t>5.  Minutes, charters, mission statements of safety and health teams</t>
  </si>
  <si>
    <r>
      <t xml:space="preserve">6.    </t>
    </r>
    <r>
      <rPr>
        <b/>
        <sz val="9"/>
        <rFont val="Arial"/>
        <family val="2"/>
      </rPr>
      <t xml:space="preserve">Occupational health care program. </t>
    </r>
    <r>
      <rPr>
        <sz val="9"/>
        <rFont val="Arial"/>
        <family val="2"/>
      </rPr>
      <t xml:space="preserve"> Take proactive steps to provide an excellent occupational </t>
    </r>
  </si>
  <si>
    <t xml:space="preserve">Administrator Narrative: </t>
  </si>
  <si>
    <t>Participant Summary</t>
  </si>
  <si>
    <t>Administrator Summary</t>
  </si>
  <si>
    <t>4.  Pre-Use Analysis - Outcomes Achieved - Required Actions</t>
  </si>
  <si>
    <t>6.  Routine Self-Inspections - Required Actions</t>
  </si>
  <si>
    <t>1.  Certified Professional Resources  - Required Actions</t>
  </si>
  <si>
    <t>2.  Hazard Elimination and Control Methods - Required Actions</t>
  </si>
  <si>
    <t>3.  Hazard Control Programs - Required Actions</t>
  </si>
  <si>
    <t>4.  Tracking of Hazard Correction - Required Actions</t>
  </si>
  <si>
    <t>5.  Preventative Maintenance of Equipment - Required Actions</t>
  </si>
  <si>
    <t>6.  Occupational Health Care Program - Required Actions</t>
  </si>
  <si>
    <t>1. Safety and Health Training - Required Actions</t>
  </si>
  <si>
    <t xml:space="preserve">      professionals who can provide onsite or offsite services. </t>
  </si>
  <si>
    <t xml:space="preserve">     services, including provisions for emergency physician and medical care, ambulances, emergency </t>
  </si>
  <si>
    <t xml:space="preserve">     medical technicians, emergency clinics, or hospital emergency rooms available to all shifts within </t>
  </si>
  <si>
    <t xml:space="preserve">     a reasonable time and distance. </t>
  </si>
  <si>
    <t xml:space="preserve">3.   Establish an Emergency Response team including:  persons trained in first aid and CPR available </t>
  </si>
  <si>
    <t xml:space="preserve">      from Stage I.  </t>
  </si>
  <si>
    <t xml:space="preserve">      emergency procedures, as needed.</t>
  </si>
  <si>
    <t xml:space="preserve">      on all shifts (or an alternative that is at least as effective).  Increase the number of trained individuals from</t>
  </si>
  <si>
    <r>
      <t xml:space="preserve">1.  </t>
    </r>
    <r>
      <rPr>
        <b/>
        <sz val="9"/>
        <rFont val="Arial"/>
        <family val="2"/>
      </rPr>
      <t>Contractor oversight and management system.</t>
    </r>
    <r>
      <rPr>
        <sz val="9"/>
        <rFont val="Arial"/>
        <family val="2"/>
      </rPr>
      <t xml:space="preserve">  Continue improving and fully implement the following </t>
    </r>
  </si>
  <si>
    <t xml:space="preserve">      present and for the future, including a plan for covering typical safety and health expenditures,  </t>
  </si>
  <si>
    <t xml:space="preserve">      as well as unusual or emergency expenditures such as requirements for prompt correction of </t>
  </si>
  <si>
    <t>4.    Routine Self-Inspections - Required Actions</t>
  </si>
  <si>
    <t>5.  Hazard Reporting System for Employees - Required Actions</t>
  </si>
  <si>
    <t xml:space="preserve">      c.   Develop a safety and health accountability plan to hold managers, supervisors, and non-supervisory</t>
  </si>
  <si>
    <t>1.  Management Commitment - Actions Required</t>
  </si>
  <si>
    <t xml:space="preserve">1.   Establish and communicate written procedures for responding during all shifts to all types of </t>
  </si>
  <si>
    <t>[Enter Participant Name]</t>
  </si>
  <si>
    <t>[Enter Administrator Name]</t>
  </si>
  <si>
    <t>[Enter Time Period]</t>
  </si>
  <si>
    <t>[Enter Year]</t>
  </si>
  <si>
    <t xml:space="preserve">         OSHA standard, complying with all guidelines, including an annual review and training if required.  </t>
  </si>
  <si>
    <t xml:space="preserve">         and to modify or update existing programs, as needed.</t>
  </si>
  <si>
    <t xml:space="preserve">         tracking system.  Take proactive steps to improve the tracking system, ensure that it is fully</t>
  </si>
  <si>
    <t xml:space="preserve">         implemented, and communicate with all workers throughout the process on the status of </t>
  </si>
  <si>
    <t xml:space="preserve">        on equipment to prevent any hazardous conditions.  Take proactive steps to ensure that the site</t>
  </si>
  <si>
    <t xml:space="preserve">        maintenance is automatically part of future systems.</t>
  </si>
  <si>
    <t xml:space="preserve">        health care program, including:</t>
  </si>
  <si>
    <t xml:space="preserve">        a. Provisions for access to or availability of certified health care professionals, needed</t>
  </si>
  <si>
    <t xml:space="preserve">             health services, and emergency physician and medical care; improve the program based </t>
  </si>
  <si>
    <t xml:space="preserve">             on all available safety and health information.   </t>
  </si>
  <si>
    <t xml:space="preserve">            and symptoms of occupational injuries and illnesses.  Ensure care provided is within the scope </t>
  </si>
  <si>
    <r>
      <t xml:space="preserve">5.    </t>
    </r>
    <r>
      <rPr>
        <b/>
        <sz val="9"/>
        <rFont val="Arial"/>
        <family val="2"/>
      </rPr>
      <t xml:space="preserve">Preventive maintenance of equipment. </t>
    </r>
    <r>
      <rPr>
        <sz val="9"/>
        <rFont val="Arial"/>
        <family val="2"/>
      </rPr>
      <t xml:space="preserve"> Continue to implement the preventive maintenance </t>
    </r>
  </si>
  <si>
    <t xml:space="preserve">        schedule has an established, routinely-observed preventive maintenance schedule and that preventive </t>
  </si>
  <si>
    <t>Included in this spreadsheet are:</t>
  </si>
  <si>
    <t>OSHA Challenge - General Industry Track</t>
  </si>
  <si>
    <t xml:space="preserve">     c.  Requirements for OSHA Challenge Stage I</t>
  </si>
  <si>
    <t xml:space="preserve">     b.  OSHA Challenge</t>
  </si>
  <si>
    <t xml:space="preserve">     • OSHA 300 logs </t>
  </si>
  <si>
    <t xml:space="preserve">OSHA Challenge - General Industry Track </t>
  </si>
  <si>
    <t xml:space="preserve">    Health Mission and Policy Statements for the entire site.  Incorporate appropriate information about</t>
  </si>
  <si>
    <t xml:space="preserve">    the Safety and Health Mission Statement and Policy Statement into the site’s orientation training for</t>
  </si>
  <si>
    <r>
      <t xml:space="preserve">2.  </t>
    </r>
    <r>
      <rPr>
        <b/>
        <sz val="9"/>
        <rFont val="Arial"/>
        <family val="2"/>
      </rPr>
      <t xml:space="preserve">Leadership by example.  </t>
    </r>
    <r>
      <rPr>
        <sz val="9"/>
        <rFont val="Arial"/>
        <family val="2"/>
      </rPr>
      <t xml:space="preserve">Continue setting an example to the entire site through behaviors that demonstrate </t>
    </r>
  </si>
  <si>
    <r>
      <t xml:space="preserve">8.  </t>
    </r>
    <r>
      <rPr>
        <b/>
        <sz val="9"/>
        <rFont val="Arial"/>
        <family val="2"/>
      </rPr>
      <t xml:space="preserve">Annual self-evaluation of safety and health management program. </t>
    </r>
    <r>
      <rPr>
        <sz val="9"/>
        <rFont val="Arial"/>
        <family val="2"/>
      </rPr>
      <t xml:space="preserve"> No action required. </t>
    </r>
  </si>
  <si>
    <t xml:space="preserve">            to meet the site’s needs at this Stage of OSHA Challenge.</t>
  </si>
  <si>
    <t>1.  Continue communicating the emergency procedures in compliance with applicable standards.</t>
  </si>
  <si>
    <t xml:space="preserve">     b. How to develop a system and written procedures to annually evaluate the entire site’s safety </t>
  </si>
  <si>
    <t>10.  Written Preventive Maintenance schedule and system</t>
  </si>
  <si>
    <t xml:space="preserve">       Safety and Health Mission and Policy Statements  for the site and take necessary steps to </t>
  </si>
  <si>
    <r>
      <t xml:space="preserve">2.   </t>
    </r>
    <r>
      <rPr>
        <b/>
        <sz val="9"/>
        <rFont val="Arial"/>
        <family val="2"/>
      </rPr>
      <t xml:space="preserve"> Leadership by example. </t>
    </r>
    <r>
      <rPr>
        <sz val="9"/>
        <rFont val="Arial"/>
        <family val="2"/>
      </rPr>
      <t xml:space="preserve"> Continue setting an example to the entire site through behaviors</t>
    </r>
  </si>
  <si>
    <r>
      <rPr>
        <b/>
        <sz val="14"/>
        <color indexed="9"/>
        <rFont val="Arial"/>
        <family val="2"/>
      </rPr>
      <t>OSHA</t>
    </r>
    <r>
      <rPr>
        <b/>
        <sz val="14"/>
        <color indexed="9"/>
        <rFont val="Arial"/>
        <family val="2"/>
      </rPr>
      <t xml:space="preserve"> Challenge - General Industry Track </t>
    </r>
  </si>
  <si>
    <t xml:space="preserve">        specified in Stage I.</t>
  </si>
  <si>
    <t xml:space="preserve">1.     Continue to provide training to all workers, including contractors, following the general guidelines </t>
  </si>
  <si>
    <t xml:space="preserve">            schedule of licensure and standard operating procedures. </t>
  </si>
  <si>
    <t xml:space="preserve">        a.     Ensure that safety and health performance elements have been incorporated into the written </t>
  </si>
  <si>
    <t xml:space="preserve">        c.      Develop and implement a system of rewards and recognition for exemplary safety</t>
  </si>
  <si>
    <t xml:space="preserve">                  and health performance.</t>
  </si>
  <si>
    <t xml:space="preserve">3.  Repeat the baseline survey only if warranted by significant changes (eg, changes in processes, </t>
  </si>
  <si>
    <t xml:space="preserve">      b.   Values regarding the importance of worker safety and health</t>
  </si>
  <si>
    <t xml:space="preserve">      d.   Perceptions of how well the culture encourages and supports reporting </t>
  </si>
  <si>
    <t xml:space="preserve">            on hazards, accidents, and injuries</t>
  </si>
  <si>
    <t>Adminstrator Status</t>
  </si>
  <si>
    <t>Stage I</t>
  </si>
  <si>
    <t>Stage II</t>
  </si>
  <si>
    <t>Stage III</t>
  </si>
  <si>
    <t xml:space="preserve">          workplace-related illnesses; protective measures; safe work procedures </t>
  </si>
  <si>
    <t xml:space="preserve">     a.  Their specific safety and health responsibilities and how to carry them out effectively</t>
  </si>
  <si>
    <t xml:space="preserve">     b.  Methods for changing workplace safety and health attitudes and practices</t>
  </si>
  <si>
    <t xml:space="preserve">     a.  How to conduct an assessment of workplace safety and health practices</t>
  </si>
  <si>
    <t xml:space="preserve">     b.  Methods for changing workplace safety and health attitudes and practices and how to develop a plan to </t>
  </si>
  <si>
    <t xml:space="preserve">     c.  How to conduct the required baseline safety and industrial hygiene hazard analysis </t>
  </si>
  <si>
    <t xml:space="preserve">     f .   How to develop a documented system for routinely scheduled self-inspections</t>
  </si>
  <si>
    <t xml:space="preserve">     e.  Hazard elimination and control methods</t>
  </si>
  <si>
    <t xml:space="preserve">     h.   How to develop a plan for a written IH Program</t>
  </si>
  <si>
    <t xml:space="preserve">     i.   How to develop emergency procedures</t>
  </si>
  <si>
    <t xml:space="preserve">     j.   How to develop a hazard tracking system</t>
  </si>
  <si>
    <t xml:space="preserve">     c.  Hazards in the workplace </t>
  </si>
  <si>
    <t>9.   Results of baseline assessment of workplace safety and health practices and plan for addressing</t>
  </si>
  <si>
    <t xml:space="preserve">      necessary changes</t>
  </si>
  <si>
    <t>8.   Written contractor policies for this stage</t>
  </si>
  <si>
    <t>7.   Accident investigation forms and reports</t>
  </si>
  <si>
    <t>6.   Written hazard control programs</t>
  </si>
  <si>
    <t>5.   Baseline hazard analysis results, including IH reports</t>
  </si>
  <si>
    <t>2.  Accountability plan</t>
  </si>
  <si>
    <r>
      <t xml:space="preserve">1.  </t>
    </r>
    <r>
      <rPr>
        <b/>
        <sz val="9"/>
        <rFont val="Arial"/>
        <family val="2"/>
      </rPr>
      <t>Safety and Health Mission and Policy Statements.</t>
    </r>
    <r>
      <rPr>
        <sz val="9"/>
        <rFont val="Arial"/>
        <family val="2"/>
      </rPr>
      <t xml:space="preserve">  Continue to communicate the site’s Safety and </t>
    </r>
  </si>
  <si>
    <r>
      <t xml:space="preserve">3.  </t>
    </r>
    <r>
      <rPr>
        <b/>
        <sz val="9"/>
        <rFont val="Arial"/>
        <family val="2"/>
      </rPr>
      <t>Adequate resources and safety and health integration.</t>
    </r>
    <r>
      <rPr>
        <sz val="9"/>
        <rFont val="Arial"/>
        <family val="2"/>
      </rPr>
      <t xml:space="preserve">  Continue committing and ensuring the utilization </t>
    </r>
  </si>
  <si>
    <r>
      <t xml:space="preserve">4.  </t>
    </r>
    <r>
      <rPr>
        <b/>
        <sz val="9"/>
        <rFont val="Arial"/>
        <family val="2"/>
      </rPr>
      <t xml:space="preserve">Safety and health goals and objectives. </t>
    </r>
    <r>
      <rPr>
        <sz val="9"/>
        <rFont val="Arial"/>
        <family val="2"/>
      </rPr>
      <t xml:space="preserve"> Review the site’s progress towards achievement of its safety </t>
    </r>
  </si>
  <si>
    <r>
      <t xml:space="preserve">6. </t>
    </r>
    <r>
      <rPr>
        <b/>
        <sz val="9"/>
        <rFont val="Arial"/>
        <family val="2"/>
      </rPr>
      <t xml:space="preserve"> Clear responsibilities, authority, and accountability for safety and health. </t>
    </r>
    <r>
      <rPr>
        <sz val="9"/>
        <rFont val="Arial"/>
        <family val="2"/>
      </rPr>
      <t xml:space="preserve"> Continue clarifying safety </t>
    </r>
  </si>
  <si>
    <r>
      <t xml:space="preserve">7.  </t>
    </r>
    <r>
      <rPr>
        <b/>
        <sz val="9"/>
        <rFont val="Arial"/>
        <family val="2"/>
      </rPr>
      <t>Disciplinary plan.</t>
    </r>
    <r>
      <rPr>
        <sz val="9"/>
        <rFont val="Arial"/>
        <family val="2"/>
      </rPr>
      <t xml:space="preserve">  Develop and begin implementing a disciplinary plan (policy, procedures, </t>
    </r>
  </si>
  <si>
    <r>
      <t xml:space="preserve">2.  </t>
    </r>
    <r>
      <rPr>
        <b/>
        <sz val="9"/>
        <rFont val="Arial"/>
        <family val="2"/>
      </rPr>
      <t>Safety and Health Policy Statement</t>
    </r>
    <r>
      <rPr>
        <sz val="9"/>
        <rFont val="Arial"/>
        <family val="2"/>
      </rPr>
      <t xml:space="preserve">.   Develop, issue, and communicate a Safety and Health </t>
    </r>
  </si>
  <si>
    <t xml:space="preserve">      baseline study, trend analysis, and accident investigations.  The system must document priority, assign </t>
  </si>
  <si>
    <t xml:space="preserve">5.   At a minimum, provide the following types of training to all contractors and contractors’ managers, </t>
  </si>
  <si>
    <r>
      <t xml:space="preserve">4. </t>
    </r>
    <r>
      <rPr>
        <b/>
        <sz val="9"/>
        <rFont val="Arial"/>
        <family val="2"/>
      </rPr>
      <t xml:space="preserve"> Adequate resources and safety and health integration</t>
    </r>
    <r>
      <rPr>
        <sz val="9"/>
        <rFont val="Arial"/>
        <family val="2"/>
      </rPr>
      <t>.  Develop a safety and health budget for the</t>
    </r>
  </si>
  <si>
    <r>
      <t xml:space="preserve">1.  </t>
    </r>
    <r>
      <rPr>
        <b/>
        <sz val="9"/>
        <rFont val="Arial"/>
        <family val="2"/>
      </rPr>
      <t>Contractor oversight and management system</t>
    </r>
    <r>
      <rPr>
        <sz val="9"/>
        <rFont val="Arial"/>
        <family val="2"/>
      </rPr>
      <t>.  Develop, document, and begin implementing the</t>
    </r>
  </si>
  <si>
    <t>Tab 2.  Stage I Status Report</t>
  </si>
  <si>
    <t>Tab 3.  Stage II Status Report</t>
  </si>
  <si>
    <t>Tab 4.  Stage III Status Report</t>
  </si>
  <si>
    <t>No Action</t>
  </si>
  <si>
    <t>Mgt. Leadership</t>
  </si>
  <si>
    <t>Hazard</t>
  </si>
  <si>
    <t>Safety and</t>
  </si>
  <si>
    <t>Worksite</t>
  </si>
  <si>
    <t>Prevention and</t>
  </si>
  <si>
    <t>Health</t>
  </si>
  <si>
    <t>Involvement</t>
  </si>
  <si>
    <t>Analysis</t>
  </si>
  <si>
    <t>Control</t>
  </si>
  <si>
    <t>Training</t>
  </si>
  <si>
    <t>Stage I Outcome Completion Status</t>
  </si>
  <si>
    <t>#</t>
  </si>
  <si>
    <t>%</t>
  </si>
  <si>
    <t>Total Outcomes</t>
  </si>
  <si>
    <t>Stage I Status Summary</t>
  </si>
  <si>
    <t>Stage II Outcome Completion Status</t>
  </si>
  <si>
    <t>Stage II Status Summary</t>
  </si>
  <si>
    <t>Stage III Outcome Completion Status</t>
  </si>
  <si>
    <t>Stage III Status Summary</t>
  </si>
  <si>
    <t xml:space="preserve">1.  All documentation from Stages I and II completed and updated  </t>
  </si>
  <si>
    <t xml:space="preserve">2.  Hazard analysis form showing analysis of non-routine tasks, or significant changes </t>
  </si>
  <si>
    <t>3.  Pre-use analysis forms and results</t>
  </si>
  <si>
    <t xml:space="preserve">    c.   Continue supporting the authority of designated staff members who are accountable</t>
  </si>
  <si>
    <t xml:space="preserve">           for safety and health goals.</t>
  </si>
  <si>
    <t>1.  Management Commitment - Required Actions</t>
  </si>
  <si>
    <t xml:space="preserve">     developed in Stage I.  Specifically, for Challenge Stage II:</t>
  </si>
  <si>
    <t xml:space="preserve">            near-miss investigations, self-inspections, and job hazard analyses.</t>
  </si>
  <si>
    <t>3.  Contract Worker Coverage - Required Actions</t>
  </si>
  <si>
    <t xml:space="preserve">     basic elements of an oversight and management system covering contractors:</t>
  </si>
  <si>
    <t xml:space="preserve">1.  No action required (See IH Required Actions below). </t>
  </si>
  <si>
    <t xml:space="preserve">    a.   Begin implementing the accountability plan for managers, supervisors, and safety and health staff </t>
  </si>
  <si>
    <t xml:space="preserve">          by incorporating into their performance plans their responsibilities and standards of performance</t>
  </si>
  <si>
    <t xml:space="preserve">     b.  Continue communicating management expectations regarding everyone’s safety and </t>
  </si>
  <si>
    <t xml:space="preserve">           health responsibilities.</t>
  </si>
  <si>
    <t xml:space="preserve">1.  Vision and policy statements </t>
  </si>
  <si>
    <t>3.  Budget documents showing allocated resources for Safety and Health</t>
  </si>
  <si>
    <t xml:space="preserve">     • Insurance claim forms </t>
  </si>
  <si>
    <t xml:space="preserve">     • Accident reports </t>
  </si>
  <si>
    <t>10.  Trend analysis results</t>
  </si>
  <si>
    <t>11.  Hazard correction action plan</t>
  </si>
  <si>
    <t xml:space="preserve">12.  Hazard correction tracking system </t>
  </si>
  <si>
    <t>14.  Written emergency procedures</t>
  </si>
  <si>
    <r>
      <t xml:space="preserve">1.   </t>
    </r>
    <r>
      <rPr>
        <b/>
        <sz val="9"/>
        <rFont val="Arial"/>
        <family val="2"/>
      </rPr>
      <t xml:space="preserve"> Safety and Health Mission and Policy Statements. </t>
    </r>
    <r>
      <rPr>
        <sz val="9"/>
        <rFont val="Arial"/>
        <family val="2"/>
      </rPr>
      <t xml:space="preserve"> Continue to communicate the site’s </t>
    </r>
  </si>
  <si>
    <r>
      <t xml:space="preserve">3.   </t>
    </r>
    <r>
      <rPr>
        <b/>
        <sz val="9"/>
        <rFont val="Arial"/>
        <family val="2"/>
      </rPr>
      <t xml:space="preserve"> Adequate resources and safety and health integration.</t>
    </r>
    <r>
      <rPr>
        <sz val="9"/>
        <rFont val="Arial"/>
        <family val="2"/>
      </rPr>
      <t xml:space="preserve">  Continue committing and ensuring the </t>
    </r>
  </si>
  <si>
    <r>
      <t xml:space="preserve">5.    </t>
    </r>
    <r>
      <rPr>
        <b/>
        <sz val="9"/>
        <rFont val="Arial"/>
        <family val="2"/>
      </rPr>
      <t xml:space="preserve"> Industrial hygiene program.</t>
    </r>
    <r>
      <rPr>
        <sz val="9"/>
        <rFont val="Arial"/>
        <family val="2"/>
      </rPr>
      <t xml:space="preserve">  Continue implementing the IH program to identify, analyze, and control  </t>
    </r>
  </si>
  <si>
    <r>
      <t xml:space="preserve">6.     </t>
    </r>
    <r>
      <rPr>
        <b/>
        <sz val="9"/>
        <rFont val="Arial"/>
        <family val="2"/>
      </rPr>
      <t xml:space="preserve">Routine self-inspections. </t>
    </r>
    <r>
      <rPr>
        <sz val="9"/>
        <rFont val="Arial"/>
        <family val="2"/>
      </rPr>
      <t xml:space="preserve"> </t>
    </r>
  </si>
  <si>
    <r>
      <t xml:space="preserve">8.     </t>
    </r>
    <r>
      <rPr>
        <b/>
        <sz val="9"/>
        <rFont val="Arial"/>
        <family val="2"/>
      </rPr>
      <t>Investigation of accidents and near-misses.</t>
    </r>
    <r>
      <rPr>
        <sz val="9"/>
        <rFont val="Arial"/>
        <family val="2"/>
      </rPr>
      <t xml:space="preserve">  Continue investigating accidents and near-misses, </t>
    </r>
  </si>
  <si>
    <t xml:space="preserve">3.  Contract Worker Coverage - Required Actions </t>
  </si>
  <si>
    <r>
      <t xml:space="preserve">1.   </t>
    </r>
    <r>
      <rPr>
        <b/>
        <sz val="9"/>
        <rFont val="Arial"/>
        <family val="2"/>
      </rPr>
      <t xml:space="preserve"> Baseline Survey.</t>
    </r>
    <r>
      <rPr>
        <sz val="9"/>
        <rFont val="Arial"/>
        <family val="2"/>
      </rPr>
      <t xml:space="preserve">  Repeat the baseline survey only if warranted by significant changes </t>
    </r>
  </si>
  <si>
    <r>
      <t xml:space="preserve">3.    </t>
    </r>
    <r>
      <rPr>
        <b/>
        <sz val="9"/>
        <rFont val="Arial"/>
        <family val="2"/>
      </rPr>
      <t xml:space="preserve"> Hazard control programs.</t>
    </r>
    <r>
      <rPr>
        <sz val="9"/>
        <rFont val="Arial"/>
        <family val="2"/>
      </rPr>
      <t xml:space="preserve">  Continue to maintain all hazard control programs required by an </t>
    </r>
  </si>
  <si>
    <r>
      <t xml:space="preserve">4.      </t>
    </r>
    <r>
      <rPr>
        <b/>
        <sz val="9"/>
        <rFont val="Arial"/>
        <family val="2"/>
      </rPr>
      <t xml:space="preserve">Hazard Correction Tracking. </t>
    </r>
    <r>
      <rPr>
        <sz val="9"/>
        <rFont val="Arial"/>
        <family val="2"/>
      </rPr>
      <t xml:space="preserve"> Continue to implement and improve the site’s documented hazard </t>
    </r>
  </si>
  <si>
    <t>1.  Minimum Required Documentation</t>
  </si>
  <si>
    <t xml:space="preserve">1.  Minimum Required Documentation </t>
  </si>
  <si>
    <t>Worksite Analysis - Required Actions</t>
  </si>
  <si>
    <t xml:space="preserve">1. Develop and begin implementing a hazard-reporting system, which may be anonymous, that allows </t>
  </si>
  <si>
    <t xml:space="preserve">    without fear of reprisal, about possibly hazardous conditions, accidents, and near-misses. </t>
  </si>
  <si>
    <t xml:space="preserve">    the hazards they report.</t>
  </si>
  <si>
    <t>8.  Investigation of Accidents and Near-Misses - Required Actions</t>
  </si>
  <si>
    <t>1. Continue investigating accidents, following the guidelines established in Stage I.</t>
  </si>
  <si>
    <t xml:space="preserve">2. Begin investigating near-misses, following the same guidelines established in Stage I for </t>
  </si>
  <si>
    <t xml:space="preserve">     investigating accidents.</t>
  </si>
  <si>
    <t xml:space="preserve">     investigation records need not be provided). </t>
  </si>
  <si>
    <t>1. Conduct a trend analysis of the other safety and health-related information not yet studied</t>
  </si>
  <si>
    <t xml:space="preserve">2. Conduct another trend analysis of injury and illness history if a year has gone by since the </t>
  </si>
  <si>
    <t xml:space="preserve">    initial trend analysis.</t>
  </si>
  <si>
    <t xml:space="preserve">2. Identify options and select the most appropriate option or combination of options for hazard </t>
  </si>
  <si>
    <t xml:space="preserve">    elimination and control methods, including engineering controls (including protective safety devices), </t>
  </si>
  <si>
    <t>2. Continue training all workers on these programs, as needed.</t>
  </si>
  <si>
    <t>3. Establish necessary hazard control programs in compliance with new OSHA standards, if any.</t>
  </si>
  <si>
    <t xml:space="preserve">1. Continue implementing and improving the documented system, established in Stage I, to record </t>
  </si>
  <si>
    <t xml:space="preserve">     Record priority, responsibility for correction, timeframes for correction, and follow up to ensure total abatement.</t>
  </si>
  <si>
    <t xml:space="preserve">1. Continue implementing hazard control programs required by OSHA standards.  Modify and </t>
  </si>
  <si>
    <t xml:space="preserve">     improve, as needed.</t>
  </si>
  <si>
    <t>1. Review the equipment inventory developed in Stage I.</t>
  </si>
  <si>
    <t>Summary Status Report</t>
  </si>
  <si>
    <t>Tab 1.  Participant Status Summary</t>
  </si>
  <si>
    <t xml:space="preserve">       that demonstrate total commitment to safety and health (see examples in Stage I).  Ensure </t>
  </si>
  <si>
    <t xml:space="preserve">       total involvement of all executives, managers, and supervisors in the site’s safety and health </t>
  </si>
  <si>
    <t xml:space="preserve">       related activities and programs.</t>
  </si>
  <si>
    <t xml:space="preserve">       utilization of adequate resources to support safety and health activities and programs.  Ensure </t>
  </si>
  <si>
    <t xml:space="preserve">       that safety and health is routinely integrated into all planning processes at the site.</t>
  </si>
  <si>
    <t xml:space="preserve">        the policies and procedures to meet them.  Ensure that safety and health goals and objectives </t>
  </si>
  <si>
    <t xml:space="preserve">       (e.g., changes in processes, equipment, hazard controls, etc.).</t>
  </si>
  <si>
    <t xml:space="preserve">        a.     Identify hazards of routine jobs, tasks, and processes and recommend adequate hazard controls </t>
  </si>
  <si>
    <t xml:space="preserve">                by conducting task-based or system/process hazard analyses when the routine jobs, tasks, </t>
  </si>
  <si>
    <t xml:space="preserve">                analyses for more in-depth analysis; or are determined by the Challenge participant to warrant </t>
  </si>
  <si>
    <t xml:space="preserve">                hazard analysis.  Follow the guidelines established in Stage II.</t>
  </si>
  <si>
    <t>Participant Status</t>
  </si>
  <si>
    <t>Administrator Status</t>
  </si>
  <si>
    <t>Management Commitment</t>
  </si>
  <si>
    <t>Participant</t>
  </si>
  <si>
    <t>Administrator</t>
  </si>
  <si>
    <t>Worksite Analysis</t>
  </si>
  <si>
    <t>Hazard Prevention and Control</t>
  </si>
  <si>
    <t>Safety Training</t>
  </si>
  <si>
    <t xml:space="preserve">        a.  If the site is considering new equipment, chemicals, facilities, or significantly different operations</t>
  </si>
  <si>
    <t xml:space="preserve">             or procedures, conduct a pre-use analysis to review the potential safety and health impact </t>
  </si>
  <si>
    <t xml:space="preserve">         b. Develop and begin implementing a plan for how to integrate this practice into the procurement/</t>
  </si>
  <si>
    <t xml:space="preserve">             design phase to maximize the opportunity for proactive hazard controls.</t>
  </si>
  <si>
    <t xml:space="preserve">             on the workers at a level of detail appropriate considering the perceived risk and the </t>
  </si>
  <si>
    <t xml:space="preserve">         health hazards to prevent occupational disease.</t>
  </si>
  <si>
    <t xml:space="preserve">         b. Continue conducting self-inspections by designated safety and health staff, with the </t>
  </si>
  <si>
    <t xml:space="preserve">        c. Take proactive steps to ensure that self-inspections are routinely conducted monthly and </t>
  </si>
  <si>
    <t xml:space="preserve">             that the entire work site is covered at least quarterly. </t>
  </si>
  <si>
    <t xml:space="preserve">        as needed, following the guidelines specified in Stages I and II.</t>
  </si>
  <si>
    <t>To access these worksheets, please click on the tabs at the bottom of this form.</t>
  </si>
  <si>
    <t>No Outcomes Required</t>
  </si>
  <si>
    <t>N/A</t>
  </si>
  <si>
    <t>Time Period</t>
  </si>
  <si>
    <t>Stage I Tracking Form</t>
  </si>
  <si>
    <t>Stage I -- Worksite Analysis</t>
  </si>
  <si>
    <t>Stage I -- Hazard Prevention and Control</t>
  </si>
  <si>
    <t>Stage I -- Safety and Health Training</t>
  </si>
  <si>
    <t>Stage I -- Documentation</t>
  </si>
  <si>
    <t>Stage II Tracking Form</t>
  </si>
  <si>
    <t>Stage II -- Worksite Analysis</t>
  </si>
  <si>
    <t>Stage II -- Hazard Prevention and Control</t>
  </si>
  <si>
    <t>Stage II -- Safety and Health Training</t>
  </si>
  <si>
    <t>Stage II -- Documentation</t>
  </si>
  <si>
    <t>Stage III Tracking Form</t>
  </si>
  <si>
    <t>Stage III -- Worksite Analysis</t>
  </si>
  <si>
    <t>Stage III -- Hazard Prevention and Control</t>
  </si>
  <si>
    <t>Stage III -- Safety and Health Training</t>
  </si>
  <si>
    <t>Stage III -- Documentation</t>
  </si>
  <si>
    <t xml:space="preserve">     following basic elements of an oversight and management system covering contractors:</t>
  </si>
  <si>
    <t>3.  Contract Worker Coverage - Actions Required</t>
  </si>
  <si>
    <t>1.  Baseline Safety and Industrial Hygiene Hazard Analysis - Required Actions</t>
  </si>
  <si>
    <t>2.  Ensure that the baseline survey accomplishes the following:</t>
  </si>
  <si>
    <t xml:space="preserve">     include a review of previous accidents, injuries, and illnesses; complaints of workplace hazards; </t>
  </si>
  <si>
    <t xml:space="preserve">1.   Conduct a baseline safety and industrial hygiene hazard analysis to establish initial levels of exposure </t>
  </si>
  <si>
    <t>No Actions Required</t>
  </si>
  <si>
    <t>3.  Industrial Hygiene (IH) Program - Actions Required</t>
  </si>
  <si>
    <t>1.  Complete a baseline study, including a chemical inventory, review of previously reported hazards, trends,</t>
  </si>
  <si>
    <t>Report Period</t>
  </si>
  <si>
    <t>Year</t>
  </si>
  <si>
    <t>Completed</t>
  </si>
  <si>
    <t xml:space="preserve"> </t>
  </si>
  <si>
    <t>In Progress</t>
  </si>
  <si>
    <t>Status</t>
  </si>
  <si>
    <t>No Action Taken</t>
  </si>
  <si>
    <t>Administrator Name</t>
  </si>
  <si>
    <t>Participant Name</t>
  </si>
  <si>
    <t xml:space="preserve"> 4.  Conduct at least one evacuation drill, assess how well the procedures worked, and improve the </t>
  </si>
  <si>
    <t xml:space="preserve">3. In addition to required training established in Stage I, at a minimum, provide the following types of </t>
  </si>
  <si>
    <t xml:space="preserve">     workers following the general guidelines established in Stage I.</t>
  </si>
  <si>
    <t xml:space="preserve">     contract workers, and designated safety and health staff all the required training established in Stage I.</t>
  </si>
  <si>
    <t xml:space="preserve">     to equip them with the knowledge and skills they need to perform their assigned tasks or to identify </t>
  </si>
  <si>
    <t xml:space="preserve">     appropriate vendors:</t>
  </si>
  <si>
    <t xml:space="preserve">     a. How to develop a disciplinary plan</t>
  </si>
  <si>
    <t xml:space="preserve">     c. How to conduct hazard analyses of significant changes</t>
  </si>
  <si>
    <t xml:space="preserve">     d. How to conduct pre-use analyses</t>
  </si>
  <si>
    <t xml:space="preserve">     e. How to conduct IH sampling, if applicable</t>
  </si>
  <si>
    <t>4.  In addition to required training established in Stage I, at a minimum, provide contract workers</t>
  </si>
  <si>
    <t xml:space="preserve">      with training on how to recognize hazardous conditions, signs and symptoms of workplace-related</t>
  </si>
  <si>
    <t xml:space="preserve">      illnesses, protective measures, and safe work procedures.  </t>
  </si>
  <si>
    <t xml:space="preserve">            begun in Stage I.</t>
  </si>
  <si>
    <t xml:space="preserve">           correction, and tracking of uncontrolled hazards in the contractors’ work areas, as needed.  </t>
  </si>
  <si>
    <t xml:space="preserve">1.  Identify and document safety and health hazards of routine jobs, tasks, and processes and </t>
  </si>
  <si>
    <t xml:space="preserve">     recommend adequate hazard controls by conducting task-based or system/process hazard analyses </t>
  </si>
  <si>
    <t xml:space="preserve">     or standard.  Identify the steps of the task or procedure being analyzed, the hazard controls currently </t>
  </si>
  <si>
    <t xml:space="preserve">     in place, recommendations for needed additional hazard controls, dates conducted, and </t>
  </si>
  <si>
    <t xml:space="preserve">2.  Update the hazard analysis as appropriate, such as when the environment, procedures, or equipment </t>
  </si>
  <si>
    <t xml:space="preserve">     change or when errors are found that invalidate the most recent hazard analysis.</t>
  </si>
  <si>
    <t>2.  Hazard Analysis of Routine Jobs, Tasks, and Processes - Required Actions</t>
  </si>
  <si>
    <t xml:space="preserve">No action required. </t>
  </si>
  <si>
    <t>3.  Hazard Analysis of Significant Changes  - Required Actions</t>
  </si>
  <si>
    <t>5.  Industrial Hygiene (IH) Program - Required Actions</t>
  </si>
  <si>
    <t>2. Begin implementing the IH Program by doing the following:</t>
  </si>
  <si>
    <t xml:space="preserve">    a. Conduct further analysis, such as full shift sampling, if necessary.</t>
  </si>
  <si>
    <t>9.  Trend Analysis - Required Actions</t>
  </si>
  <si>
    <t>Documentation</t>
  </si>
  <si>
    <t xml:space="preserve">      b.   Identify specific persons to be accountable for meeting safety and health goals, including,</t>
  </si>
  <si>
    <t xml:space="preserve">            at a minimum, managers, supervisors, and specific safety and health staff; assign adequate </t>
  </si>
  <si>
    <t xml:space="preserve">            authority, as appropriate to their level of responsibility; and explain their accountability and </t>
  </si>
  <si>
    <t>Participant Goal:</t>
  </si>
  <si>
    <t>Participant Participant Goal:</t>
  </si>
  <si>
    <t xml:space="preserve">Participant Actions Taken: </t>
  </si>
  <si>
    <t xml:space="preserve"> 1.  Safety and Health Training - Required Actions</t>
  </si>
  <si>
    <t xml:space="preserve">    the general guidelines below:</t>
  </si>
  <si>
    <t xml:space="preserve">     c.   Develop or acquire up-to-date and clearly understandable training for all required participants, with </t>
  </si>
  <si>
    <r>
      <rPr>
        <b/>
        <sz val="14"/>
        <color indexed="9"/>
        <rFont val="Arial"/>
        <family val="2"/>
      </rPr>
      <t xml:space="preserve">OSHA </t>
    </r>
    <r>
      <rPr>
        <b/>
        <sz val="14"/>
        <color indexed="9"/>
        <rFont val="Arial"/>
        <family val="2"/>
      </rPr>
      <t xml:space="preserve">Challenge - General Industry Track </t>
    </r>
  </si>
  <si>
    <t>and Worker</t>
  </si>
  <si>
    <t>Stage I -- Management Leadership and Worker Involvement</t>
  </si>
  <si>
    <r>
      <t xml:space="preserve">1.  </t>
    </r>
    <r>
      <rPr>
        <b/>
        <sz val="9"/>
        <rFont val="Arial"/>
        <family val="2"/>
      </rPr>
      <t>Safety and Health Mission Statement</t>
    </r>
    <r>
      <rPr>
        <sz val="9"/>
        <rFont val="Arial"/>
        <family val="2"/>
      </rPr>
      <t>.  Develop, issue, and communicate a Safety and Health Mission Statement (ie, defining where the site wants to be).  This Vision statement should address the company’s desire to participate in OSHA Challenge. This process may include involving permanent workers in the development of these documents.</t>
    </r>
  </si>
  <si>
    <t xml:space="preserve">      Policy Statement (i.e., what the site commits to doing).</t>
  </si>
  <si>
    <r>
      <t xml:space="preserve">3.  </t>
    </r>
    <r>
      <rPr>
        <b/>
        <sz val="9"/>
        <color indexed="8"/>
        <rFont val="Arial"/>
        <family val="2"/>
      </rPr>
      <t xml:space="preserve">Leadership. </t>
    </r>
    <r>
      <rPr>
        <sz val="9"/>
        <color indexed="8"/>
        <rFont val="Arial"/>
        <family val="2"/>
      </rPr>
      <t xml:space="preserve"> Company establishes a policy requiring managers to participate and demonstrate </t>
    </r>
  </si>
  <si>
    <t xml:space="preserve">     leadership in safety and health management system activities.   Managers set an example and behaviors that </t>
  </si>
  <si>
    <t xml:space="preserve">     demonstrate a commitment to safety and health, such as attending training, participating in planning </t>
  </si>
  <si>
    <t xml:space="preserve">     meetings, wearing PPE, encouraging workers to report hazards, injuries </t>
  </si>
  <si>
    <t xml:space="preserve">    and illnesses, enforcing the “if it’s not safe, we’re not doing it” principle, and performing other safety </t>
  </si>
  <si>
    <t xml:space="preserve">    and health-related actions that are required of workers.</t>
  </si>
  <si>
    <t xml:space="preserve">      uncontrolled hazards  Commit and ensure utilization of adequate resources to achieve this for OSHA  </t>
  </si>
  <si>
    <t xml:space="preserve">      Challenge.  Take management action to begin integrating safety and health into other aspects of</t>
  </si>
  <si>
    <t xml:space="preserve">      planning, such as planning for new equipment, processes, building materials, etc. Company</t>
  </si>
  <si>
    <t xml:space="preserve">      establishes a policy/requirement that safety and health will be integrated into the overall </t>
  </si>
  <si>
    <t xml:space="preserve">      planning and budgeting processes.</t>
  </si>
  <si>
    <r>
      <t xml:space="preserve">5.  </t>
    </r>
    <r>
      <rPr>
        <b/>
        <sz val="9"/>
        <rFont val="Arial"/>
        <family val="2"/>
      </rPr>
      <t>Safety and health goals and objectives.</t>
    </r>
    <r>
      <rPr>
        <sz val="9"/>
        <rFont val="Arial"/>
        <family val="2"/>
      </rPr>
      <t xml:space="preserve">  Establish, document, and communicate to workers </t>
    </r>
  </si>
  <si>
    <t xml:space="preserve">      the annual safety and health goals and objectives that are clear, attainable, measurable, and relevant to </t>
  </si>
  <si>
    <t xml:space="preserve">      bringing about a safe and healthy work environment, as well as the policies and procedures that will help </t>
  </si>
  <si>
    <t xml:space="preserve">      achieve these goals and objectives.  Goals should be based on outcome of baseline and trend analysis.  </t>
  </si>
  <si>
    <t xml:space="preserve">      Establish a policy/requirement that subcontractors will develop their goals and objectives supportive </t>
  </si>
  <si>
    <t xml:space="preserve">      of the company goals in an equivalent manner.</t>
  </si>
  <si>
    <r>
      <t xml:space="preserve">6.  </t>
    </r>
    <r>
      <rPr>
        <b/>
        <sz val="9"/>
        <rFont val="Arial"/>
        <family val="2"/>
      </rPr>
      <t xml:space="preserve">Clear lines of communication with workers and worker access. </t>
    </r>
    <r>
      <rPr>
        <sz val="9"/>
        <rFont val="Arial"/>
        <family val="2"/>
      </rPr>
      <t xml:space="preserve"> Take action to establish clear </t>
    </r>
  </si>
  <si>
    <t xml:space="preserve">      lines of communication with all workers and ensure that they have reasonable access to top</t>
  </si>
  <si>
    <t xml:space="preserve">      providing safety and health information in languages spoken and understood by workers.</t>
  </si>
  <si>
    <r>
      <t xml:space="preserve">7.   </t>
    </r>
    <r>
      <rPr>
        <b/>
        <sz val="9"/>
        <rFont val="Arial"/>
        <family val="2"/>
      </rPr>
      <t>Clear responsibilities, authority, and accountability for safety and health</t>
    </r>
    <r>
      <rPr>
        <sz val="9"/>
        <rFont val="Arial"/>
        <family val="2"/>
      </rPr>
      <t xml:space="preserve">.  Clarify the safety </t>
    </r>
  </si>
  <si>
    <t xml:space="preserve">      and health responsibilities of each company worker and contractor working on the site/project:</t>
  </si>
  <si>
    <t xml:space="preserve">      a.   Identify who will be responsible for achieving safety and health goals and objectives.</t>
  </si>
  <si>
    <t xml:space="preserve">            authority to all workers.</t>
  </si>
  <si>
    <t xml:space="preserve">            workers accountable for meeting their responsibilities through a documented performance </t>
  </si>
  <si>
    <t xml:space="preserve">            standards and appraisal system. </t>
  </si>
  <si>
    <t>2.  Worker Involvement - Actions Required</t>
  </si>
  <si>
    <r>
      <t xml:space="preserve">1.  </t>
    </r>
    <r>
      <rPr>
        <b/>
        <sz val="9"/>
        <rFont val="Arial"/>
        <family val="2"/>
      </rPr>
      <t xml:space="preserve"> Worker Safety and Health Perception Survey.</t>
    </r>
    <r>
      <rPr>
        <sz val="9"/>
        <rFont val="Arial"/>
        <family val="2"/>
      </rPr>
      <t xml:space="preserve">  Evaluate the current safety and health practices </t>
    </r>
  </si>
  <si>
    <t xml:space="preserve">     at the total site and establish a baseline in the following areas for each of the following categories of </t>
  </si>
  <si>
    <t xml:space="preserve">     personnel – managers, supervisors, and non-supervisory workers:</t>
  </si>
  <si>
    <t xml:space="preserve">      a.   Levels of involvement in the safety and health management system</t>
  </si>
  <si>
    <t xml:space="preserve">      c.   Perceptions of the effectiveness of the total company’s safety and health management system</t>
  </si>
  <si>
    <t xml:space="preserve">      e.   Levels of compliance with rules or unwritten safety and health standards</t>
  </si>
  <si>
    <t xml:space="preserve">      f.    Perceptions regarding their roles, responsibilities, and accountability in ensuring safety </t>
  </si>
  <si>
    <t xml:space="preserve">            and health on the total project/site</t>
  </si>
  <si>
    <r>
      <t xml:space="preserve">2.   </t>
    </r>
    <r>
      <rPr>
        <b/>
        <sz val="9"/>
        <rFont val="Arial"/>
        <family val="2"/>
      </rPr>
      <t>Safety and Health Perception Survey Action Plan.</t>
    </r>
    <r>
      <rPr>
        <sz val="9"/>
        <rFont val="Arial"/>
        <family val="2"/>
      </rPr>
      <t xml:space="preserve">  Develop an action plan to address the </t>
    </r>
  </si>
  <si>
    <t xml:space="preserve">      findings from the survey and begin implementation of the plan.</t>
  </si>
  <si>
    <r>
      <t xml:space="preserve">3.   </t>
    </r>
    <r>
      <rPr>
        <b/>
        <sz val="9"/>
        <rFont val="Arial"/>
        <family val="2"/>
      </rPr>
      <t xml:space="preserve">Worker notification. </t>
    </r>
    <r>
      <rPr>
        <sz val="9"/>
        <rFont val="Arial"/>
        <family val="2"/>
      </rPr>
      <t xml:space="preserve"> Notify company and subcontractor workers as follows:</t>
    </r>
  </si>
  <si>
    <t xml:space="preserve">     a.   Inform managers, supervisors, non-supervisory workers of their rights under the Occupational </t>
  </si>
  <si>
    <t xml:space="preserve">           Safety and Health (OSH) Act.  Take steps to encourage them to freely exercise their rights, especially that </t>
  </si>
  <si>
    <t xml:space="preserve">          of freely reporting hazards in the workplace.</t>
  </si>
  <si>
    <t xml:space="preserve">      b.  Inform all workers, including new hires, of the company’s participation in OSHA Challenge.  </t>
  </si>
  <si>
    <r>
      <t xml:space="preserve">4.   </t>
    </r>
    <r>
      <rPr>
        <b/>
        <sz val="9"/>
        <rFont val="Arial"/>
        <family val="2"/>
      </rPr>
      <t>Meaningful worker involvement.</t>
    </r>
    <r>
      <rPr>
        <sz val="9"/>
        <rFont val="Arial"/>
        <family val="2"/>
      </rPr>
      <t xml:space="preserve">  Develop a plan, including an implementation schedule, for </t>
    </r>
  </si>
  <si>
    <t xml:space="preserve">      how to bring about the meaningful involvement of all managers, supervisors, and </t>
  </si>
  <si>
    <t xml:space="preserve">      non-supervisory workers through participation in various safety and health related activities.  </t>
  </si>
  <si>
    <t xml:space="preserve">      Specifically, for this OSHA Challenge:</t>
  </si>
  <si>
    <t xml:space="preserve">      a. Consistent with applicable labor laws, initiate the establishment of a few key teams </t>
  </si>
  <si>
    <t xml:space="preserve">       (e.g., a safety and health planning team) representing different sectors of the site's staff, to bring about </t>
  </si>
  <si>
    <t xml:space="preserve">        meaningful change.</t>
  </si>
  <si>
    <t xml:space="preserve">      b.  Begin to involve some workers in safety and health activities such as accident investigations.</t>
  </si>
  <si>
    <t xml:space="preserve">           Note: ensure that proper training is provided before workers conduct such activities.</t>
  </si>
  <si>
    <r>
      <t xml:space="preserve">     a.  </t>
    </r>
    <r>
      <rPr>
        <b/>
        <sz val="9"/>
        <rFont val="Arial"/>
        <family val="2"/>
      </rPr>
      <t>Equal safety and health protection</t>
    </r>
    <r>
      <rPr>
        <sz val="9"/>
        <rFont val="Arial"/>
        <family val="2"/>
      </rPr>
      <t xml:space="preserve">.  Develop and begin implementing a plan for how to provide </t>
    </r>
  </si>
  <si>
    <t xml:space="preserve">          company workers.</t>
  </si>
  <si>
    <t xml:space="preserve">      contractor workers with safety and health protection equal in quality to that provided to </t>
  </si>
  <si>
    <t xml:space="preserve">          are required to adhere to all of the company’s safety and health rules, regardless of their status or the</t>
  </si>
  <si>
    <r>
      <t xml:space="preserve">     b.  </t>
    </r>
    <r>
      <rPr>
        <b/>
        <sz val="9"/>
        <rFont val="Arial"/>
        <family val="2"/>
      </rPr>
      <t xml:space="preserve"> Adherence to safety and health rules. </t>
    </r>
    <r>
      <rPr>
        <sz val="9"/>
        <rFont val="Arial"/>
        <family val="2"/>
      </rPr>
      <t xml:space="preserve">  Inform all contractors and their workers that they </t>
    </r>
  </si>
  <si>
    <t xml:space="preserve">           length of time they perform work on the site.</t>
  </si>
  <si>
    <r>
      <t xml:space="preserve">     c.  </t>
    </r>
    <r>
      <rPr>
        <b/>
        <sz val="9"/>
        <rFont val="Arial"/>
        <family val="2"/>
      </rPr>
      <t>Hazards in contractor work areas</t>
    </r>
    <r>
      <rPr>
        <sz val="9"/>
        <rFont val="Arial"/>
        <family val="2"/>
      </rPr>
      <t xml:space="preserve">.  Establish a requirement that contractors provide </t>
    </r>
  </si>
  <si>
    <t xml:space="preserve">           timely identification, correction, and tracking of uncontrolled hazards in their work areas.</t>
  </si>
  <si>
    <t xml:space="preserve">     a.  Identifies and documents common safety hazards in the site and how they are controlled.</t>
  </si>
  <si>
    <t xml:space="preserve">     b.  Identifies and documents common health hazards in the site and determine if further sampling is needed.</t>
  </si>
  <si>
    <t xml:space="preserve">     c.  Identifies and documents safety and health hazards that need further study.</t>
  </si>
  <si>
    <t xml:space="preserve">     d.  Covers the entire work site and indicates who conducted the survey and when it was completed.</t>
  </si>
  <si>
    <t xml:space="preserve">     equipment, hazard controls, etc).</t>
  </si>
  <si>
    <t xml:space="preserve">      or illnesses, to identify and quantify worker exposures to typical health hazards such as noise, chemicals, dust, etc. </t>
  </si>
  <si>
    <t xml:space="preserve">    a.  Document the entire sequence of relevant events.</t>
  </si>
  <si>
    <t xml:space="preserve">    b.  Identify all contributing factors.</t>
  </si>
  <si>
    <t xml:space="preserve">    c.  Determine whether the safety and health management system was effective.</t>
  </si>
  <si>
    <t xml:space="preserve">    d.  Recommend actions to prevent recurrence.</t>
  </si>
  <si>
    <t xml:space="preserve">    e.   Assign timeframes and responsibility for implementing recommended controls.</t>
  </si>
  <si>
    <r>
      <t xml:space="preserve">1.  </t>
    </r>
    <r>
      <rPr>
        <b/>
        <sz val="9"/>
        <rFont val="Arial"/>
        <family val="2"/>
      </rPr>
      <t xml:space="preserve">Investigate accidents and maintain written reports of the investigations. </t>
    </r>
    <r>
      <rPr>
        <sz val="9"/>
        <rFont val="Arial"/>
        <family val="2"/>
      </rPr>
      <t xml:space="preserve"> Investigations should </t>
    </r>
  </si>
  <si>
    <t xml:space="preserve">    g.  The site should make the results available to workers on request (although actual </t>
  </si>
  <si>
    <t xml:space="preserve">         investigation records need not be provided).</t>
  </si>
  <si>
    <t xml:space="preserve">      on a thorough review of OSHA 300 logs, workers' compensation claim forms, and accident reports. </t>
  </si>
  <si>
    <t xml:space="preserve">      (e.g., hazards identified during inspections, worker reports of hazards, accidents, near-misses, etc.)</t>
  </si>
  <si>
    <t xml:space="preserve">     for the purpose of establishing or detecting trends, planning, and setting goals.</t>
  </si>
  <si>
    <t xml:space="preserve">1.  Ensure that outside sources are available if needed to conduct baseline hazard analysis, and that they </t>
  </si>
  <si>
    <t xml:space="preserve">     are certified, competent, and qualified to perform baselines pertinent to the work activity involved.</t>
  </si>
  <si>
    <t xml:space="preserve">1.   Company establishes and implements a system that prioritizes hazards identified in this stage based on </t>
  </si>
  <si>
    <t xml:space="preserve">     the potential seriousness of injury, illness, property loss, frequency of exposure, and long- term effects.   </t>
  </si>
  <si>
    <t xml:space="preserve">     Establish an action plan for correction.</t>
  </si>
  <si>
    <t xml:space="preserve">      personal protective equipment (PPE).</t>
  </si>
  <si>
    <t xml:space="preserve">      and updated as needed; used by workerss; and incorporated into training, positive reinforcement, </t>
  </si>
  <si>
    <t xml:space="preserve">      and correction programs.</t>
  </si>
  <si>
    <t xml:space="preserve">      Entry, Process Safety Management, or Bloodborne Pathogens).</t>
  </si>
  <si>
    <t>2.  Review existing programs to identify what is missing or unsatisfactory.</t>
  </si>
  <si>
    <t xml:space="preserve">3.  Develop missing programs and modify existing programs, as needed, to meet all OSHA guidelines, </t>
  </si>
  <si>
    <t xml:space="preserve">      including training requirements.</t>
  </si>
  <si>
    <r>
      <t xml:space="preserve">1.   </t>
    </r>
    <r>
      <rPr>
        <b/>
        <sz val="9"/>
        <rFont val="Arial"/>
        <family val="2"/>
      </rPr>
      <t>Records Review</t>
    </r>
    <r>
      <rPr>
        <sz val="9"/>
        <rFont val="Arial"/>
        <family val="2"/>
      </rPr>
      <t xml:space="preserve">.  Conduct a thorough review of injury/illness records and ensure they are in order. </t>
    </r>
  </si>
  <si>
    <r>
      <t xml:space="preserve">2.   </t>
    </r>
    <r>
      <rPr>
        <b/>
        <sz val="9"/>
        <rFont val="Arial"/>
        <family val="2"/>
      </rPr>
      <t xml:space="preserve">Licensed health care professionals. </t>
    </r>
    <r>
      <rPr>
        <sz val="9"/>
        <rFont val="Arial"/>
        <family val="2"/>
      </rPr>
      <t xml:space="preserve"> Provide workers access to licensed health care professionals </t>
    </r>
  </si>
  <si>
    <t xml:space="preserve">      who can provide onsite or offsite services and emergency services. Provide emergency services as required. </t>
  </si>
  <si>
    <t>1.    Conduct an inventory of equipment that requires preventive maintenance.</t>
  </si>
  <si>
    <t xml:space="preserve">      responsibility for correction, establish timeframes for correction, and follow up to ensure total abatement.</t>
  </si>
  <si>
    <t xml:space="preserve">      applicable requirements.</t>
  </si>
  <si>
    <t>2.   Conduct at least one evacuation drill and assess how well the procedures worked.</t>
  </si>
  <si>
    <t xml:space="preserve">3.   Make available and explain to all workers emergency procedures and services, including </t>
  </si>
  <si>
    <t xml:space="preserve">      within a reasonable time and distance.</t>
  </si>
  <si>
    <t xml:space="preserve">1. Provide training to managers, supervisors, non-supervisory workers, and contract workers following </t>
  </si>
  <si>
    <t xml:space="preserve">     a.   Document training attendance.</t>
  </si>
  <si>
    <t xml:space="preserve">4.   Conduct at least one training class on first aid and CPR so that there is at least one trained worker </t>
  </si>
  <si>
    <t xml:space="preserve">       for each shift , or an alternative that is at least as effective. </t>
  </si>
  <si>
    <t xml:space="preserve">     b.   Provide training at the following intervals: (1) For OSHA-required courses – as often as necessary to meet</t>
  </si>
  <si>
    <t xml:space="preserve">          OSHA standards; (2) For non-OSHA required courses – at adequate intervals to meet specific needs; </t>
  </si>
  <si>
    <t xml:space="preserve">           (3) For training on new work processes, new equipment,  and new procedures, as needed. </t>
  </si>
  <si>
    <t xml:space="preserve">           new workplace procedures, trends, hazards, and controls identified by hazard analysis.</t>
  </si>
  <si>
    <t xml:space="preserve">     d.    Ensure that training is conducted by persons who have specific subject matter knowledge or expertise. </t>
  </si>
  <si>
    <t xml:space="preserve">             on safe job procedures; modifying workstations, equipment, or materials; incorporating findings in future </t>
  </si>
  <si>
    <t xml:space="preserve">             planning efforts, etc.).</t>
  </si>
  <si>
    <t xml:space="preserve">     E.    Use findings of the various worksite analysis activities (e.g., baseline study, hazard analysis of </t>
  </si>
  <si>
    <t xml:space="preserve">             routine jobs, tasks, and processes, etc.) to develop training that is relevant to the site (e.g., training </t>
  </si>
  <si>
    <t xml:space="preserve">     non-supervisory workers:</t>
  </si>
  <si>
    <t xml:space="preserve">     d.  What is required PPE,  why it is required, its limitations, how to use it, and how to maintain it</t>
  </si>
  <si>
    <t xml:space="preserve">     d.  How to conduct hazard analyses, accident/incident investigations, routine self-inspections, trend analyses, and </t>
  </si>
  <si>
    <t xml:space="preserve">       preventive maintenance inspections.</t>
  </si>
  <si>
    <t xml:space="preserve">     g.   How to develop a worker hazard-reporting system</t>
  </si>
  <si>
    <t xml:space="preserve">     supervisors, and non-supervisory workers:</t>
  </si>
  <si>
    <t xml:space="preserve">     d.  What is required  PPE, why it is required, its limitations, how to use it, and how to maintain it</t>
  </si>
  <si>
    <t>7.  Accurate and up to date records of injury and illness for the previous three calendar years including:</t>
  </si>
  <si>
    <t xml:space="preserve">13.  Preventative maintenance inventory </t>
  </si>
  <si>
    <t xml:space="preserve">    new workers and contractors.</t>
  </si>
  <si>
    <t xml:space="preserve">     consequences), with an implementation schedule, for management and workers.  </t>
  </si>
  <si>
    <t xml:space="preserve">     Ensure equitable enforcement of the plan among all non-supervisory workers, as well as </t>
  </si>
  <si>
    <t xml:space="preserve">     across levels (e.g., management staff should not get better treatment than non-supervisory workers).</t>
  </si>
  <si>
    <t xml:space="preserve">     and conclusions of the baseline worker safety and health perception survey conducted in Stage I.  </t>
  </si>
  <si>
    <t xml:space="preserve">      b.   Increase worker participation as part of safety and health teams that conduct accident/</t>
  </si>
  <si>
    <t>7.  Hazard Reporting System for workers  - Required Actions</t>
  </si>
  <si>
    <t xml:space="preserve">    workers to use specific tools to notify management staff in writing (or via alternate methods), </t>
  </si>
  <si>
    <t xml:space="preserve">    Determine and communicate to workers how they will receive feedback on actions taken regarding </t>
  </si>
  <si>
    <t xml:space="preserve">3. Continue making findings and corrective actions available to workers on request (although actual </t>
  </si>
  <si>
    <t>2.  Improve and continue making available and explaining to all workers emergency procedures and</t>
  </si>
  <si>
    <t xml:space="preserve">1. Continue to provide training to managers, supervisors, non-supervisory workers, and contract </t>
  </si>
  <si>
    <t xml:space="preserve">2. As needed, continue to provide current or new managers, supervisors, non-supervisory workers, </t>
  </si>
  <si>
    <t>Stage II -- Management Leadership and Worker Involvement</t>
  </si>
  <si>
    <t xml:space="preserve">          for safety and health and monitoring performance.  Provide specific and timely feedback on performance; </t>
  </si>
  <si>
    <t xml:space="preserve">          require corrective action plans if needed; conduct performance appraisals; provide commensurate</t>
  </si>
  <si>
    <t xml:space="preserve">          rewards and recognition for good performance; and implement consequences for poor performance.</t>
  </si>
  <si>
    <t xml:space="preserve">     d.   Communicate who is responsible for achieving safety and health goals and objectives, with no unassigned</t>
  </si>
  <si>
    <t xml:space="preserve">           areas, so that each worker and contract worker can describe his/her responsibility for safety and health. </t>
  </si>
  <si>
    <r>
      <t xml:space="preserve">5.   </t>
    </r>
    <r>
      <rPr>
        <b/>
        <sz val="9"/>
        <rFont val="Arial"/>
        <family val="2"/>
      </rPr>
      <t>Clear lines of communication with workers and worker access.</t>
    </r>
    <r>
      <rPr>
        <sz val="9"/>
        <rFont val="Arial"/>
        <family val="2"/>
      </rPr>
      <t xml:space="preserve">  Continue to take </t>
    </r>
  </si>
  <si>
    <t xml:space="preserve">      necessary action to clarify lines of communication with Company and subcontractor workers and ensure </t>
  </si>
  <si>
    <t xml:space="preserve">     access to senior management regarding safety and health issues.</t>
  </si>
  <si>
    <t xml:space="preserve">    and health expectations for each worker and contract worker on the site. </t>
  </si>
  <si>
    <t>2.  Worker Involvement - Required Actions</t>
  </si>
  <si>
    <r>
      <t xml:space="preserve">1.   </t>
    </r>
    <r>
      <rPr>
        <b/>
        <sz val="9"/>
        <rFont val="Arial"/>
        <family val="2"/>
      </rPr>
      <t>Worker Safety and Health Perception Survey.</t>
    </r>
    <r>
      <rPr>
        <sz val="9"/>
        <rFont val="Arial"/>
        <family val="2"/>
      </rPr>
      <t xml:space="preserve">  Continue reviewing and responding to the findings</t>
    </r>
  </si>
  <si>
    <r>
      <t xml:space="preserve">2.  </t>
    </r>
    <r>
      <rPr>
        <b/>
        <sz val="9"/>
        <rFont val="Arial"/>
        <family val="2"/>
      </rPr>
      <t xml:space="preserve"> Safety and Health Perception Survey Action Plan</t>
    </r>
    <r>
      <rPr>
        <sz val="9"/>
        <rFont val="Arial"/>
        <family val="2"/>
      </rPr>
      <t xml:space="preserve">.  Continue implementing the site’s Safety and Health </t>
    </r>
  </si>
  <si>
    <t xml:space="preserve">      Perception Survey Action Plan developed in Stage I.</t>
  </si>
  <si>
    <r>
      <t xml:space="preserve">3.  </t>
    </r>
    <r>
      <rPr>
        <b/>
        <sz val="9"/>
        <rFont val="Arial"/>
        <family val="2"/>
      </rPr>
      <t xml:space="preserve">Worker notification. </t>
    </r>
    <r>
      <rPr>
        <sz val="9"/>
        <rFont val="Arial"/>
        <family val="2"/>
      </rPr>
      <t xml:space="preserve"> Notify new Company  managers, supervisors, and non-supervisory </t>
    </r>
  </si>
  <si>
    <t xml:space="preserve">      workers of their rights under the OSH Act,  of the company’s participation in OSHA Challenge,</t>
  </si>
  <si>
    <t xml:space="preserve">     and any other pertinent information.  Incorporate this information into the company's orientation for</t>
  </si>
  <si>
    <t xml:space="preserve">      new workers and subcontractors.</t>
  </si>
  <si>
    <r>
      <t xml:space="preserve">4.  </t>
    </r>
    <r>
      <rPr>
        <b/>
        <sz val="9"/>
        <rFont val="Arial"/>
        <family val="2"/>
      </rPr>
      <t>Meaningful worker involvement</t>
    </r>
    <r>
      <rPr>
        <sz val="9"/>
        <rFont val="Arial"/>
        <family val="2"/>
      </rPr>
      <t xml:space="preserve">.  Continue implementing the site’s worker involvement plan, </t>
    </r>
  </si>
  <si>
    <t xml:space="preserve">     a.   Encourage the formation of new and/or greater participation in safety and health teams </t>
  </si>
  <si>
    <r>
      <t xml:space="preserve">      b.  </t>
    </r>
    <r>
      <rPr>
        <b/>
        <sz val="9"/>
        <rFont val="Arial"/>
        <family val="2"/>
      </rPr>
      <t xml:space="preserve"> Adherence to safety and health rules. </t>
    </r>
    <r>
      <rPr>
        <sz val="9"/>
        <rFont val="Arial"/>
        <family val="2"/>
      </rPr>
      <t xml:space="preserve"> Improve process for requiring immediately and contractually that </t>
    </r>
  </si>
  <si>
    <t xml:space="preserve">            contract workers who work on-site whether regular or temporary to adhere to all of the site's safety and </t>
  </si>
  <si>
    <t xml:space="preserve">            health rules, regardless  of their status or the length of time they perform work on site. </t>
  </si>
  <si>
    <t xml:space="preserve">            health performance,  including review of written safety and health plan and injury and illness rates, in </t>
  </si>
  <si>
    <t xml:space="preserve">            selecting contractors and in overseeing their work while they are onsite.</t>
  </si>
  <si>
    <r>
      <t xml:space="preserve">     e.   </t>
    </r>
    <r>
      <rPr>
        <b/>
        <sz val="9"/>
        <rFont val="Arial"/>
        <family val="2"/>
      </rPr>
      <t>Removal of contractor for violations</t>
    </r>
    <r>
      <rPr>
        <sz val="9"/>
        <rFont val="Arial"/>
        <family val="2"/>
      </rPr>
      <t>. Develop and implement a penalty policy and process</t>
    </r>
  </si>
  <si>
    <t xml:space="preserve">     when the routine jobs, tasks, and processes have had injuries/illnesses associated with them or have:</t>
  </si>
  <si>
    <t xml:space="preserve">     experienced significant incidents or near-misses; are perceived as high-hazard tasks, i.e., they could </t>
  </si>
  <si>
    <t xml:space="preserve">     result in a catastrophic explosion, electrocution, or chemical overexposure; or are required by a regulation</t>
  </si>
  <si>
    <t xml:space="preserve">     the responsible parties.</t>
  </si>
  <si>
    <t xml:space="preserve">    and controlling health hazards to prevent occupational disease.  The written program must address</t>
  </si>
  <si>
    <t xml:space="preserve">    sampling issues, including sampling methods, performed by whom, compared to what, required documentation,</t>
  </si>
  <si>
    <t xml:space="preserve">    and how communicated to workers.</t>
  </si>
  <si>
    <t>1. Develop a written IH Program to  establish procedures and methods for identifying, analyzing,</t>
  </si>
  <si>
    <t xml:space="preserve">     b.  Establish and implement sampling frequencies – a schedule for sampling identified hazards </t>
  </si>
  <si>
    <t xml:space="preserve">          – and conduct additional sampling as needed, based on findings of the baseline hazard analysis, </t>
  </si>
  <si>
    <t xml:space="preserve">          review of chemicals, worker reports of hazards, previous exposures, and reports of illnesses. </t>
  </si>
  <si>
    <t xml:space="preserve">     c.  Begin implementing appropriate controls for hazards identified in Stages I and II. </t>
  </si>
  <si>
    <t xml:space="preserve">1.  Company develops a documented system for routinely scheduled self-inspections of the workplace, </t>
  </si>
  <si>
    <t xml:space="preserve">     including a tool or checklist, the inspection schedule, the members of the regular self-inspection teams to </t>
  </si>
  <si>
    <t xml:space="preserve">    be created, recording of findings, responsibility for abatement, and tracking of identified hazards for </t>
  </si>
  <si>
    <t xml:space="preserve">    timely correction.</t>
  </si>
  <si>
    <t xml:space="preserve">    (e.g., hazards identified during inspections, worker reports of hazards, accidents, and </t>
  </si>
  <si>
    <t xml:space="preserve">    near-misses, etc.) for the purpose of establishing or detecting trends, planning, and setting goals. </t>
  </si>
  <si>
    <t>1. Provide access to certified safety and health professionals, licensed health care professionals, and others experts</t>
  </si>
  <si>
    <t xml:space="preserve">    as needed, who can provide onsite  or offsite services.</t>
  </si>
  <si>
    <t>1. Prioritize hazards identified in this stage based on seriousness and frequency of injury or illness or property</t>
  </si>
  <si>
    <t xml:space="preserve">     loss, frequency of exposure, and long- term effects.  Establish an action plan for correction. </t>
  </si>
  <si>
    <t xml:space="preserve">    administrative controls, work practices, and PPE.</t>
  </si>
  <si>
    <t xml:space="preserve">    understood and followed by all affected parties; equitably enforced through the disciplinary system; written, </t>
  </si>
  <si>
    <t xml:space="preserve">    implemented, and updated as needed; used by workers; and incorporated into training, positive </t>
  </si>
  <si>
    <t xml:space="preserve">    reinforcement, and correction programs.</t>
  </si>
  <si>
    <t xml:space="preserve">3.  Take steps to ensure that the selected controls are: appropriate to the site’s hazard(s); </t>
  </si>
  <si>
    <t xml:space="preserve">     hazards identified in this Stage, through the means listed in Stage I, and now also through hazard </t>
  </si>
  <si>
    <t xml:space="preserve">     analysis of routine jobs, self-inspections, near-miss investigations, and worker reports of hazards. </t>
  </si>
  <si>
    <t>2. Establish and begin following a preventive maintenance schedule to monitor and maintain equipment</t>
  </si>
  <si>
    <t xml:space="preserve">    (including hazard controls, such as machine guards and exhaust ventilation) so it can be replaced or</t>
  </si>
  <si>
    <t xml:space="preserve">    repaired on a schedule according to manufacturers’ recommendations to prevent potential hazards. </t>
  </si>
  <si>
    <t xml:space="preserve">1.   Licensed health care professionals.  Provide workers access to licensed health care </t>
  </si>
  <si>
    <t xml:space="preserve">      audiograms, and lung function tests for workers, as needed, based on the outcomes of the baseline </t>
  </si>
  <si>
    <t xml:space="preserve">       safety and health analysis.</t>
  </si>
  <si>
    <t xml:space="preserve">2.   Health services, as needed.  Company arranges for health services, such as pre-placement physicals, </t>
  </si>
  <si>
    <t xml:space="preserve">     training to designated safety and health staff and others with assigned safety and health responsibilities</t>
  </si>
  <si>
    <t xml:space="preserve">        and health management system</t>
  </si>
  <si>
    <t xml:space="preserve">     f. How to conduct an annual evaluation of the site’s safety and health management system</t>
  </si>
  <si>
    <t>4.  Worker Hazard reporting forms</t>
  </si>
  <si>
    <t>6.  Contractor program documentation – updated to include additional policies established in this stage</t>
  </si>
  <si>
    <t xml:space="preserve">       about the site’s Safety and Health Mission and Policy Statements routinely becomes a part of the site’s </t>
  </si>
  <si>
    <t xml:space="preserve">       general communication and of specific training for new workers and contractors.</t>
  </si>
  <si>
    <t>Stage III -- Management Leadership and worker Involvement</t>
  </si>
  <si>
    <t xml:space="preserve">       ensure all workers and contractors understand the statements.  Ensure that appropriate information</t>
  </si>
  <si>
    <t xml:space="preserve">                and non-supervisory workers, as well as contractors.</t>
  </si>
  <si>
    <t xml:space="preserve">              participation of other non-supervisory workers.</t>
  </si>
  <si>
    <t xml:space="preserve">        appropriate to this Stage, the previous year’s safety and health goals and objectives, as well as</t>
  </si>
  <si>
    <t xml:space="preserve">        are routinely considered in planning for and implementing the site’s various activities and programs.</t>
  </si>
  <si>
    <r>
      <t xml:space="preserve">4.    </t>
    </r>
    <r>
      <rPr>
        <b/>
        <sz val="9"/>
        <rFont val="Arial"/>
        <family val="2"/>
      </rPr>
      <t>Safety and health goals and objectives.</t>
    </r>
    <r>
      <rPr>
        <sz val="9"/>
        <rFont val="Arial"/>
        <family val="2"/>
      </rPr>
      <t xml:space="preserve">  Review, revise, and continue communicating, as </t>
    </r>
  </si>
  <si>
    <r>
      <t xml:space="preserve">5.     </t>
    </r>
    <r>
      <rPr>
        <b/>
        <sz val="9"/>
        <rFont val="Arial"/>
        <family val="2"/>
      </rPr>
      <t>Clear lines of communication with workers and worker access.</t>
    </r>
    <r>
      <rPr>
        <sz val="9"/>
        <rFont val="Arial"/>
        <family val="2"/>
      </rPr>
      <t xml:space="preserve">  Continue</t>
    </r>
  </si>
  <si>
    <t xml:space="preserve">         to take necessary action to clarify lines of communication with all workers and ensure reasonable</t>
  </si>
  <si>
    <t xml:space="preserve">         access to top management with regard to safety and health issues.  Take proactive steps to </t>
  </si>
  <si>
    <t xml:space="preserve">         encourage open dialogue between management staff and workers.</t>
  </si>
  <si>
    <r>
      <t xml:space="preserve">6.    </t>
    </r>
    <r>
      <rPr>
        <b/>
        <sz val="9"/>
        <rFont val="Arial"/>
        <family val="2"/>
      </rPr>
      <t xml:space="preserve"> Clear responsibilities, authority, and accountability for safety and health. </t>
    </r>
    <r>
      <rPr>
        <sz val="9"/>
        <rFont val="Arial"/>
        <family val="2"/>
      </rPr>
      <t xml:space="preserve">  Continue clarifying safety and</t>
    </r>
  </si>
  <si>
    <t xml:space="preserve">        health expectations for each worker and contract worker in the site.  Ensure all workers understand and accept</t>
  </si>
  <si>
    <t xml:space="preserve">        their safety and health roles and responsibilities.  Continue supporting the authority of designated staff</t>
  </si>
  <si>
    <t xml:space="preserve">      members who are accountable for achieving safety and health goals and objectives. In addition:</t>
  </si>
  <si>
    <t xml:space="preserve">                 job descriptions and performance plans of all workers, including managers, supervisors, </t>
  </si>
  <si>
    <t xml:space="preserve">        b.     Incorporate safety and health responsibilities into the job descriptions and performance plans of all</t>
  </si>
  <si>
    <t xml:space="preserve">                non-supervisory workers and ensure that every individual’s safety and health performance is</t>
  </si>
  <si>
    <t xml:space="preserve">                monitored and evaluated and that everyone receives feedback on their safety and health performance. </t>
  </si>
  <si>
    <r>
      <t xml:space="preserve">7.   </t>
    </r>
    <r>
      <rPr>
        <b/>
        <sz val="9"/>
        <rFont val="Arial"/>
        <family val="2"/>
      </rPr>
      <t xml:space="preserve"> Disciplinary plan.</t>
    </r>
    <r>
      <rPr>
        <sz val="9"/>
        <rFont val="Arial"/>
        <family val="2"/>
      </rPr>
      <t xml:space="preserve">  Improve and continue implementing the disciplinary plan developed in Stage II for</t>
    </r>
  </si>
  <si>
    <t xml:space="preserve">        non-supervisory workers, ensuring equitable enforcement as required.  Enforce the plan to ensure</t>
  </si>
  <si>
    <t xml:space="preserve">        higher levels of compliance to achieve the desired outcomes for Stage III.</t>
  </si>
  <si>
    <r>
      <t xml:space="preserve">8.     </t>
    </r>
    <r>
      <rPr>
        <b/>
        <sz val="9"/>
        <rFont val="Arial"/>
        <family val="2"/>
      </rPr>
      <t>Annual self-evaluation of safety and health management dystem.</t>
    </r>
    <r>
      <rPr>
        <sz val="9"/>
        <rFont val="Arial"/>
        <family val="2"/>
      </rPr>
      <t xml:space="preserve">  Develop a system and written </t>
    </r>
  </si>
  <si>
    <t xml:space="preserve">        procedures to annually evaluate the entire site’s safety and health management system.  The evaluation may</t>
  </si>
  <si>
    <t xml:space="preserve">        be conducted by site workers with managers, qualified corporate staff, or trained outsiders.  The evaluation</t>
  </si>
  <si>
    <t xml:space="preserve">        must: identify the strengths and weaknesses of the site’s safety and health management system; contain</t>
  </si>
  <si>
    <t xml:space="preserve">        specific recommendations, timelines, and assignment of responsibilities for improvements; and</t>
  </si>
  <si>
    <t xml:space="preserve">        document actions taken to satisfy the recommendations.  The site must conduct at least one annual </t>
  </si>
  <si>
    <t xml:space="preserve">        self-evaluation of its safety and health management system in Stage III; the site must conduct additional </t>
  </si>
  <si>
    <t xml:space="preserve">        self-evaluations each year they remain in OSHA Challenge.</t>
  </si>
  <si>
    <r>
      <t xml:space="preserve">1.     </t>
    </r>
    <r>
      <rPr>
        <b/>
        <sz val="9"/>
        <rFont val="Arial"/>
        <family val="2"/>
      </rPr>
      <t xml:space="preserve">Follow-up worker safety and health perception survey. </t>
    </r>
    <r>
      <rPr>
        <sz val="9"/>
        <rFont val="Arial"/>
        <family val="2"/>
      </rPr>
      <t xml:space="preserve"> Conduct a follow-up assessment of the baseline</t>
    </r>
  </si>
  <si>
    <t xml:space="preserve">        baseline worker safety and health perception survey to identify improvements.</t>
  </si>
  <si>
    <r>
      <t xml:space="preserve">3.     </t>
    </r>
    <r>
      <rPr>
        <b/>
        <sz val="9"/>
        <rFont val="Arial"/>
        <family val="2"/>
      </rPr>
      <t xml:space="preserve">Worker notification.  </t>
    </r>
    <r>
      <rPr>
        <sz val="9"/>
        <rFont val="Arial"/>
        <family val="2"/>
      </rPr>
      <t xml:space="preserve">Continue notifying new managers, supervisors, non-supervisory workers, </t>
    </r>
  </si>
  <si>
    <t xml:space="preserve">        and contractors of their rights under the OSH Act and of the site’s participation in OSHA Challenge.  Assure that</t>
  </si>
  <si>
    <t xml:space="preserve">        appropriate information about workers' rights continue to be incorporated into the site's orientation</t>
  </si>
  <si>
    <t xml:space="preserve">        training for new workers and contractors. Take proactive steps to encourage all workers to freely exercise</t>
  </si>
  <si>
    <t xml:space="preserve">        their rights, especially that of freely reporting hazards in the workplace.</t>
  </si>
  <si>
    <r>
      <t xml:space="preserve">4.     </t>
    </r>
    <r>
      <rPr>
        <b/>
        <sz val="9"/>
        <rFont val="Arial"/>
        <family val="2"/>
      </rPr>
      <t>Meaningful worker involvement.</t>
    </r>
    <r>
      <rPr>
        <sz val="9"/>
        <rFont val="Arial"/>
        <family val="2"/>
      </rPr>
      <t xml:space="preserve">  Take proactive steps to ensure full implementation of the site's worker</t>
    </r>
  </si>
  <si>
    <t xml:space="preserve">         involvement plan developed in Stage I and refined in Stage II.    Specifically, for Stage III:</t>
  </si>
  <si>
    <t xml:space="preserve">     b.  Ensure that audits, accident/incident investigations, self-inspections, and job hazard analyses are</t>
  </si>
  <si>
    <t xml:space="preserve">           routinely conducted by regular teams that have broad and active worker representation.</t>
  </si>
  <si>
    <t xml:space="preserve">     a.  Ensure that all the safety health teams needed to achieve the required outcomes for </t>
  </si>
  <si>
    <t xml:space="preserve">          Stage III are established and that there is broad and active worker participation in these teams.</t>
  </si>
  <si>
    <t xml:space="preserve">      c.  Improve and continue implementing the site’s hazard-reporting program for workers.  Take proactive steps</t>
  </si>
  <si>
    <t xml:space="preserve">           to encourage more active and open worker participation.</t>
  </si>
  <si>
    <r>
      <t xml:space="preserve">1.    </t>
    </r>
    <r>
      <rPr>
        <b/>
        <sz val="9"/>
        <rFont val="Arial"/>
        <family val="2"/>
      </rPr>
      <t>Contractor oversight and management system.</t>
    </r>
    <r>
      <rPr>
        <sz val="9"/>
        <rFont val="Arial"/>
        <family val="2"/>
      </rPr>
      <t xml:space="preserve">  Continue improving and fully implementing  the contractor</t>
    </r>
  </si>
  <si>
    <t xml:space="preserve">   oversight and management system.  Take proactive steps to ensure that contractors receive safety and health</t>
  </si>
  <si>
    <t xml:space="preserve">   prtection equal to that received by workers; that they adhere to the site's safety and health rules and are removed</t>
  </si>
  <si>
    <t xml:space="preserve">   promptly for safety and health violations; that  management considers contractors' safety and health</t>
  </si>
  <si>
    <t xml:space="preserve">   performance in selecting contractors and overseeing their work; and that the site identifies, corrects, and</t>
  </si>
  <si>
    <t xml:space="preserve">   tracks uncontrolled hazards in contractors' work areas.</t>
  </si>
  <si>
    <t>2.    Safety and health management systems  for contractors.  Begin working with contractors to encourage and</t>
  </si>
  <si>
    <t xml:space="preserve">support them in developing and operating their own effective safety and health management systems. </t>
  </si>
  <si>
    <r>
      <t xml:space="preserve">2.    </t>
    </r>
    <r>
      <rPr>
        <b/>
        <sz val="9"/>
        <rFont val="Arial"/>
        <family val="2"/>
      </rPr>
      <t>Hazard analyses of routine jobs, tasks, and processes:</t>
    </r>
    <r>
      <rPr>
        <sz val="9"/>
        <rFont val="Arial"/>
        <family val="2"/>
      </rPr>
      <t xml:space="preserve">  Continue conducting hazard anaylses,</t>
    </r>
  </si>
  <si>
    <t xml:space="preserve">        following guidelines specified in Stages II, to identify, analyze, and control hazards at the site.</t>
  </si>
  <si>
    <t xml:space="preserve">        Specifically, for this Stage:</t>
  </si>
  <si>
    <t xml:space="preserve">                and processes: have written procedures; have been recommended by other studies and </t>
  </si>
  <si>
    <r>
      <t xml:space="preserve">3.    </t>
    </r>
    <r>
      <rPr>
        <b/>
        <sz val="9"/>
        <rFont val="Arial"/>
        <family val="2"/>
      </rPr>
      <t xml:space="preserve">Hazard analysis of non-routine tasks and significant changes. </t>
    </r>
    <r>
      <rPr>
        <sz val="9"/>
        <rFont val="Arial"/>
        <family val="2"/>
      </rPr>
      <t xml:space="preserve"> Identify and document safety and health</t>
    </r>
  </si>
  <si>
    <t xml:space="preserve">        hazards of significant changes, including but not limited to non-routine tasks (e.g., performed less than once a </t>
  </si>
  <si>
    <t xml:space="preserve">        year) and new processes, materials, equipment and facilities to identify uncontrolled hazards prior to the</t>
  </si>
  <si>
    <t xml:space="preserve">        activity or use and recommend adequate hazard controls. </t>
  </si>
  <si>
    <r>
      <t xml:space="preserve">4.  </t>
    </r>
    <r>
      <rPr>
        <b/>
        <sz val="9"/>
        <rFont val="Arial"/>
        <family val="2"/>
      </rPr>
      <t xml:space="preserve"> Pre-use analysis  </t>
    </r>
  </si>
  <si>
    <t xml:space="preserve">             number of people who may be affected.</t>
  </si>
  <si>
    <t xml:space="preserve">         c. Take proactive steps to ensure that pre-use analysis continues to be integrated into the</t>
  </si>
  <si>
    <t xml:space="preserve">              procurement/design phase.</t>
  </si>
  <si>
    <t xml:space="preserve">          scheduled self-inspections of the workplace developed in Stage II.</t>
  </si>
  <si>
    <t xml:space="preserve">       a. Company and subcontractors continue implementing the documented system for routinely </t>
  </si>
  <si>
    <r>
      <t xml:space="preserve">7.  </t>
    </r>
    <r>
      <rPr>
        <b/>
        <sz val="9"/>
        <rFont val="Arial"/>
        <family val="2"/>
      </rPr>
      <t xml:space="preserve">  Hazard-reporting system.</t>
    </r>
    <r>
      <rPr>
        <sz val="9"/>
        <rFont val="Arial"/>
        <family val="2"/>
      </rPr>
      <t xml:space="preserve"> Continue implementing the hazard-reporting system and encourage active</t>
    </r>
  </si>
  <si>
    <t xml:space="preserve">        reporting.  Implement program improvements as needed.  Ensure regular feedback to all workers on the</t>
  </si>
  <si>
    <t xml:space="preserve">        status of hazards reported (e.g., through meetings, newsletters, e-mail messages, bulletin board postings, </t>
  </si>
  <si>
    <t xml:space="preserve">        intranet postings, etc.). Take proactive steps to encourage all workers to freely make suggestions and report</t>
  </si>
  <si>
    <t xml:space="preserve">        hazardous  conditions without fear of retaliation.</t>
  </si>
  <si>
    <r>
      <t xml:space="preserve">9.   </t>
    </r>
    <r>
      <rPr>
        <b/>
        <sz val="9"/>
        <rFont val="Arial"/>
        <family val="2"/>
      </rPr>
      <t xml:space="preserve"> Trend Analysis.</t>
    </r>
    <r>
      <rPr>
        <sz val="9"/>
        <rFont val="Arial"/>
        <family val="2"/>
      </rPr>
      <t xml:space="preserve">  Take proactive steps to establish a system for trend analysis to ensure that the process takes</t>
    </r>
  </si>
  <si>
    <t xml:space="preserve">        place regularly (at least annually) as scheduled, for all types of safety and health information and is used</t>
  </si>
  <si>
    <t xml:space="preserve">        in setting future goals to address identified trends of accidents, injuries, and illnesses.</t>
  </si>
  <si>
    <r>
      <t xml:space="preserve">1.    </t>
    </r>
    <r>
      <rPr>
        <b/>
        <sz val="9"/>
        <rFont val="Arial"/>
        <family val="2"/>
      </rPr>
      <t xml:space="preserve">Certified professional resources. </t>
    </r>
    <r>
      <rPr>
        <sz val="9"/>
        <rFont val="Arial"/>
        <family val="2"/>
      </rPr>
      <t xml:space="preserve"> Continue to provide workers and contractors access to certified safety </t>
    </r>
  </si>
  <si>
    <t xml:space="preserve">       and health professionals and licensed health care professionals who can provide onsite and offsite services.</t>
  </si>
  <si>
    <r>
      <t xml:space="preserve">2.   </t>
    </r>
    <r>
      <rPr>
        <b/>
        <sz val="9"/>
        <rFont val="Arial"/>
        <family val="2"/>
      </rPr>
      <t xml:space="preserve"> Hazard elimination and control methods. </t>
    </r>
    <r>
      <rPr>
        <sz val="9"/>
        <rFont val="Arial"/>
        <family val="2"/>
      </rPr>
      <t xml:space="preserve"> Continue to proactively identify hazards through all means and</t>
    </r>
  </si>
  <si>
    <t xml:space="preserve">        selecting options or combinations of options to eliminate or control hazards using the most appropriate</t>
  </si>
  <si>
    <t xml:space="preserve">        methods or combination of methods, i.e., engineering controls  (including protective safety devices), </t>
  </si>
  <si>
    <t xml:space="preserve">        administrative controls, work practices, and PPE.  Correct all hazards identified in this and previous stages,</t>
  </si>
  <si>
    <t xml:space="preserve">        including  long-term abatement projects, before graduating from Stage III.</t>
  </si>
  <si>
    <t xml:space="preserve">         Take proactive steps to establish hazard control programs, if any, required by new OSHA standards </t>
  </si>
  <si>
    <t xml:space="preserve">         specific hazards identified until they are totally abated. </t>
  </si>
  <si>
    <t xml:space="preserve">        b. Expand use of licensed health care providers to include site visits to help identify causes</t>
  </si>
  <si>
    <r>
      <t xml:space="preserve">7.   </t>
    </r>
    <r>
      <rPr>
        <b/>
        <sz val="9"/>
        <rFont val="Arial"/>
        <family val="2"/>
      </rPr>
      <t xml:space="preserve">  Emergency preparedness and response. </t>
    </r>
    <r>
      <rPr>
        <sz val="9"/>
        <rFont val="Arial"/>
        <family val="2"/>
      </rPr>
      <t xml:space="preserve"> Continue to improve, communicate, and implement the site's</t>
    </r>
  </si>
  <si>
    <t xml:space="preserve">        written procedures for responding during all shifts to all types of emergencies.  Review the results of </t>
  </si>
  <si>
    <t xml:space="preserve">        previous drills and conduct and evaluate, at a minimum, an annual drill.  Ensure that there is at  least one</t>
  </si>
  <si>
    <t xml:space="preserve">        fully operational emergency response team in every shift.   Provide AEDs as appropriate and training on</t>
  </si>
  <si>
    <t xml:space="preserve">        their use. Take proactive steps to ensure full implementation and automatic tracking of the site's </t>
  </si>
  <si>
    <t xml:space="preserve">        emergency preparedness and response program and procedures. Establish a HAZMAT team if necessary and</t>
  </si>
  <si>
    <t xml:space="preserve">        consult with local fire department to ensure adequate coverage for fire, explosion, or chemical release.</t>
  </si>
  <si>
    <t xml:space="preserve">4.  Annual self-evaluation of the site’s safety and health management system </t>
  </si>
  <si>
    <t>5.  Follow up Safety and Health Perception Survey and results</t>
  </si>
  <si>
    <t>This form is to be completed by Challenge participants.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</si>
</sst>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31" x14ac:knownFonts="1">
    <font>
      <sz val="10"/>
      <name val="Gill Sans MT"/>
    </font>
    <font>
      <sz val="10"/>
      <name val="Gill Sans MT"/>
      <family val="2"/>
    </font>
    <font>
      <sz val="8"/>
      <name val="Gill Sans MT"/>
      <family val="2"/>
    </font>
    <font>
      <b/>
      <sz val="10"/>
      <color indexed="9"/>
      <name val="Arial"/>
      <family val="2"/>
    </font>
    <font>
      <sz val="10"/>
      <name val="Arial"/>
      <family val="2"/>
    </font>
    <font>
      <b/>
      <sz val="10"/>
      <name val="Arial"/>
      <family val="2"/>
    </font>
    <font>
      <b/>
      <sz val="14"/>
      <color indexed="9"/>
      <name val="Arial"/>
      <family val="2"/>
    </font>
    <font>
      <b/>
      <sz val="12"/>
      <color indexed="9"/>
      <name val="Arial"/>
      <family val="2"/>
    </font>
    <font>
      <sz val="12"/>
      <name val="Arial"/>
      <family val="2"/>
    </font>
    <font>
      <b/>
      <sz val="11"/>
      <name val="Arial"/>
      <family val="2"/>
    </font>
    <font>
      <sz val="11"/>
      <name val="Arial"/>
      <family val="2"/>
    </font>
    <font>
      <sz val="11"/>
      <name val="Gill Sans MT"/>
      <family val="2"/>
    </font>
    <font>
      <sz val="9"/>
      <name val="Arial"/>
      <family val="2"/>
    </font>
    <font>
      <sz val="9"/>
      <name val="Gill Sans MT"/>
      <family val="2"/>
    </font>
    <font>
      <b/>
      <sz val="9.5"/>
      <color indexed="9"/>
      <name val="Arial"/>
      <family val="2"/>
    </font>
    <font>
      <sz val="9.5"/>
      <name val="Arial"/>
      <family val="2"/>
    </font>
    <font>
      <sz val="9.5"/>
      <name val="Gill Sans MT"/>
      <family val="2"/>
    </font>
    <font>
      <sz val="8"/>
      <name val="Arial"/>
      <family val="2"/>
    </font>
    <font>
      <b/>
      <sz val="8"/>
      <color indexed="9"/>
      <name val="Arial"/>
      <family val="2"/>
    </font>
    <font>
      <b/>
      <sz val="9"/>
      <color indexed="9"/>
      <name val="Arial"/>
      <family val="2"/>
    </font>
    <font>
      <b/>
      <sz val="9"/>
      <name val="Arial"/>
      <family val="2"/>
    </font>
    <font>
      <b/>
      <i/>
      <sz val="11"/>
      <name val="Arial"/>
      <family val="2"/>
    </font>
    <font>
      <b/>
      <u/>
      <sz val="12"/>
      <name val="Arial"/>
      <family val="2"/>
    </font>
    <font>
      <sz val="10"/>
      <name val="Gill Sans MT"/>
      <family val="2"/>
    </font>
    <font>
      <i/>
      <sz val="11"/>
      <name val="Arial"/>
      <family val="2"/>
    </font>
    <font>
      <i/>
      <sz val="11"/>
      <name val="Gill Sans MT"/>
      <family val="2"/>
    </font>
    <font>
      <b/>
      <i/>
      <sz val="11"/>
      <name val="Gill Sans MT"/>
      <family val="2"/>
    </font>
    <font>
      <b/>
      <sz val="11"/>
      <name val="Gill Sans MT"/>
      <family val="2"/>
    </font>
    <font>
      <b/>
      <sz val="14"/>
      <color indexed="9"/>
      <name val="Arial"/>
      <family val="2"/>
    </font>
    <font>
      <sz val="9"/>
      <color indexed="8"/>
      <name val="Arial"/>
      <family val="2"/>
    </font>
    <font>
      <b/>
      <sz val="9"/>
      <color indexed="8"/>
      <name val="Arial"/>
      <family val="2"/>
    </font>
  </fonts>
  <fills count="10">
    <fill>
      <patternFill patternType="none"/>
    </fill>
    <fill>
      <patternFill patternType="gray125"/>
    </fill>
    <fill>
      <patternFill patternType="solid">
        <fgColor indexed="18"/>
        <bgColor indexed="64"/>
      </patternFill>
    </fill>
    <fill>
      <patternFill patternType="solid">
        <fgColor indexed="62"/>
        <bgColor indexed="64"/>
      </patternFill>
    </fill>
    <fill>
      <patternFill patternType="solid">
        <fgColor indexed="50"/>
        <bgColor indexed="64"/>
      </patternFill>
    </fill>
    <fill>
      <patternFill patternType="solid">
        <fgColor indexed="57"/>
        <bgColor indexed="64"/>
      </patternFill>
    </fill>
    <fill>
      <patternFill patternType="solid">
        <fgColor indexed="12"/>
        <bgColor indexed="64"/>
      </patternFill>
    </fill>
    <fill>
      <patternFill patternType="solid">
        <fgColor indexed="13"/>
        <bgColor indexed="64"/>
      </patternFill>
    </fill>
    <fill>
      <patternFill patternType="solid">
        <fgColor indexed="48"/>
        <bgColor indexed="64"/>
      </patternFill>
    </fill>
    <fill>
      <patternFill patternType="solid">
        <fgColor indexed="22"/>
        <bgColor indexed="64"/>
      </patternFill>
    </fill>
  </fills>
  <borders count="16">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94">
    <xf numFmtId="0" fontId="0" fillId="0" borderId="0" xfId="0"/>
    <xf numFmtId="0" fontId="4" fillId="0" borderId="0" xfId="0" applyFont="1"/>
    <xf numFmtId="0" fontId="4" fillId="0" borderId="1" xfId="0" applyFont="1" applyBorder="1"/>
    <xf numFmtId="0" fontId="4" fillId="0" borderId="0" xfId="0" applyFont="1" applyBorder="1"/>
    <xf numFmtId="0" fontId="8" fillId="0" borderId="0" xfId="0" applyFont="1"/>
    <xf numFmtId="0" fontId="10" fillId="0" borderId="0" xfId="0" applyFont="1"/>
    <xf numFmtId="0" fontId="11" fillId="0" borderId="0" xfId="0" applyFont="1"/>
    <xf numFmtId="0" fontId="4" fillId="0" borderId="2" xfId="0" applyFont="1" applyBorder="1"/>
    <xf numFmtId="0" fontId="4" fillId="0" borderId="3" xfId="0" applyFont="1" applyBorder="1"/>
    <xf numFmtId="0" fontId="4" fillId="0" borderId="0" xfId="0" applyFont="1" applyFill="1"/>
    <xf numFmtId="0" fontId="12" fillId="0" borderId="0" xfId="0" applyFont="1" applyBorder="1"/>
    <xf numFmtId="0" fontId="12" fillId="0" borderId="3" xfId="0" applyFont="1" applyBorder="1"/>
    <xf numFmtId="0" fontId="12" fillId="0" borderId="1" xfId="0" applyFont="1" applyBorder="1"/>
    <xf numFmtId="0" fontId="12" fillId="0" borderId="4" xfId="0" applyFont="1" applyBorder="1"/>
    <xf numFmtId="0" fontId="12" fillId="0" borderId="5" xfId="0" applyFont="1" applyBorder="1"/>
    <xf numFmtId="0" fontId="17" fillId="2" borderId="3" xfId="0" applyFont="1" applyFill="1" applyBorder="1" applyAlignment="1">
      <alignment vertical="center"/>
    </xf>
    <xf numFmtId="0" fontId="15" fillId="0" borderId="0" xfId="0" applyFont="1"/>
    <xf numFmtId="0" fontId="16" fillId="0" borderId="0" xfId="0" applyFont="1"/>
    <xf numFmtId="0" fontId="17" fillId="0" borderId="0" xfId="0" applyFont="1" applyBorder="1" applyAlignment="1">
      <alignment horizontal="center" vertical="center"/>
    </xf>
    <xf numFmtId="0" fontId="12" fillId="0" borderId="0" xfId="0" applyFont="1"/>
    <xf numFmtId="0" fontId="19" fillId="3" borderId="6" xfId="0" applyFont="1" applyFill="1" applyBorder="1" applyAlignment="1">
      <alignment horizontal="center"/>
    </xf>
    <xf numFmtId="0" fontId="12" fillId="0" borderId="0" xfId="0" applyFont="1" applyBorder="1" applyAlignment="1"/>
    <xf numFmtId="0" fontId="17" fillId="2" borderId="7" xfId="0" applyFont="1" applyFill="1" applyBorder="1" applyAlignment="1">
      <alignment vertical="center"/>
    </xf>
    <xf numFmtId="0" fontId="17" fillId="2" borderId="8" xfId="0" applyFont="1" applyFill="1" applyBorder="1" applyAlignment="1">
      <alignment vertical="center"/>
    </xf>
    <xf numFmtId="0" fontId="17" fillId="2" borderId="0" xfId="0" applyFont="1" applyFill="1" applyBorder="1" applyAlignment="1">
      <alignment vertical="center"/>
    </xf>
    <xf numFmtId="0" fontId="17" fillId="2" borderId="1" xfId="0" applyFont="1" applyFill="1" applyBorder="1" applyAlignment="1">
      <alignment vertical="center"/>
    </xf>
    <xf numFmtId="0" fontId="12" fillId="0" borderId="0" xfId="0" applyFont="1" applyFill="1" applyBorder="1"/>
    <xf numFmtId="0" fontId="15" fillId="0" borderId="0" xfId="0" applyFont="1" applyFill="1" applyBorder="1"/>
    <xf numFmtId="0" fontId="4" fillId="4" borderId="0" xfId="0" applyFont="1" applyFill="1"/>
    <xf numFmtId="0" fontId="4" fillId="0" borderId="3" xfId="0" applyFont="1" applyFill="1" applyBorder="1"/>
    <xf numFmtId="0" fontId="4" fillId="0" borderId="0" xfId="0" applyFont="1" applyFill="1" applyBorder="1"/>
    <xf numFmtId="0" fontId="4" fillId="4" borderId="3" xfId="0" applyFont="1" applyFill="1" applyBorder="1"/>
    <xf numFmtId="0" fontId="4" fillId="4" borderId="1" xfId="0" applyFont="1" applyFill="1" applyBorder="1"/>
    <xf numFmtId="0" fontId="0" fillId="0" borderId="0" xfId="0" applyBorder="1"/>
    <xf numFmtId="0" fontId="0" fillId="0" borderId="3" xfId="0" applyBorder="1"/>
    <xf numFmtId="0" fontId="4" fillId="4" borderId="0" xfId="0" applyFont="1" applyFill="1" applyBorder="1"/>
    <xf numFmtId="0" fontId="0" fillId="0" borderId="0" xfId="0" applyFill="1" applyBorder="1"/>
    <xf numFmtId="0" fontId="17" fillId="0" borderId="0" xfId="0" applyFont="1" applyAlignment="1">
      <alignment vertical="center"/>
    </xf>
    <xf numFmtId="0" fontId="17" fillId="0" borderId="0" xfId="0" applyFont="1" applyAlignment="1">
      <alignment horizontal="center" vertical="center"/>
    </xf>
    <xf numFmtId="0" fontId="15" fillId="0" borderId="0" xfId="0" applyFont="1" applyFill="1"/>
    <xf numFmtId="0" fontId="15" fillId="0" borderId="3" xfId="0" applyFont="1" applyFill="1" applyBorder="1"/>
    <xf numFmtId="0" fontId="15" fillId="0" borderId="1" xfId="0" applyFont="1" applyFill="1" applyBorder="1"/>
    <xf numFmtId="0" fontId="4" fillId="5" borderId="0" xfId="0" applyFont="1" applyFill="1"/>
    <xf numFmtId="0" fontId="12" fillId="2" borderId="9" xfId="0" applyFont="1" applyFill="1" applyBorder="1" applyAlignment="1">
      <alignment horizontal="center" vertical="center"/>
    </xf>
    <xf numFmtId="0" fontId="20" fillId="2" borderId="8" xfId="0" applyFont="1" applyFill="1" applyBorder="1" applyAlignment="1">
      <alignment horizontal="center" vertical="center"/>
    </xf>
    <xf numFmtId="0" fontId="17" fillId="3" borderId="5" xfId="0" applyFont="1" applyFill="1" applyBorder="1" applyAlignment="1">
      <alignment horizontal="center" vertical="center"/>
    </xf>
    <xf numFmtId="0" fontId="4" fillId="5" borderId="1" xfId="0" applyFont="1" applyFill="1" applyBorder="1"/>
    <xf numFmtId="0" fontId="12" fillId="2" borderId="0" xfId="0" applyFont="1" applyFill="1" applyBorder="1" applyAlignment="1">
      <alignment horizontal="center" vertical="center"/>
    </xf>
    <xf numFmtId="0" fontId="20" fillId="2" borderId="3" xfId="0" applyFont="1" applyFill="1" applyBorder="1" applyAlignment="1">
      <alignment horizontal="center" vertical="center"/>
    </xf>
    <xf numFmtId="0" fontId="17" fillId="3" borderId="1" xfId="0" applyFont="1" applyFill="1" applyBorder="1" applyAlignment="1">
      <alignment horizontal="center" vertical="center"/>
    </xf>
    <xf numFmtId="0" fontId="0" fillId="3" borderId="7" xfId="0" applyFill="1" applyBorder="1"/>
    <xf numFmtId="0" fontId="0" fillId="3" borderId="10" xfId="0" applyFill="1" applyBorder="1"/>
    <xf numFmtId="0" fontId="0" fillId="3" borderId="9" xfId="0" applyFill="1" applyBorder="1"/>
    <xf numFmtId="0" fontId="0" fillId="3" borderId="11" xfId="0" applyFill="1" applyBorder="1"/>
    <xf numFmtId="0" fontId="0" fillId="3" borderId="8" xfId="0" applyFill="1" applyBorder="1"/>
    <xf numFmtId="0" fontId="0" fillId="3" borderId="12" xfId="0" applyFill="1" applyBorder="1"/>
    <xf numFmtId="0" fontId="0" fillId="3" borderId="5" xfId="0" applyFill="1" applyBorder="1"/>
    <xf numFmtId="0" fontId="0" fillId="3" borderId="4" xfId="0" applyFill="1" applyBorder="1"/>
    <xf numFmtId="0" fontId="12" fillId="0" borderId="7" xfId="0" applyFont="1" applyBorder="1" applyAlignment="1">
      <alignment vertical="center"/>
    </xf>
    <xf numFmtId="0" fontId="12" fillId="0" borderId="9" xfId="0" applyFont="1" applyBorder="1" applyAlignment="1">
      <alignment vertical="center"/>
    </xf>
    <xf numFmtId="0" fontId="12" fillId="0" borderId="7" xfId="0" applyFont="1" applyBorder="1" applyAlignment="1">
      <alignment horizontal="left" vertical="center"/>
    </xf>
    <xf numFmtId="0" fontId="12" fillId="0" borderId="5" xfId="0" applyFont="1" applyBorder="1" applyAlignment="1">
      <alignment vertical="center"/>
    </xf>
    <xf numFmtId="0" fontId="19" fillId="6" borderId="5" xfId="0" applyFont="1" applyFill="1" applyBorder="1" applyAlignment="1"/>
    <xf numFmtId="0" fontId="19" fillId="6" borderId="1" xfId="0" applyFont="1" applyFill="1" applyBorder="1" applyAlignment="1"/>
    <xf numFmtId="0" fontId="19" fillId="6" borderId="4" xfId="0" applyFont="1" applyFill="1" applyBorder="1" applyAlignment="1"/>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2" fillId="0" borderId="8" xfId="0" applyFont="1" applyBorder="1" applyAlignment="1">
      <alignment vertical="center"/>
    </xf>
    <xf numFmtId="0" fontId="12" fillId="0" borderId="2" xfId="0" applyFont="1" applyBorder="1" applyAlignment="1">
      <alignment horizontal="left" vertical="center"/>
    </xf>
    <xf numFmtId="0" fontId="12" fillId="0" borderId="9" xfId="0" applyNumberFormat="1" applyFont="1" applyBorder="1" applyAlignment="1">
      <alignment vertical="center"/>
    </xf>
    <xf numFmtId="0" fontId="12" fillId="0" borderId="11" xfId="0" applyFont="1" applyBorder="1" applyAlignment="1">
      <alignment horizontal="left" vertical="center"/>
    </xf>
    <xf numFmtId="0" fontId="19" fillId="6" borderId="6" xfId="0" applyFont="1" applyFill="1" applyBorder="1" applyAlignment="1"/>
    <xf numFmtId="0" fontId="12" fillId="0" borderId="0" xfId="0" applyFont="1" applyBorder="1" applyAlignment="1">
      <alignment vertical="center"/>
    </xf>
    <xf numFmtId="0" fontId="12" fillId="0" borderId="11" xfId="0" applyFont="1" applyBorder="1" applyAlignment="1">
      <alignment vertical="center"/>
    </xf>
    <xf numFmtId="0" fontId="12" fillId="0" borderId="3" xfId="0" applyFont="1" applyBorder="1" applyAlignment="1">
      <alignment vertical="center"/>
    </xf>
    <xf numFmtId="0" fontId="12" fillId="0" borderId="12" xfId="0" applyFont="1" applyBorder="1" applyAlignment="1">
      <alignment vertical="center"/>
    </xf>
    <xf numFmtId="0" fontId="12" fillId="0" borderId="2" xfId="0" applyFont="1" applyBorder="1" applyAlignment="1">
      <alignment vertical="center"/>
    </xf>
    <xf numFmtId="0" fontId="12" fillId="0" borderId="10" xfId="0" applyFont="1" applyBorder="1" applyAlignment="1">
      <alignment vertical="center"/>
    </xf>
    <xf numFmtId="0" fontId="12" fillId="0" borderId="1" xfId="0" applyFont="1" applyBorder="1" applyAlignment="1">
      <alignment vertical="center"/>
    </xf>
    <xf numFmtId="0" fontId="12" fillId="0" borderId="4" xfId="0" applyFont="1" applyBorder="1" applyAlignment="1">
      <alignment vertical="center"/>
    </xf>
    <xf numFmtId="0" fontId="19" fillId="6" borderId="1" xfId="0" applyFont="1" applyFill="1" applyBorder="1" applyAlignment="1">
      <alignment vertical="center"/>
    </xf>
    <xf numFmtId="0" fontId="12" fillId="0" borderId="8" xfId="0" applyFont="1" applyFill="1" applyBorder="1" applyAlignment="1">
      <alignment vertical="center"/>
    </xf>
    <xf numFmtId="0" fontId="12" fillId="0" borderId="5"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Fill="1" applyBorder="1" applyAlignment="1">
      <alignment horizontal="left" vertical="center"/>
    </xf>
    <xf numFmtId="0" fontId="12" fillId="0" borderId="0" xfId="0" applyFont="1" applyFill="1" applyBorder="1" applyAlignment="1">
      <alignment horizontal="left" vertical="center"/>
    </xf>
    <xf numFmtId="0" fontId="12" fillId="0" borderId="11" xfId="0" applyFont="1" applyFill="1" applyBorder="1" applyAlignment="1">
      <alignment horizontal="left" vertical="center"/>
    </xf>
    <xf numFmtId="0" fontId="12" fillId="0" borderId="3" xfId="0" applyFont="1" applyFill="1" applyBorder="1" applyAlignment="1">
      <alignment horizontal="left" vertical="center"/>
    </xf>
    <xf numFmtId="0" fontId="12" fillId="0" borderId="9" xfId="0" applyFont="1" applyFill="1" applyBorder="1" applyAlignment="1">
      <alignment vertical="center"/>
    </xf>
    <xf numFmtId="0" fontId="12" fillId="0" borderId="0" xfId="0" applyFont="1" applyFill="1" applyBorder="1" applyAlignment="1">
      <alignment vertical="center"/>
    </xf>
    <xf numFmtId="0" fontId="12" fillId="0" borderId="11" xfId="0" applyFont="1" applyFill="1" applyBorder="1" applyAlignment="1">
      <alignment vertical="center"/>
    </xf>
    <xf numFmtId="0" fontId="4" fillId="0" borderId="1" xfId="0" applyFont="1" applyBorder="1" applyAlignment="1">
      <alignment vertical="center"/>
    </xf>
    <xf numFmtId="0" fontId="4" fillId="0" borderId="4" xfId="0" applyFont="1" applyBorder="1" applyAlignment="1">
      <alignment vertical="center"/>
    </xf>
    <xf numFmtId="0" fontId="4" fillId="0" borderId="9" xfId="0" applyFont="1" applyBorder="1" applyAlignment="1">
      <alignment vertical="center"/>
    </xf>
    <xf numFmtId="0" fontId="4" fillId="0" borderId="0" xfId="0" applyFont="1" applyBorder="1" applyAlignment="1">
      <alignment vertical="center"/>
    </xf>
    <xf numFmtId="0" fontId="4" fillId="0" borderId="11" xfId="0" applyFont="1" applyBorder="1" applyAlignment="1">
      <alignment vertical="center"/>
    </xf>
    <xf numFmtId="0" fontId="4" fillId="0" borderId="7" xfId="0" applyFont="1" applyBorder="1" applyAlignment="1">
      <alignment vertical="center"/>
    </xf>
    <xf numFmtId="0" fontId="4" fillId="0" borderId="10" xfId="0" applyFont="1" applyBorder="1" applyAlignment="1">
      <alignment vertical="center"/>
    </xf>
    <xf numFmtId="0" fontId="0" fillId="3" borderId="1" xfId="0" applyFill="1" applyBorder="1"/>
    <xf numFmtId="0" fontId="12" fillId="0" borderId="9" xfId="0" applyFont="1" applyBorder="1" applyAlignment="1">
      <alignment horizontal="left" vertical="center"/>
    </xf>
    <xf numFmtId="0" fontId="12" fillId="0" borderId="9" xfId="0" applyNumberFormat="1" applyFont="1" applyBorder="1" applyAlignment="1">
      <alignment horizontal="left" vertical="center"/>
    </xf>
    <xf numFmtId="0" fontId="12" fillId="0" borderId="9" xfId="0" applyFont="1" applyBorder="1" applyAlignment="1">
      <alignment horizontal="left" vertical="center" indent="1"/>
    </xf>
    <xf numFmtId="0" fontId="12" fillId="0" borderId="9" xfId="0" applyFont="1" applyBorder="1" applyAlignment="1">
      <alignment horizontal="left" vertical="center" indent="2"/>
    </xf>
    <xf numFmtId="0" fontId="13" fillId="0" borderId="0" xfId="0" applyFont="1" applyBorder="1" applyAlignment="1">
      <alignment vertical="center"/>
    </xf>
    <xf numFmtId="0" fontId="13" fillId="0" borderId="11" xfId="0" applyFont="1" applyBorder="1" applyAlignment="1">
      <alignment vertical="center"/>
    </xf>
    <xf numFmtId="0" fontId="13" fillId="0" borderId="3" xfId="0" applyFont="1" applyBorder="1" applyAlignment="1">
      <alignment vertical="center"/>
    </xf>
    <xf numFmtId="0" fontId="13" fillId="0" borderId="12" xfId="0" applyFont="1" applyBorder="1" applyAlignment="1">
      <alignment vertical="center"/>
    </xf>
    <xf numFmtId="0" fontId="13" fillId="0" borderId="2" xfId="0" applyFont="1" applyBorder="1" applyAlignment="1">
      <alignment vertical="center"/>
    </xf>
    <xf numFmtId="0" fontId="13" fillId="0" borderId="1" xfId="0" applyFont="1" applyBorder="1" applyAlignment="1">
      <alignment vertical="center"/>
    </xf>
    <xf numFmtId="0" fontId="13" fillId="0" borderId="4" xfId="0" applyFont="1" applyBorder="1" applyAlignment="1">
      <alignment vertical="center"/>
    </xf>
    <xf numFmtId="0" fontId="13" fillId="0" borderId="10" xfId="0" applyFont="1" applyBorder="1" applyAlignment="1">
      <alignment vertical="center"/>
    </xf>
    <xf numFmtId="0" fontId="0" fillId="0" borderId="0" xfId="0" applyAlignment="1">
      <alignment horizontal="center"/>
    </xf>
    <xf numFmtId="0" fontId="3" fillId="6" borderId="6" xfId="0" applyFont="1" applyFill="1" applyBorder="1" applyAlignment="1">
      <alignment horizontal="center"/>
    </xf>
    <xf numFmtId="0" fontId="5" fillId="7" borderId="6" xfId="0" applyFont="1" applyFill="1" applyBorder="1" applyAlignment="1">
      <alignment horizontal="center"/>
    </xf>
    <xf numFmtId="0" fontId="4" fillId="0" borderId="6" xfId="0" applyFont="1" applyBorder="1"/>
    <xf numFmtId="0" fontId="4" fillId="0" borderId="6" xfId="0" applyFont="1" applyBorder="1" applyAlignment="1">
      <alignment horizontal="center"/>
    </xf>
    <xf numFmtId="9" fontId="4" fillId="0" borderId="6" xfId="2" applyFont="1" applyBorder="1" applyAlignment="1">
      <alignment horizontal="center"/>
    </xf>
    <xf numFmtId="0" fontId="3" fillId="6" borderId="6" xfId="0" applyFont="1" applyFill="1" applyBorder="1"/>
    <xf numFmtId="9" fontId="3" fillId="6" borderId="6" xfId="2" applyFont="1" applyFill="1" applyBorder="1" applyAlignment="1">
      <alignment horizontal="center"/>
    </xf>
    <xf numFmtId="0" fontId="4" fillId="0" borderId="0" xfId="0" applyFont="1" applyAlignment="1">
      <alignment vertical="center"/>
    </xf>
    <xf numFmtId="43" fontId="11" fillId="0" borderId="0" xfId="1" applyFont="1"/>
    <xf numFmtId="0" fontId="14" fillId="8" borderId="5" xfId="0" applyFont="1" applyFill="1" applyBorder="1" applyAlignment="1">
      <alignment horizontal="center"/>
    </xf>
    <xf numFmtId="0" fontId="14" fillId="8" borderId="6" xfId="0" applyFont="1" applyFill="1" applyBorder="1" applyAlignment="1">
      <alignment horizontal="center"/>
    </xf>
    <xf numFmtId="0" fontId="3" fillId="3" borderId="5" xfId="0" applyFont="1" applyFill="1" applyBorder="1" applyAlignment="1">
      <alignment horizontal="center"/>
    </xf>
    <xf numFmtId="0" fontId="3" fillId="3" borderId="4" xfId="0" applyFont="1" applyFill="1" applyBorder="1" applyAlignment="1">
      <alignment horizontal="center"/>
    </xf>
    <xf numFmtId="0" fontId="20" fillId="0" borderId="6" xfId="0" applyFont="1" applyFill="1" applyBorder="1" applyAlignment="1">
      <alignment vertical="center"/>
    </xf>
    <xf numFmtId="0" fontId="14" fillId="3" borderId="0" xfId="0" applyFont="1" applyFill="1" applyBorder="1" applyAlignment="1">
      <alignment horizontal="center"/>
    </xf>
    <xf numFmtId="0" fontId="0" fillId="0" borderId="0" xfId="0" applyBorder="1" applyAlignment="1">
      <alignment horizontal="center"/>
    </xf>
    <xf numFmtId="0" fontId="15" fillId="0" borderId="6" xfId="0" applyFont="1" applyFill="1" applyBorder="1"/>
    <xf numFmtId="0" fontId="0" fillId="0" borderId="6" xfId="0" applyFill="1" applyBorder="1"/>
    <xf numFmtId="0" fontId="18" fillId="6" borderId="10" xfId="0" applyFont="1" applyFill="1" applyBorder="1" applyAlignment="1">
      <alignment horizontal="center" vertical="center" wrapText="1"/>
    </xf>
    <xf numFmtId="0" fontId="17" fillId="0" borderId="13" xfId="0" applyFont="1" applyBorder="1" applyAlignment="1">
      <alignment vertical="center"/>
    </xf>
    <xf numFmtId="0" fontId="17" fillId="0" borderId="14" xfId="0" applyFont="1" applyBorder="1" applyAlignment="1">
      <alignment vertical="center"/>
    </xf>
    <xf numFmtId="0" fontId="17" fillId="0" borderId="15" xfId="0" applyFont="1" applyBorder="1" applyAlignment="1">
      <alignment vertical="center"/>
    </xf>
    <xf numFmtId="0" fontId="19" fillId="6" borderId="5" xfId="0" applyFont="1" applyFill="1" applyBorder="1" applyAlignment="1">
      <alignment vertical="center"/>
    </xf>
    <xf numFmtId="0" fontId="17" fillId="2" borderId="11" xfId="0" applyFont="1" applyFill="1" applyBorder="1" applyAlignment="1">
      <alignment vertical="center"/>
    </xf>
    <xf numFmtId="0" fontId="0" fillId="3" borderId="11" xfId="0" applyFill="1" applyBorder="1" applyAlignment="1">
      <alignment horizontal="center"/>
    </xf>
    <xf numFmtId="0" fontId="17" fillId="2" borderId="11" xfId="0" applyFont="1" applyFill="1" applyBorder="1" applyAlignment="1">
      <alignment horizontal="center" vertical="center"/>
    </xf>
    <xf numFmtId="0" fontId="18" fillId="0" borderId="0" xfId="0" applyFont="1" applyFill="1" applyBorder="1" applyAlignment="1">
      <alignment vertical="center"/>
    </xf>
    <xf numFmtId="0" fontId="18" fillId="2" borderId="6" xfId="0" applyFont="1" applyFill="1" applyBorder="1" applyAlignment="1">
      <alignment horizontal="center" vertical="center"/>
    </xf>
    <xf numFmtId="0" fontId="14" fillId="3" borderId="6" xfId="0" applyFont="1" applyFill="1" applyBorder="1" applyAlignment="1">
      <alignment horizontal="center" vertical="center"/>
    </xf>
    <xf numFmtId="0" fontId="17" fillId="2" borderId="2" xfId="0" applyFont="1" applyFill="1" applyBorder="1" applyAlignment="1">
      <alignment vertical="center"/>
    </xf>
    <xf numFmtId="0" fontId="17" fillId="2" borderId="13" xfId="0" applyFont="1" applyFill="1" applyBorder="1" applyAlignment="1">
      <alignment vertical="center"/>
    </xf>
    <xf numFmtId="0" fontId="17" fillId="2" borderId="14" xfId="0" applyFont="1" applyFill="1" applyBorder="1" applyAlignment="1">
      <alignment vertical="center"/>
    </xf>
    <xf numFmtId="0" fontId="0" fillId="3" borderId="6" xfId="0" applyFill="1" applyBorder="1" applyAlignment="1">
      <alignment horizontal="center"/>
    </xf>
    <xf numFmtId="0" fontId="19" fillId="6" borderId="6" xfId="0" applyFont="1" applyFill="1" applyBorder="1" applyAlignment="1">
      <alignment horizontal="center" vertical="center"/>
    </xf>
    <xf numFmtId="0" fontId="19" fillId="0" borderId="0" xfId="0" applyFont="1" applyFill="1" applyBorder="1" applyAlignment="1">
      <alignment vertical="center"/>
    </xf>
    <xf numFmtId="0" fontId="19" fillId="6" borderId="13" xfId="0" applyFont="1" applyFill="1" applyBorder="1" applyAlignment="1">
      <alignment horizontal="center" vertical="center"/>
    </xf>
    <xf numFmtId="0" fontId="19" fillId="6" borderId="14" xfId="0" applyFont="1" applyFill="1" applyBorder="1" applyAlignment="1">
      <alignment horizontal="center" vertical="center"/>
    </xf>
    <xf numFmtId="0" fontId="0" fillId="2" borderId="11" xfId="0" applyFill="1" applyBorder="1"/>
    <xf numFmtId="0" fontId="15" fillId="3" borderId="10" xfId="0" applyFont="1" applyFill="1" applyBorder="1" applyAlignment="1">
      <alignment horizontal="center" vertical="center"/>
    </xf>
    <xf numFmtId="0" fontId="4" fillId="3" borderId="11" xfId="0" applyFont="1" applyFill="1" applyBorder="1"/>
    <xf numFmtId="0" fontId="12" fillId="0" borderId="9" xfId="0" applyFont="1" applyBorder="1"/>
    <xf numFmtId="0" fontId="17" fillId="0" borderId="0" xfId="0" applyFont="1" applyBorder="1" applyAlignment="1">
      <alignment vertical="center"/>
    </xf>
    <xf numFmtId="0" fontId="0" fillId="0" borderId="11" xfId="0" applyBorder="1"/>
    <xf numFmtId="0" fontId="19" fillId="6" borderId="6" xfId="0" applyFont="1" applyFill="1" applyBorder="1" applyAlignment="1">
      <alignment horizontal="center" vertical="center" wrapText="1"/>
    </xf>
    <xf numFmtId="0" fontId="12" fillId="0" borderId="7" xfId="0" applyFont="1" applyFill="1" applyBorder="1" applyAlignment="1">
      <alignment vertical="center"/>
    </xf>
    <xf numFmtId="0" fontId="12" fillId="0" borderId="2" xfId="0" applyFont="1" applyFill="1" applyBorder="1" applyAlignment="1">
      <alignment vertical="center"/>
    </xf>
    <xf numFmtId="0" fontId="12" fillId="0" borderId="10" xfId="0" applyFont="1" applyFill="1" applyBorder="1" applyAlignment="1">
      <alignment vertical="center"/>
    </xf>
    <xf numFmtId="0" fontId="12" fillId="0" borderId="3" xfId="0" applyFont="1" applyFill="1" applyBorder="1" applyAlignment="1">
      <alignment vertical="center"/>
    </xf>
    <xf numFmtId="0" fontId="12" fillId="0" borderId="12" xfId="0" applyFont="1" applyFill="1" applyBorder="1" applyAlignment="1">
      <alignment vertical="center"/>
    </xf>
    <xf numFmtId="0" fontId="9" fillId="0" borderId="0" xfId="0" applyFont="1" applyAlignment="1">
      <alignment horizontal="center"/>
    </xf>
    <xf numFmtId="0" fontId="20" fillId="0" borderId="6" xfId="0" applyFont="1" applyFill="1" applyBorder="1" applyAlignment="1">
      <alignment horizontal="left" vertical="top" wrapText="1"/>
    </xf>
    <xf numFmtId="0" fontId="24" fillId="0" borderId="0" xfId="0" applyFont="1"/>
    <xf numFmtId="0" fontId="25" fillId="0" borderId="0" xfId="0" applyFont="1"/>
    <xf numFmtId="0" fontId="26" fillId="0" borderId="0" xfId="0" applyFont="1"/>
    <xf numFmtId="0" fontId="27" fillId="0" borderId="0" xfId="0" applyFont="1"/>
    <xf numFmtId="0" fontId="23" fillId="0" borderId="0" xfId="0" applyFont="1" applyAlignment="1">
      <alignment horizontal="center"/>
    </xf>
    <xf numFmtId="0" fontId="23" fillId="0" borderId="0" xfId="0" applyFont="1"/>
    <xf numFmtId="0" fontId="20" fillId="0" borderId="5" xfId="0" applyFont="1" applyFill="1" applyBorder="1" applyAlignment="1">
      <alignment horizontal="left" vertical="top" wrapText="1"/>
    </xf>
    <xf numFmtId="0" fontId="20" fillId="0" borderId="1" xfId="0" applyFont="1" applyFill="1" applyBorder="1" applyAlignment="1">
      <alignment horizontal="left" vertical="top" wrapText="1"/>
    </xf>
    <xf numFmtId="0" fontId="20" fillId="0" borderId="4" xfId="0" applyFont="1" applyFill="1" applyBorder="1" applyAlignment="1">
      <alignment horizontal="left" vertical="top" wrapText="1"/>
    </xf>
    <xf numFmtId="0" fontId="17" fillId="0" borderId="13" xfId="0" applyFont="1" applyBorder="1" applyAlignment="1">
      <alignment horizontal="center" vertical="center"/>
    </xf>
    <xf numFmtId="0" fontId="17" fillId="0" borderId="15" xfId="0" applyFont="1" applyBorder="1" applyAlignment="1">
      <alignment horizontal="center" vertical="center"/>
    </xf>
    <xf numFmtId="0" fontId="17" fillId="0" borderId="3" xfId="0" applyFont="1" applyBorder="1" applyAlignment="1">
      <alignment vertical="center"/>
    </xf>
    <xf numFmtId="0" fontId="17" fillId="0" borderId="12" xfId="0" applyFont="1" applyBorder="1" applyAlignment="1">
      <alignment vertical="center"/>
    </xf>
    <xf numFmtId="0" fontId="29" fillId="0" borderId="7" xfId="0" applyFont="1" applyFill="1" applyBorder="1" applyAlignment="1">
      <alignment vertical="center"/>
    </xf>
    <xf numFmtId="0" fontId="12" fillId="0" borderId="2" xfId="0" applyFont="1" applyFill="1" applyBorder="1" applyAlignment="1">
      <alignment horizontal="left" vertical="center"/>
    </xf>
    <xf numFmtId="0" fontId="12" fillId="0" borderId="10" xfId="0" applyFont="1" applyFill="1" applyBorder="1" applyAlignment="1">
      <alignment horizontal="left" vertical="center"/>
    </xf>
    <xf numFmtId="0" fontId="12" fillId="0" borderId="9" xfId="0" applyNumberFormat="1" applyFont="1" applyFill="1" applyBorder="1" applyAlignment="1">
      <alignment horizontal="left" vertical="center"/>
    </xf>
    <xf numFmtId="0" fontId="12" fillId="0" borderId="0" xfId="0" applyNumberFormat="1" applyFont="1" applyFill="1" applyBorder="1" applyAlignment="1">
      <alignment horizontal="left" vertical="center"/>
    </xf>
    <xf numFmtId="0" fontId="12" fillId="0" borderId="11" xfId="0" applyNumberFormat="1" applyFont="1" applyFill="1" applyBorder="1" applyAlignment="1">
      <alignment horizontal="left" vertical="center"/>
    </xf>
    <xf numFmtId="0" fontId="15" fillId="0" borderId="9" xfId="0" applyFont="1" applyFill="1" applyBorder="1" applyAlignment="1">
      <alignment horizontal="left" vertical="center"/>
    </xf>
    <xf numFmtId="0" fontId="15" fillId="0" borderId="0" xfId="0" applyFont="1" applyFill="1" applyBorder="1" applyAlignment="1">
      <alignment horizontal="left" vertical="center"/>
    </xf>
    <xf numFmtId="0" fontId="15" fillId="0" borderId="11" xfId="0" applyFont="1" applyFill="1" applyBorder="1" applyAlignment="1">
      <alignment horizontal="left" vertical="center"/>
    </xf>
    <xf numFmtId="0" fontId="12" fillId="0" borderId="9" xfId="0" applyNumberFormat="1" applyFont="1" applyFill="1" applyBorder="1" applyAlignment="1">
      <alignment vertical="center"/>
    </xf>
    <xf numFmtId="0" fontId="12" fillId="0" borderId="5" xfId="0" applyFont="1" applyFill="1" applyBorder="1" applyAlignment="1">
      <alignment vertical="center"/>
    </xf>
    <xf numFmtId="0" fontId="12" fillId="0" borderId="1" xfId="0" applyFont="1" applyFill="1" applyBorder="1" applyAlignment="1">
      <alignment horizontal="left" vertical="center"/>
    </xf>
    <xf numFmtId="0" fontId="12" fillId="0" borderId="4" xfId="0" applyFont="1" applyFill="1" applyBorder="1" applyAlignment="1">
      <alignment horizontal="left" vertical="center"/>
    </xf>
    <xf numFmtId="0" fontId="12" fillId="0" borderId="1" xfId="0" applyFont="1" applyBorder="1" applyAlignment="1">
      <alignment horizontal="left" vertical="center"/>
    </xf>
    <xf numFmtId="0" fontId="12" fillId="0" borderId="4" xfId="0" applyFont="1" applyBorder="1" applyAlignment="1">
      <alignment horizontal="left" vertical="center"/>
    </xf>
    <xf numFmtId="0" fontId="0" fillId="0" borderId="0" xfId="0" applyFill="1" applyAlignment="1">
      <alignment horizontal="center"/>
    </xf>
    <xf numFmtId="0" fontId="0" fillId="0" borderId="0" xfId="0" applyFill="1"/>
    <xf numFmtId="0" fontId="12" fillId="0" borderId="1" xfId="0" applyFont="1" applyFill="1" applyBorder="1" applyAlignment="1">
      <alignment vertical="center"/>
    </xf>
    <xf numFmtId="0" fontId="12" fillId="0" borderId="8" xfId="0" applyFont="1" applyFill="1" applyBorder="1" applyAlignment="1">
      <alignment horizontal="left" vertical="center"/>
    </xf>
    <xf numFmtId="0" fontId="29" fillId="0" borderId="5" xfId="0" applyFont="1" applyBorder="1"/>
    <xf numFmtId="0" fontId="13" fillId="0" borderId="0" xfId="0" applyFont="1" applyFill="1" applyBorder="1" applyAlignment="1">
      <alignment vertical="center"/>
    </xf>
    <xf numFmtId="0" fontId="13" fillId="0" borderId="11" xfId="0" applyFont="1" applyFill="1" applyBorder="1" applyAlignment="1">
      <alignment vertical="center"/>
    </xf>
    <xf numFmtId="43" fontId="21" fillId="0" borderId="0" xfId="1" applyFont="1" applyAlignment="1">
      <alignment horizontal="center"/>
    </xf>
    <xf numFmtId="0" fontId="9" fillId="0" borderId="0" xfId="0" applyFont="1" applyAlignment="1"/>
    <xf numFmtId="0" fontId="0" fillId="0" borderId="0" xfId="0" applyAlignment="1"/>
    <xf numFmtId="0" fontId="6" fillId="3" borderId="7" xfId="0" applyFont="1" applyFill="1" applyBorder="1" applyAlignment="1">
      <alignment horizontal="center" vertical="center"/>
    </xf>
    <xf numFmtId="0" fontId="0" fillId="0" borderId="2" xfId="0" applyBorder="1" applyAlignment="1">
      <alignment horizontal="center"/>
    </xf>
    <xf numFmtId="0" fontId="0" fillId="0" borderId="10" xfId="0" applyBorder="1" applyAlignment="1">
      <alignment horizontal="center"/>
    </xf>
    <xf numFmtId="0" fontId="6" fillId="3" borderId="8" xfId="0" applyFont="1" applyFill="1" applyBorder="1" applyAlignment="1">
      <alignment horizontal="center" vertical="center"/>
    </xf>
    <xf numFmtId="0" fontId="0" fillId="0" borderId="3" xfId="0" applyBorder="1" applyAlignment="1">
      <alignment horizontal="center"/>
    </xf>
    <xf numFmtId="0" fontId="0" fillId="0" borderId="12" xfId="0" applyBorder="1" applyAlignment="1">
      <alignment horizontal="center"/>
    </xf>
    <xf numFmtId="0" fontId="3" fillId="6" borderId="9" xfId="0" applyFont="1" applyFill="1" applyBorder="1" applyAlignment="1">
      <alignment horizontal="center"/>
    </xf>
    <xf numFmtId="0" fontId="3" fillId="6" borderId="11" xfId="0" applyFont="1" applyFill="1" applyBorder="1" applyAlignment="1">
      <alignment horizontal="center"/>
    </xf>
    <xf numFmtId="0" fontId="3" fillId="6" borderId="8" xfId="0" applyFont="1" applyFill="1" applyBorder="1" applyAlignment="1">
      <alignment horizontal="center"/>
    </xf>
    <xf numFmtId="0" fontId="3" fillId="6" borderId="12" xfId="0" applyFont="1" applyFill="1" applyBorder="1" applyAlignment="1">
      <alignment horizontal="center"/>
    </xf>
    <xf numFmtId="0" fontId="3" fillId="6" borderId="7" xfId="0" applyFont="1" applyFill="1" applyBorder="1" applyAlignment="1">
      <alignment horizontal="center"/>
    </xf>
    <xf numFmtId="0" fontId="3" fillId="6" borderId="10" xfId="0" applyFont="1" applyFill="1" applyBorder="1" applyAlignment="1">
      <alignment horizontal="center"/>
    </xf>
    <xf numFmtId="0" fontId="3" fillId="3" borderId="7"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6" borderId="7" xfId="0" applyFont="1" applyFill="1" applyBorder="1" applyAlignment="1">
      <alignment horizontal="center" vertical="center"/>
    </xf>
    <xf numFmtId="0" fontId="3" fillId="6" borderId="10" xfId="0" applyFont="1" applyFill="1" applyBorder="1" applyAlignment="1">
      <alignment horizontal="center" vertical="center"/>
    </xf>
    <xf numFmtId="0" fontId="3" fillId="6" borderId="9" xfId="0" applyFont="1" applyFill="1" applyBorder="1" applyAlignment="1">
      <alignment horizontal="center" vertical="center"/>
    </xf>
    <xf numFmtId="0" fontId="3" fillId="6" borderId="11" xfId="0" applyFont="1" applyFill="1" applyBorder="1" applyAlignment="1">
      <alignment horizontal="center" vertical="center"/>
    </xf>
    <xf numFmtId="0" fontId="3" fillId="6" borderId="8" xfId="0" applyFont="1" applyFill="1" applyBorder="1" applyAlignment="1">
      <alignment horizontal="center" vertical="center"/>
    </xf>
    <xf numFmtId="0" fontId="3" fillId="6" borderId="12" xfId="0" applyFont="1" applyFill="1" applyBorder="1" applyAlignment="1">
      <alignment horizontal="center" vertical="center"/>
    </xf>
    <xf numFmtId="0" fontId="22" fillId="9" borderId="0" xfId="0" applyFont="1" applyFill="1" applyAlignment="1">
      <alignment horizontal="center"/>
    </xf>
    <xf numFmtId="0" fontId="22" fillId="0" borderId="3" xfId="0" applyFont="1" applyBorder="1" applyAlignment="1">
      <alignment horizontal="center"/>
    </xf>
    <xf numFmtId="0" fontId="3" fillId="6" borderId="5" xfId="0" applyFont="1" applyFill="1" applyBorder="1" applyAlignment="1">
      <alignment horizontal="center" vertical="center"/>
    </xf>
    <xf numFmtId="0" fontId="3" fillId="6" borderId="4" xfId="0" applyFont="1" applyFill="1" applyBorder="1" applyAlignment="1">
      <alignment horizontal="center" vertical="center"/>
    </xf>
    <xf numFmtId="0" fontId="4" fillId="0" borderId="5" xfId="0" applyFont="1" applyBorder="1" applyAlignment="1">
      <alignment horizontal="center"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6" fillId="3" borderId="7" xfId="0" applyFont="1" applyFill="1" applyBorder="1" applyAlignment="1">
      <alignment horizontal="center"/>
    </xf>
    <xf numFmtId="0" fontId="6" fillId="3" borderId="2" xfId="0" applyFont="1" applyFill="1" applyBorder="1" applyAlignment="1">
      <alignment horizontal="center"/>
    </xf>
    <xf numFmtId="0" fontId="6" fillId="3" borderId="10" xfId="0" applyFont="1" applyFill="1" applyBorder="1" applyAlignment="1">
      <alignment horizontal="center"/>
    </xf>
    <xf numFmtId="0" fontId="6" fillId="3" borderId="8" xfId="0" applyFont="1" applyFill="1" applyBorder="1" applyAlignment="1">
      <alignment horizontal="center"/>
    </xf>
    <xf numFmtId="0" fontId="6" fillId="3" borderId="3" xfId="0" applyFont="1" applyFill="1" applyBorder="1" applyAlignment="1">
      <alignment horizontal="center"/>
    </xf>
    <xf numFmtId="0" fontId="6" fillId="3" borderId="12" xfId="0" applyFont="1" applyFill="1" applyBorder="1" applyAlignment="1">
      <alignment horizontal="center"/>
    </xf>
    <xf numFmtId="0" fontId="4" fillId="0" borderId="7"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3" fillId="6" borderId="5" xfId="0" applyFont="1" applyFill="1" applyBorder="1" applyAlignment="1">
      <alignment horizontal="center"/>
    </xf>
    <xf numFmtId="0" fontId="3" fillId="6" borderId="4" xfId="0" applyFont="1" applyFill="1" applyBorder="1" applyAlignment="1">
      <alignment horizontal="center"/>
    </xf>
    <xf numFmtId="0" fontId="3" fillId="3" borderId="9" xfId="0" applyFont="1" applyFill="1" applyBorder="1" applyAlignment="1">
      <alignment horizontal="center"/>
    </xf>
    <xf numFmtId="0" fontId="3" fillId="3" borderId="0" xfId="0" applyFont="1" applyFill="1" applyBorder="1" applyAlignment="1">
      <alignment horizontal="center"/>
    </xf>
    <xf numFmtId="0" fontId="3" fillId="3" borderId="5" xfId="0" applyFont="1" applyFill="1" applyBorder="1" applyAlignment="1">
      <alignment horizontal="center"/>
    </xf>
    <xf numFmtId="0" fontId="3" fillId="3" borderId="1" xfId="0" applyFont="1" applyFill="1" applyBorder="1" applyAlignment="1">
      <alignment horizontal="center"/>
    </xf>
    <xf numFmtId="0" fontId="3" fillId="3" borderId="4" xfId="0" applyFont="1" applyFill="1" applyBorder="1" applyAlignment="1">
      <alignment horizontal="center"/>
    </xf>
    <xf numFmtId="0" fontId="4" fillId="0" borderId="6" xfId="0" applyFont="1" applyBorder="1" applyAlignment="1">
      <alignment horizontal="center"/>
    </xf>
    <xf numFmtId="0" fontId="20" fillId="0" borderId="6" xfId="0" applyFont="1" applyFill="1" applyBorder="1" applyAlignment="1">
      <alignment horizontal="left" vertical="top" wrapText="1"/>
    </xf>
    <xf numFmtId="0" fontId="12" fillId="0" borderId="7" xfId="0" applyFont="1" applyBorder="1" applyAlignment="1">
      <alignment vertical="center"/>
    </xf>
    <xf numFmtId="0" fontId="0" fillId="0" borderId="2" xfId="0" applyBorder="1" applyAlignment="1">
      <alignment vertical="center"/>
    </xf>
    <xf numFmtId="0" fontId="0" fillId="0" borderId="10" xfId="0" applyBorder="1" applyAlignment="1">
      <alignment vertical="center"/>
    </xf>
    <xf numFmtId="0" fontId="12" fillId="0" borderId="5" xfId="0" applyFont="1" applyBorder="1" applyAlignment="1">
      <alignment vertical="center"/>
    </xf>
    <xf numFmtId="0" fontId="0" fillId="0" borderId="1" xfId="0" applyBorder="1" applyAlignment="1">
      <alignment vertical="center"/>
    </xf>
    <xf numFmtId="0" fontId="0" fillId="0" borderId="4" xfId="0" applyBorder="1" applyAlignment="1">
      <alignment vertical="center"/>
    </xf>
    <xf numFmtId="0" fontId="12" fillId="0" borderId="3" xfId="0" applyFont="1" applyBorder="1" applyAlignment="1">
      <alignment vertical="center"/>
    </xf>
    <xf numFmtId="0" fontId="0" fillId="0" borderId="3" xfId="0" applyBorder="1" applyAlignment="1">
      <alignment vertical="center"/>
    </xf>
    <xf numFmtId="0" fontId="0" fillId="0" borderId="12" xfId="0" applyBorder="1" applyAlignment="1">
      <alignment vertical="center"/>
    </xf>
    <xf numFmtId="0" fontId="17" fillId="0" borderId="13" xfId="0" applyFont="1" applyBorder="1" applyAlignment="1">
      <alignment horizontal="center" vertical="center"/>
    </xf>
    <xf numFmtId="0" fontId="17" fillId="0" borderId="15" xfId="0" applyFont="1" applyBorder="1" applyAlignment="1">
      <alignment horizontal="center" vertical="center"/>
    </xf>
    <xf numFmtId="0" fontId="17" fillId="0" borderId="7" xfId="0" applyFont="1" applyBorder="1" applyAlignment="1">
      <alignment horizontal="center" vertical="center"/>
    </xf>
    <xf numFmtId="0" fontId="17" fillId="0" borderId="10" xfId="0" applyFont="1" applyBorder="1" applyAlignment="1">
      <alignment horizontal="center" vertical="center"/>
    </xf>
    <xf numFmtId="0" fontId="17" fillId="0" borderId="9" xfId="0" applyFont="1" applyBorder="1" applyAlignment="1">
      <alignment horizontal="center" vertical="center"/>
    </xf>
    <xf numFmtId="0" fontId="17" fillId="0" borderId="11" xfId="0" applyFont="1" applyBorder="1" applyAlignment="1">
      <alignment horizontal="center" vertical="center"/>
    </xf>
    <xf numFmtId="0" fontId="12" fillId="0" borderId="7" xfId="0" applyFont="1" applyBorder="1" applyAlignment="1">
      <alignment horizontal="left" vertical="center" wrapText="1"/>
    </xf>
    <xf numFmtId="0" fontId="12" fillId="0" borderId="2" xfId="0" applyFont="1" applyBorder="1" applyAlignment="1">
      <alignment horizontal="left" vertical="center" wrapText="1"/>
    </xf>
    <xf numFmtId="0" fontId="12" fillId="0" borderId="10" xfId="0" applyFont="1" applyBorder="1" applyAlignment="1">
      <alignment horizontal="left" vertical="center" wrapText="1"/>
    </xf>
    <xf numFmtId="0" fontId="12" fillId="0" borderId="9" xfId="0" applyFont="1" applyBorder="1" applyAlignment="1">
      <alignment horizontal="left" vertical="center" wrapText="1"/>
    </xf>
    <xf numFmtId="0" fontId="12" fillId="0" borderId="0" xfId="0" applyFont="1" applyBorder="1" applyAlignment="1">
      <alignment horizontal="left" vertical="center" wrapText="1"/>
    </xf>
    <xf numFmtId="0" fontId="12" fillId="0" borderId="11" xfId="0" applyFont="1" applyBorder="1" applyAlignment="1">
      <alignment horizontal="left" vertical="center" wrapText="1"/>
    </xf>
    <xf numFmtId="0" fontId="17" fillId="0" borderId="14" xfId="0" applyFont="1" applyBorder="1" applyAlignment="1">
      <alignment horizontal="center" vertical="center"/>
    </xf>
    <xf numFmtId="0" fontId="12" fillId="0" borderId="8" xfId="0" applyFont="1" applyFill="1" applyBorder="1" applyAlignment="1">
      <alignment vertical="center"/>
    </xf>
    <xf numFmtId="0" fontId="12" fillId="0" borderId="8" xfId="0" applyFont="1" applyBorder="1" applyAlignment="1">
      <alignment vertical="center"/>
    </xf>
    <xf numFmtId="0" fontId="14" fillId="3" borderId="6" xfId="0" applyFont="1" applyFill="1" applyBorder="1" applyAlignment="1">
      <alignment horizontal="center" vertical="center"/>
    </xf>
    <xf numFmtId="0" fontId="12" fillId="0" borderId="7" xfId="0" applyFont="1" applyFill="1" applyBorder="1" applyAlignment="1">
      <alignment horizontal="left" vertical="center"/>
    </xf>
    <xf numFmtId="0" fontId="12" fillId="0" borderId="2" xfId="0" applyFont="1" applyFill="1" applyBorder="1" applyAlignment="1">
      <alignment horizontal="left" vertical="center"/>
    </xf>
    <xf numFmtId="0" fontId="12" fillId="0" borderId="10" xfId="0" applyFont="1" applyFill="1" applyBorder="1" applyAlignment="1">
      <alignment horizontal="left" vertical="center"/>
    </xf>
    <xf numFmtId="0" fontId="12" fillId="0" borderId="8" xfId="0" applyFont="1" applyFill="1" applyBorder="1" applyAlignment="1">
      <alignment horizontal="left" vertical="center"/>
    </xf>
    <xf numFmtId="0" fontId="12" fillId="0" borderId="3" xfId="0" applyFont="1" applyFill="1" applyBorder="1" applyAlignment="1">
      <alignment horizontal="left" vertical="center"/>
    </xf>
    <xf numFmtId="0" fontId="12" fillId="0" borderId="12" xfId="0" applyFont="1" applyFill="1" applyBorder="1" applyAlignment="1">
      <alignment horizontal="left" vertical="center"/>
    </xf>
    <xf numFmtId="0" fontId="12" fillId="0" borderId="9" xfId="0" applyFont="1" applyFill="1" applyBorder="1" applyAlignment="1">
      <alignment horizontal="left" vertical="center"/>
    </xf>
    <xf numFmtId="0" fontId="0" fillId="0" borderId="0" xfId="0" applyAlignment="1">
      <alignment horizontal="left" vertical="center"/>
    </xf>
    <xf numFmtId="0" fontId="0" fillId="0" borderId="11" xfId="0" applyBorder="1" applyAlignment="1">
      <alignment horizontal="left" vertical="center"/>
    </xf>
    <xf numFmtId="0" fontId="15" fillId="0" borderId="8" xfId="0" applyFont="1" applyFill="1" applyBorder="1" applyAlignment="1">
      <alignment horizontal="left" vertical="center"/>
    </xf>
    <xf numFmtId="0" fontId="0" fillId="0" borderId="3" xfId="0" applyBorder="1" applyAlignment="1">
      <alignment horizontal="left" vertical="center"/>
    </xf>
    <xf numFmtId="0" fontId="0" fillId="0" borderId="12" xfId="0" applyBorder="1" applyAlignment="1">
      <alignment horizontal="left" vertical="center"/>
    </xf>
    <xf numFmtId="0" fontId="12" fillId="0" borderId="0" xfId="0" applyFont="1" applyFill="1" applyBorder="1" applyAlignment="1">
      <alignment horizontal="left" vertical="center"/>
    </xf>
    <xf numFmtId="0" fontId="12" fillId="0" borderId="11" xfId="0" applyFont="1" applyFill="1" applyBorder="1" applyAlignment="1">
      <alignment horizontal="left" vertical="center"/>
    </xf>
    <xf numFmtId="0" fontId="12" fillId="0" borderId="9" xfId="0" applyNumberFormat="1" applyFont="1" applyFill="1" applyBorder="1" applyAlignment="1">
      <alignment horizontal="left" vertical="center"/>
    </xf>
    <xf numFmtId="0" fontId="12" fillId="0" borderId="0" xfId="0" applyNumberFormat="1" applyFont="1" applyFill="1" applyBorder="1" applyAlignment="1">
      <alignment horizontal="left" vertical="center"/>
    </xf>
    <xf numFmtId="0" fontId="12" fillId="0" borderId="11" xfId="0" applyNumberFormat="1" applyFont="1" applyFill="1" applyBorder="1" applyAlignment="1">
      <alignment horizontal="left" vertical="center"/>
    </xf>
    <xf numFmtId="0" fontId="12" fillId="0" borderId="7" xfId="0" applyFont="1" applyBorder="1" applyAlignment="1">
      <alignment horizontal="left" vertical="center"/>
    </xf>
    <xf numFmtId="0" fontId="12" fillId="0" borderId="2" xfId="0" applyFont="1" applyBorder="1" applyAlignment="1">
      <alignment horizontal="left" vertical="center"/>
    </xf>
    <xf numFmtId="0" fontId="12" fillId="0" borderId="10" xfId="0" applyFont="1" applyBorder="1" applyAlignment="1">
      <alignment horizontal="left" vertical="center"/>
    </xf>
    <xf numFmtId="0" fontId="17" fillId="0" borderId="1" xfId="0" applyFont="1" applyBorder="1" applyAlignment="1">
      <alignment horizontal="center" vertical="center"/>
    </xf>
    <xf numFmtId="0" fontId="17" fillId="0" borderId="4" xfId="0" applyFont="1" applyBorder="1" applyAlignment="1">
      <alignment horizontal="center" vertical="center"/>
    </xf>
    <xf numFmtId="0" fontId="12" fillId="0" borderId="5" xfId="0" applyFont="1" applyBorder="1" applyAlignment="1">
      <alignment horizontal="left" vertical="center"/>
    </xf>
    <xf numFmtId="0" fontId="12" fillId="0" borderId="1" xfId="0" applyFont="1" applyBorder="1" applyAlignment="1">
      <alignment horizontal="left" vertical="center"/>
    </xf>
    <xf numFmtId="0" fontId="12" fillId="0" borderId="4" xfId="0" applyFont="1" applyBorder="1" applyAlignment="1">
      <alignment horizontal="left" vertical="center"/>
    </xf>
    <xf numFmtId="0" fontId="17" fillId="0" borderId="2" xfId="0" applyFont="1" applyBorder="1" applyAlignment="1">
      <alignment horizontal="center" vertical="center"/>
    </xf>
    <xf numFmtId="0" fontId="17" fillId="0" borderId="3" xfId="0" applyFont="1" applyBorder="1" applyAlignment="1">
      <alignment vertical="center"/>
    </xf>
    <xf numFmtId="0" fontId="17" fillId="0" borderId="12" xfId="0" applyFont="1" applyBorder="1" applyAlignment="1">
      <alignment vertical="center"/>
    </xf>
    <xf numFmtId="0" fontId="12" fillId="0" borderId="8" xfId="0" applyFont="1" applyBorder="1" applyAlignment="1">
      <alignment horizontal="left" vertical="center"/>
    </xf>
    <xf numFmtId="0" fontId="12" fillId="0" borderId="3" xfId="0" applyFont="1" applyBorder="1" applyAlignment="1">
      <alignment horizontal="left" vertical="center"/>
    </xf>
    <xf numFmtId="0" fontId="12" fillId="0" borderId="12" xfId="0" applyFont="1" applyBorder="1" applyAlignment="1">
      <alignment horizontal="left" vertical="center"/>
    </xf>
    <xf numFmtId="0" fontId="12" fillId="0" borderId="5" xfId="0" applyFont="1" applyBorder="1" applyAlignment="1">
      <alignment horizontal="left" vertical="center" wrapText="1"/>
    </xf>
    <xf numFmtId="0" fontId="12" fillId="0" borderId="1" xfId="0" applyFont="1" applyBorder="1" applyAlignment="1">
      <alignment horizontal="left" vertical="center" wrapText="1"/>
    </xf>
    <xf numFmtId="0" fontId="12" fillId="0" borderId="4" xfId="0" applyFont="1" applyBorder="1" applyAlignment="1">
      <alignment horizontal="left" vertical="center" wrapText="1"/>
    </xf>
    <xf numFmtId="0" fontId="12" fillId="0" borderId="9" xfId="0" applyFont="1" applyFill="1" applyBorder="1" applyAlignment="1">
      <alignment vertical="center"/>
    </xf>
    <xf numFmtId="0" fontId="0" fillId="0" borderId="0" xfId="0" applyAlignment="1">
      <alignment vertical="center"/>
    </xf>
    <xf numFmtId="0" fontId="0" fillId="0" borderId="11" xfId="0" applyBorder="1" applyAlignment="1">
      <alignment vertical="center"/>
    </xf>
    <xf numFmtId="0" fontId="17" fillId="0" borderId="8" xfId="0" applyFont="1" applyBorder="1" applyAlignment="1">
      <alignment vertical="center"/>
    </xf>
    <xf numFmtId="0" fontId="18" fillId="6" borderId="5" xfId="0" applyFont="1" applyFill="1" applyBorder="1" applyAlignment="1">
      <alignment horizontal="center" vertical="center" wrapText="1"/>
    </xf>
    <xf numFmtId="0" fontId="18" fillId="6" borderId="4" xfId="0" applyFont="1" applyFill="1" applyBorder="1" applyAlignment="1">
      <alignment horizontal="center" vertical="center" wrapText="1"/>
    </xf>
    <xf numFmtId="0" fontId="17" fillId="0" borderId="5" xfId="0" applyFont="1" applyBorder="1" applyAlignment="1">
      <alignment horizontal="center" vertical="center"/>
    </xf>
    <xf numFmtId="0" fontId="17" fillId="0" borderId="8" xfId="0" applyFont="1" applyBorder="1" applyAlignment="1">
      <alignment horizontal="center" vertical="center"/>
    </xf>
    <xf numFmtId="0" fontId="17" fillId="0" borderId="12" xfId="0" applyFont="1" applyBorder="1" applyAlignment="1">
      <alignment horizontal="center" vertical="center"/>
    </xf>
    <xf numFmtId="0" fontId="12" fillId="0" borderId="5" xfId="0" applyFont="1" applyFill="1" applyBorder="1" applyAlignment="1">
      <alignment vertical="center"/>
    </xf>
    <xf numFmtId="0" fontId="0" fillId="3" borderId="7" xfId="0" applyFill="1" applyBorder="1" applyAlignment="1">
      <alignment horizontal="center"/>
    </xf>
    <xf numFmtId="0" fontId="0" fillId="3" borderId="10" xfId="0" applyFill="1" applyBorder="1" applyAlignment="1">
      <alignment horizontal="center"/>
    </xf>
    <xf numFmtId="0" fontId="0" fillId="3" borderId="8" xfId="0" applyFill="1" applyBorder="1" applyAlignment="1">
      <alignment horizontal="center"/>
    </xf>
    <xf numFmtId="0" fontId="0" fillId="3" borderId="12" xfId="0" applyFill="1" applyBorder="1" applyAlignment="1">
      <alignment horizontal="center"/>
    </xf>
    <xf numFmtId="0" fontId="4" fillId="0" borderId="6" xfId="0" applyFont="1" applyFill="1" applyBorder="1" applyAlignment="1">
      <alignment horizontal="center"/>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14" fillId="3" borderId="5" xfId="0" applyFont="1" applyFill="1" applyBorder="1" applyAlignment="1">
      <alignment horizontal="center"/>
    </xf>
    <xf numFmtId="0" fontId="14" fillId="3" borderId="2" xfId="0" applyFont="1" applyFill="1" applyBorder="1" applyAlignment="1">
      <alignment horizontal="center"/>
    </xf>
    <xf numFmtId="0" fontId="14" fillId="3" borderId="10" xfId="0" applyFont="1" applyFill="1" applyBorder="1" applyAlignment="1">
      <alignment horizontal="center"/>
    </xf>
    <xf numFmtId="0" fontId="14" fillId="3" borderId="5" xfId="0" applyFont="1" applyFill="1" applyBorder="1" applyAlignment="1">
      <alignment horizontal="center" vertical="center"/>
    </xf>
    <xf numFmtId="0" fontId="14" fillId="3" borderId="1" xfId="0" applyFont="1" applyFill="1" applyBorder="1" applyAlignment="1">
      <alignment horizontal="center" vertical="center"/>
    </xf>
    <xf numFmtId="0" fontId="14" fillId="3" borderId="4" xfId="0" applyFont="1" applyFill="1" applyBorder="1" applyAlignment="1">
      <alignment horizontal="center" vertical="center"/>
    </xf>
    <xf numFmtId="0" fontId="17" fillId="0" borderId="0" xfId="0" applyFont="1" applyBorder="1" applyAlignment="1">
      <alignment horizontal="center" vertical="center"/>
    </xf>
    <xf numFmtId="0" fontId="2" fillId="0" borderId="8" xfId="0" applyFont="1" applyBorder="1" applyAlignment="1">
      <alignment vertical="center"/>
    </xf>
    <xf numFmtId="0" fontId="2" fillId="0" borderId="12" xfId="0" applyFont="1" applyBorder="1" applyAlignment="1">
      <alignment vertical="center"/>
    </xf>
    <xf numFmtId="0" fontId="18" fillId="2" borderId="5" xfId="0" applyFont="1" applyFill="1" applyBorder="1" applyAlignment="1">
      <alignment horizontal="center" vertical="center"/>
    </xf>
    <xf numFmtId="0" fontId="18" fillId="2" borderId="4" xfId="0" applyFont="1" applyFill="1" applyBorder="1" applyAlignment="1">
      <alignment horizontal="center" vertical="center"/>
    </xf>
    <xf numFmtId="0" fontId="20" fillId="0" borderId="5" xfId="0" applyFont="1" applyFill="1" applyBorder="1" applyAlignment="1">
      <alignment horizontal="left" vertical="top" wrapText="1"/>
    </xf>
    <xf numFmtId="0" fontId="20" fillId="0" borderId="1" xfId="0" applyFont="1" applyFill="1" applyBorder="1" applyAlignment="1">
      <alignment horizontal="left" vertical="top" wrapText="1"/>
    </xf>
    <xf numFmtId="0" fontId="20" fillId="0" borderId="4" xfId="0" applyFont="1" applyFill="1" applyBorder="1" applyAlignment="1">
      <alignment horizontal="left" vertical="top" wrapText="1"/>
    </xf>
    <xf numFmtId="0" fontId="19" fillId="6" borderId="5" xfId="0" applyFont="1" applyFill="1" applyBorder="1" applyAlignment="1">
      <alignment horizontal="left"/>
    </xf>
    <xf numFmtId="0" fontId="19" fillId="6" borderId="1" xfId="0" applyFont="1" applyFill="1" applyBorder="1" applyAlignment="1">
      <alignment horizontal="left"/>
    </xf>
    <xf numFmtId="0" fontId="19" fillId="6" borderId="4" xfId="0" applyFont="1" applyFill="1" applyBorder="1" applyAlignment="1">
      <alignment horizontal="left"/>
    </xf>
    <xf numFmtId="0" fontId="0" fillId="0" borderId="0" xfId="0" applyBorder="1" applyAlignment="1">
      <alignment horizontal="center"/>
    </xf>
    <xf numFmtId="0" fontId="17" fillId="2" borderId="2" xfId="0" applyFont="1" applyFill="1" applyBorder="1" applyAlignment="1">
      <alignment horizontal="center" vertical="center"/>
    </xf>
    <xf numFmtId="0" fontId="17" fillId="2" borderId="10" xfId="0" applyFont="1" applyFill="1" applyBorder="1" applyAlignment="1">
      <alignment horizontal="center" vertical="center"/>
    </xf>
    <xf numFmtId="0" fontId="17" fillId="2" borderId="3" xfId="0" applyFont="1" applyFill="1" applyBorder="1" applyAlignment="1">
      <alignment vertical="center"/>
    </xf>
    <xf numFmtId="0" fontId="17" fillId="2" borderId="12" xfId="0" applyFont="1" applyFill="1" applyBorder="1" applyAlignment="1">
      <alignment vertical="center"/>
    </xf>
    <xf numFmtId="0" fontId="15" fillId="0" borderId="8" xfId="0" applyFont="1" applyBorder="1" applyAlignment="1">
      <alignment vertical="center"/>
    </xf>
    <xf numFmtId="0" fontId="12" fillId="0" borderId="8" xfId="0" applyFont="1" applyBorder="1" applyAlignment="1">
      <alignment horizontal="left" vertical="center" wrapText="1"/>
    </xf>
    <xf numFmtId="0" fontId="12" fillId="0" borderId="3" xfId="0" applyFont="1" applyBorder="1" applyAlignment="1">
      <alignment horizontal="left" vertical="center" wrapText="1"/>
    </xf>
    <xf numFmtId="0" fontId="12" fillId="0" borderId="12" xfId="0" applyFont="1" applyBorder="1" applyAlignment="1">
      <alignment horizontal="left" vertical="center" wrapText="1"/>
    </xf>
    <xf numFmtId="0" fontId="17" fillId="0" borderId="3" xfId="0" applyFont="1" applyBorder="1" applyAlignment="1">
      <alignment horizontal="center" vertical="center"/>
    </xf>
    <xf numFmtId="0" fontId="17" fillId="0" borderId="13" xfId="0" applyFont="1" applyBorder="1" applyAlignment="1">
      <alignment vertical="center"/>
    </xf>
    <xf numFmtId="0" fontId="0" fillId="0" borderId="15" xfId="0" applyBorder="1" applyAlignment="1">
      <alignment vertical="center"/>
    </xf>
    <xf numFmtId="0" fontId="0" fillId="0" borderId="8" xfId="0" applyBorder="1" applyAlignment="1">
      <alignment horizontal="center" vertical="center"/>
    </xf>
    <xf numFmtId="0" fontId="0" fillId="0" borderId="12" xfId="0" applyBorder="1" applyAlignment="1">
      <alignment horizontal="center" vertical="center"/>
    </xf>
    <xf numFmtId="0" fontId="0" fillId="0" borderId="1" xfId="0" applyBorder="1" applyAlignment="1"/>
    <xf numFmtId="0" fontId="0" fillId="0" borderId="4" xfId="0" applyBorder="1" applyAlignment="1"/>
    <xf numFmtId="0" fontId="12" fillId="0" borderId="7" xfId="0" applyFont="1" applyFill="1" applyBorder="1" applyAlignment="1">
      <alignment vertical="center"/>
    </xf>
    <xf numFmtId="0" fontId="3" fillId="6" borderId="5" xfId="0" applyFont="1" applyFill="1" applyBorder="1" applyAlignment="1">
      <alignment horizontal="left"/>
    </xf>
    <xf numFmtId="0" fontId="3" fillId="6" borderId="1" xfId="0" applyFont="1" applyFill="1" applyBorder="1" applyAlignment="1">
      <alignment horizontal="left"/>
    </xf>
    <xf numFmtId="0" fontId="3" fillId="6" borderId="4" xfId="0" applyFont="1" applyFill="1" applyBorder="1" applyAlignment="1">
      <alignment horizontal="left"/>
    </xf>
    <xf numFmtId="0" fontId="19" fillId="6" borderId="5" xfId="0" applyFont="1" applyFill="1" applyBorder="1" applyAlignment="1">
      <alignment horizontal="center" vertical="center"/>
    </xf>
    <xf numFmtId="0" fontId="19" fillId="6" borderId="4"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4" xfId="0" applyFont="1" applyFill="1" applyBorder="1" applyAlignment="1">
      <alignment horizontal="center" vertical="center"/>
    </xf>
    <xf numFmtId="0" fontId="18" fillId="6" borderId="1" xfId="0" applyFont="1" applyFill="1" applyBorder="1" applyAlignment="1">
      <alignment horizontal="center" vertical="center"/>
    </xf>
    <xf numFmtId="0" fontId="18" fillId="6" borderId="4" xfId="0" applyFont="1" applyFill="1" applyBorder="1" applyAlignment="1">
      <alignment horizontal="center" vertical="center"/>
    </xf>
    <xf numFmtId="0" fontId="18" fillId="6" borderId="5" xfId="0" applyFont="1" applyFill="1" applyBorder="1" applyAlignment="1">
      <alignment horizontal="center" vertical="center"/>
    </xf>
    <xf numFmtId="0" fontId="12" fillId="0" borderId="9" xfId="0" applyNumberFormat="1" applyFont="1" applyBorder="1" applyAlignment="1">
      <alignment vertical="center"/>
    </xf>
    <xf numFmtId="0" fontId="18" fillId="2" borderId="1" xfId="0" applyFont="1" applyFill="1" applyBorder="1" applyAlignment="1">
      <alignment horizontal="center" vertical="center"/>
    </xf>
    <xf numFmtId="0" fontId="19" fillId="6" borderId="2" xfId="0" applyFont="1" applyFill="1" applyBorder="1" applyAlignment="1">
      <alignment horizontal="center" vertical="center"/>
    </xf>
    <xf numFmtId="0" fontId="19" fillId="6" borderId="10" xfId="0" applyFont="1" applyFill="1" applyBorder="1" applyAlignment="1">
      <alignment horizontal="center" vertical="center"/>
    </xf>
    <xf numFmtId="0" fontId="3" fillId="6" borderId="7" xfId="0" applyFont="1" applyFill="1" applyBorder="1" applyAlignment="1">
      <alignment horizontal="left"/>
    </xf>
    <xf numFmtId="0" fontId="3" fillId="6" borderId="2" xfId="0" applyFont="1" applyFill="1" applyBorder="1" applyAlignment="1">
      <alignment horizontal="left"/>
    </xf>
    <xf numFmtId="0" fontId="3" fillId="6" borderId="10" xfId="0" applyFont="1" applyFill="1" applyBorder="1" applyAlignment="1">
      <alignment horizontal="left"/>
    </xf>
    <xf numFmtId="0" fontId="4" fillId="0" borderId="5" xfId="0" applyFont="1" applyBorder="1" applyAlignment="1">
      <alignment vertical="center"/>
    </xf>
    <xf numFmtId="0" fontId="19" fillId="6" borderId="1" xfId="0" applyFont="1" applyFill="1" applyBorder="1" applyAlignment="1">
      <alignment horizontal="center" vertical="center"/>
    </xf>
    <xf numFmtId="0" fontId="8" fillId="0" borderId="1" xfId="0" applyFont="1" applyBorder="1" applyAlignment="1">
      <alignment horizontal="center" vertical="center"/>
    </xf>
    <xf numFmtId="0" fontId="8" fillId="0" borderId="4" xfId="0" applyFont="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4" fillId="0" borderId="8" xfId="0" applyFont="1" applyBorder="1" applyAlignment="1">
      <alignment vertical="center"/>
    </xf>
    <xf numFmtId="0" fontId="18" fillId="6" borderId="1" xfId="0" applyFont="1" applyFill="1" applyBorder="1" applyAlignment="1">
      <alignment horizontal="center" vertical="center" wrapText="1"/>
    </xf>
    <xf numFmtId="0" fontId="18" fillId="6" borderId="6" xfId="0" applyFont="1" applyFill="1" applyBorder="1" applyAlignment="1">
      <alignment horizontal="center" vertical="center"/>
    </xf>
    <xf numFmtId="0" fontId="3" fillId="3" borderId="11" xfId="0" applyFont="1" applyFill="1" applyBorder="1" applyAlignment="1">
      <alignment horizontal="center"/>
    </xf>
    <xf numFmtId="0" fontId="17" fillId="0" borderId="6" xfId="0" applyFont="1" applyBorder="1" applyAlignment="1">
      <alignment horizontal="center" vertical="center"/>
    </xf>
    <xf numFmtId="0" fontId="19" fillId="6" borderId="6" xfId="0" applyFont="1" applyFill="1" applyBorder="1" applyAlignment="1">
      <alignment horizontal="left"/>
    </xf>
    <xf numFmtId="0" fontId="12" fillId="0" borderId="9" xfId="0" applyFont="1" applyBorder="1" applyAlignment="1">
      <alignment horizontal="left" vertical="center"/>
    </xf>
  </cellXfs>
  <cellStyles count="3">
    <cellStyle name="Comma" xfId="1" builtinId="3"/>
    <cellStyle name="Normal" xfId="0" builtinId="0"/>
    <cellStyle name="Percent" xfId="2" builtinId="5"/>
  </cellStyles>
  <dxfs count="21">
    <dxf>
      <font>
        <b/>
        <i val="0"/>
        <condense val="0"/>
        <extend val="0"/>
        <color auto="1"/>
      </font>
      <fill>
        <patternFill>
          <bgColor indexed="13"/>
        </patternFill>
      </fill>
      <border>
        <left style="thin">
          <color indexed="64"/>
        </left>
        <right style="thin">
          <color indexed="64"/>
        </right>
        <top style="thin">
          <color indexed="64"/>
        </top>
        <bottom style="thin">
          <color indexed="64"/>
        </bottom>
      </border>
    </dxf>
    <dxf>
      <font>
        <b/>
        <i val="0"/>
        <condense val="0"/>
        <extend val="0"/>
        <color indexed="9"/>
      </font>
      <fill>
        <patternFill>
          <bgColor indexed="10"/>
        </patternFill>
      </fill>
      <border>
        <left style="thin">
          <color indexed="64"/>
        </left>
        <right style="thin">
          <color indexed="64"/>
        </right>
        <top style="thin">
          <color indexed="64"/>
        </top>
        <bottom style="thin">
          <color indexed="64"/>
        </bottom>
      </border>
    </dxf>
    <dxf>
      <font>
        <b/>
        <i val="0"/>
        <condense val="0"/>
        <extend val="0"/>
      </font>
      <fill>
        <patternFill>
          <bgColor indexed="11"/>
        </patternFill>
      </fill>
      <border>
        <left style="thin">
          <color indexed="64"/>
        </left>
        <right style="thin">
          <color indexed="64"/>
        </right>
        <top style="thin">
          <color indexed="64"/>
        </top>
        <bottom style="thin">
          <color indexed="64"/>
        </bottom>
      </border>
    </dxf>
    <dxf>
      <font>
        <b/>
        <i val="0"/>
        <condense val="0"/>
        <extend val="0"/>
        <color auto="1"/>
      </font>
      <fill>
        <patternFill>
          <bgColor indexed="11"/>
        </patternFill>
      </fill>
      <border>
        <left style="thin">
          <color indexed="64"/>
        </left>
        <right style="thin">
          <color indexed="64"/>
        </right>
        <top style="thin">
          <color indexed="64"/>
        </top>
        <bottom style="thin">
          <color indexed="64"/>
        </bottom>
      </border>
    </dxf>
    <dxf>
      <font>
        <b/>
        <i val="0"/>
        <condense val="0"/>
        <extend val="0"/>
        <color auto="1"/>
      </font>
      <fill>
        <patternFill>
          <bgColor indexed="13"/>
        </patternFill>
      </fill>
      <border>
        <left style="thin">
          <color indexed="64"/>
        </left>
        <right style="thin">
          <color indexed="64"/>
        </right>
        <top style="thin">
          <color indexed="64"/>
        </top>
        <bottom style="thin">
          <color indexed="64"/>
        </bottom>
      </border>
    </dxf>
    <dxf>
      <font>
        <b/>
        <i val="0"/>
        <condense val="0"/>
        <extend val="0"/>
        <color indexed="9"/>
      </font>
      <fill>
        <patternFill>
          <bgColor indexed="10"/>
        </patternFill>
      </fill>
      <border>
        <left style="thin">
          <color indexed="64"/>
        </left>
        <right style="thin">
          <color indexed="64"/>
        </right>
        <top style="thin">
          <color indexed="64"/>
        </top>
        <bottom style="thin">
          <color indexed="64"/>
        </bottom>
      </border>
    </dxf>
    <dxf>
      <font>
        <b/>
        <i val="0"/>
        <condense val="0"/>
        <extend val="0"/>
        <color auto="1"/>
      </font>
      <fill>
        <patternFill>
          <bgColor indexed="11"/>
        </patternFill>
      </fill>
      <border>
        <left style="thin">
          <color indexed="64"/>
        </left>
        <right style="thin">
          <color indexed="64"/>
        </right>
        <top style="thin">
          <color indexed="64"/>
        </top>
        <bottom style="thin">
          <color indexed="64"/>
        </bottom>
      </border>
    </dxf>
    <dxf>
      <font>
        <b/>
        <i val="0"/>
        <condense val="0"/>
        <extend val="0"/>
        <color auto="1"/>
      </font>
      <fill>
        <patternFill>
          <bgColor indexed="13"/>
        </patternFill>
      </fill>
      <border>
        <left style="thin">
          <color indexed="64"/>
        </left>
        <right style="thin">
          <color indexed="64"/>
        </right>
        <top style="thin">
          <color indexed="64"/>
        </top>
        <bottom style="thin">
          <color indexed="64"/>
        </bottom>
      </border>
    </dxf>
    <dxf>
      <font>
        <b/>
        <i val="0"/>
        <condense val="0"/>
        <extend val="0"/>
        <color indexed="9"/>
      </font>
      <fill>
        <patternFill>
          <bgColor indexed="10"/>
        </patternFill>
      </fill>
      <border>
        <left style="thin">
          <color indexed="64"/>
        </left>
        <right style="thin">
          <color indexed="64"/>
        </right>
        <top style="thin">
          <color indexed="64"/>
        </top>
        <bottom style="thin">
          <color indexed="64"/>
        </bottom>
      </border>
    </dxf>
    <dxf>
      <font>
        <b/>
        <i val="0"/>
        <condense val="0"/>
        <extend val="0"/>
        <color auto="1"/>
      </font>
      <fill>
        <patternFill>
          <bgColor indexed="13"/>
        </patternFill>
      </fill>
      <border>
        <left style="thin">
          <color indexed="64"/>
        </left>
        <right style="thin">
          <color indexed="64"/>
        </right>
        <top style="thin">
          <color indexed="64"/>
        </top>
        <bottom style="thin">
          <color indexed="64"/>
        </bottom>
      </border>
    </dxf>
    <dxf>
      <font>
        <b/>
        <i val="0"/>
        <condense val="0"/>
        <extend val="0"/>
        <color indexed="9"/>
      </font>
      <fill>
        <patternFill>
          <bgColor indexed="10"/>
        </patternFill>
      </fill>
      <border>
        <left style="thin">
          <color indexed="64"/>
        </left>
        <right style="thin">
          <color indexed="64"/>
        </right>
        <top style="thin">
          <color indexed="64"/>
        </top>
        <bottom style="thin">
          <color indexed="64"/>
        </bottom>
      </border>
    </dxf>
    <dxf>
      <font>
        <b/>
        <i val="0"/>
        <condense val="0"/>
        <extend val="0"/>
      </font>
      <fill>
        <patternFill>
          <bgColor indexed="11"/>
        </patternFill>
      </fill>
      <border>
        <left style="thin">
          <color indexed="64"/>
        </left>
        <right style="thin">
          <color indexed="64"/>
        </right>
        <top style="thin">
          <color indexed="64"/>
        </top>
        <bottom style="thin">
          <color indexed="64"/>
        </bottom>
      </border>
    </dxf>
    <dxf>
      <font>
        <b/>
        <i val="0"/>
        <condense val="0"/>
        <extend val="0"/>
        <color auto="1"/>
      </font>
      <fill>
        <patternFill>
          <bgColor indexed="13"/>
        </patternFill>
      </fill>
      <border>
        <left style="thin">
          <color indexed="64"/>
        </left>
        <right style="thin">
          <color indexed="64"/>
        </right>
        <top style="thin">
          <color indexed="64"/>
        </top>
        <bottom style="thin">
          <color indexed="64"/>
        </bottom>
      </border>
    </dxf>
    <dxf>
      <font>
        <b/>
        <i val="0"/>
        <condense val="0"/>
        <extend val="0"/>
        <color indexed="9"/>
      </font>
      <fill>
        <patternFill>
          <bgColor indexed="10"/>
        </patternFill>
      </fill>
      <border>
        <left style="thin">
          <color indexed="64"/>
        </left>
        <right style="thin">
          <color indexed="64"/>
        </right>
        <top style="thin">
          <color indexed="64"/>
        </top>
        <bottom style="thin">
          <color indexed="64"/>
        </bottom>
      </border>
    </dxf>
    <dxf>
      <font>
        <b/>
        <i val="0"/>
        <condense val="0"/>
        <extend val="0"/>
      </font>
      <fill>
        <patternFill>
          <bgColor indexed="11"/>
        </patternFill>
      </fill>
      <border>
        <left style="thin">
          <color indexed="64"/>
        </left>
        <right style="thin">
          <color indexed="64"/>
        </right>
        <top style="thin">
          <color indexed="64"/>
        </top>
        <bottom style="thin">
          <color indexed="64"/>
        </bottom>
      </border>
    </dxf>
    <dxf>
      <font>
        <b/>
        <i val="0"/>
        <condense val="0"/>
        <extend val="0"/>
        <color auto="1"/>
      </font>
      <fill>
        <patternFill>
          <bgColor indexed="11"/>
        </patternFill>
      </fill>
      <border>
        <left style="thin">
          <color indexed="64"/>
        </left>
        <right style="thin">
          <color indexed="64"/>
        </right>
        <top style="thin">
          <color indexed="64"/>
        </top>
        <bottom style="thin">
          <color indexed="64"/>
        </bottom>
      </border>
    </dxf>
    <dxf>
      <font>
        <b/>
        <i val="0"/>
        <condense val="0"/>
        <extend val="0"/>
        <color indexed="9"/>
      </font>
      <fill>
        <patternFill>
          <bgColor indexed="61"/>
        </patternFill>
      </fill>
      <border>
        <left style="thin">
          <color indexed="64"/>
        </left>
        <right style="thin">
          <color indexed="64"/>
        </right>
        <top style="thin">
          <color indexed="64"/>
        </top>
        <bottom style="thin">
          <color indexed="64"/>
        </bottom>
      </border>
    </dxf>
    <dxf>
      <font>
        <b/>
        <i val="0"/>
        <condense val="0"/>
        <extend val="0"/>
        <color auto="1"/>
      </font>
      <fill>
        <patternFill>
          <bgColor indexed="11"/>
        </patternFill>
      </fill>
      <border>
        <left style="thin">
          <color indexed="64"/>
        </left>
        <right style="thin">
          <color indexed="64"/>
        </right>
        <top style="thin">
          <color indexed="64"/>
        </top>
        <bottom style="thin">
          <color indexed="64"/>
        </bottom>
      </border>
    </dxf>
    <dxf>
      <font>
        <b/>
        <i val="0"/>
        <condense val="0"/>
        <extend val="0"/>
        <color indexed="9"/>
      </font>
      <fill>
        <patternFill>
          <bgColor indexed="61"/>
        </patternFill>
      </fill>
      <border>
        <left style="thin">
          <color indexed="64"/>
        </left>
        <right style="thin">
          <color indexed="64"/>
        </right>
        <top style="thin">
          <color indexed="64"/>
        </top>
        <bottom style="thin">
          <color indexed="64"/>
        </bottom>
      </border>
    </dxf>
    <dxf>
      <font>
        <b/>
        <i val="0"/>
        <condense val="0"/>
        <extend val="0"/>
        <color auto="1"/>
      </font>
      <fill>
        <patternFill>
          <bgColor indexed="11"/>
        </patternFill>
      </fill>
      <border>
        <left style="thin">
          <color indexed="64"/>
        </left>
        <right style="thin">
          <color indexed="64"/>
        </right>
        <top style="thin">
          <color indexed="64"/>
        </top>
        <bottom style="thin">
          <color indexed="64"/>
        </bottom>
      </border>
    </dxf>
    <dxf>
      <font>
        <b/>
        <i val="0"/>
        <condense val="0"/>
        <extend val="0"/>
        <color indexed="9"/>
      </font>
      <fill>
        <patternFill>
          <bgColor indexed="61"/>
        </patternFill>
      </fill>
      <border>
        <left style="thin">
          <color indexed="64"/>
        </left>
        <right style="thin">
          <color indexed="64"/>
        </right>
        <top style="thin">
          <color indexed="64"/>
        </top>
        <bottom style="thin">
          <color indexed="64"/>
        </bottom>
      </border>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
  <sheetViews>
    <sheetView view="pageLayout" topLeftCell="A11" zoomScaleNormal="100" workbookViewId="0">
      <selection activeCell="D34" sqref="D34"/>
    </sheetView>
  </sheetViews>
  <sheetFormatPr defaultColWidth="8.8984375" defaultRowHeight="16" x14ac:dyDescent="0.5"/>
  <cols>
    <col min="5" max="5" width="10.69921875" customWidth="1"/>
    <col min="8" max="8" width="8.69921875" customWidth="1"/>
    <col min="9" max="9" width="6.69921875" customWidth="1"/>
    <col min="10" max="10" width="9" customWidth="1"/>
  </cols>
  <sheetData>
    <row r="1" spans="1:14" ht="18" x14ac:dyDescent="0.5">
      <c r="A1" s="201" t="s">
        <v>110</v>
      </c>
      <c r="B1" s="202"/>
      <c r="C1" s="202"/>
      <c r="D1" s="202"/>
      <c r="E1" s="202"/>
      <c r="F1" s="202"/>
      <c r="G1" s="202"/>
      <c r="H1" s="202"/>
      <c r="I1" s="202"/>
      <c r="J1" s="203"/>
    </row>
    <row r="2" spans="1:14" ht="18" x14ac:dyDescent="0.5">
      <c r="A2" s="204" t="s">
        <v>61</v>
      </c>
      <c r="B2" s="205"/>
      <c r="C2" s="205"/>
      <c r="D2" s="205"/>
      <c r="E2" s="205"/>
      <c r="F2" s="205"/>
      <c r="G2" s="205"/>
      <c r="H2" s="205"/>
      <c r="I2" s="205"/>
      <c r="J2" s="206"/>
    </row>
    <row r="3" spans="1:14" s="6" customFormat="1" ht="12" customHeight="1" x14ac:dyDescent="0.5">
      <c r="A3" s="5"/>
      <c r="B3" s="5" t="s">
        <v>309</v>
      </c>
      <c r="C3" s="5"/>
      <c r="D3" s="5" t="s">
        <v>309</v>
      </c>
      <c r="E3" s="5"/>
      <c r="F3" s="5"/>
      <c r="G3" s="5"/>
      <c r="H3" s="5"/>
      <c r="I3" s="5"/>
    </row>
    <row r="4" spans="1:14" s="120" customFormat="1" ht="17.25" customHeight="1" x14ac:dyDescent="0.5">
      <c r="A4" s="198" t="s">
        <v>653</v>
      </c>
      <c r="B4" s="198"/>
      <c r="C4" s="198"/>
      <c r="D4" s="198"/>
      <c r="E4" s="198"/>
      <c r="F4" s="198"/>
      <c r="G4" s="198"/>
      <c r="H4" s="198"/>
      <c r="I4" s="198"/>
      <c r="J4" s="198"/>
    </row>
    <row r="5" spans="1:14" s="6" customFormat="1" ht="12" customHeight="1" x14ac:dyDescent="0.5">
      <c r="A5" s="5"/>
      <c r="B5" s="5"/>
      <c r="C5" s="5"/>
      <c r="D5" s="5"/>
      <c r="E5" s="5"/>
      <c r="F5" s="5"/>
      <c r="G5" s="5"/>
      <c r="H5" s="5"/>
      <c r="I5" s="5"/>
    </row>
    <row r="6" spans="1:14" s="6" customFormat="1" ht="16.5" x14ac:dyDescent="0.5">
      <c r="A6" s="199" t="s">
        <v>109</v>
      </c>
      <c r="B6" s="200"/>
      <c r="C6" s="200"/>
      <c r="D6" s="200"/>
      <c r="E6" s="5"/>
      <c r="F6" s="5"/>
      <c r="G6" s="5"/>
      <c r="H6" s="5"/>
      <c r="I6" s="5"/>
      <c r="K6" s="6" t="s">
        <v>309</v>
      </c>
    </row>
    <row r="7" spans="1:14" s="6" customFormat="1" ht="12" customHeight="1" x14ac:dyDescent="0.5">
      <c r="A7" s="5"/>
      <c r="B7" s="5" t="s">
        <v>309</v>
      </c>
      <c r="C7" s="5"/>
      <c r="D7" s="5" t="s">
        <v>309</v>
      </c>
      <c r="E7" s="5"/>
      <c r="F7" s="5"/>
      <c r="G7" s="5"/>
      <c r="H7" s="5"/>
      <c r="I7" s="5"/>
    </row>
    <row r="8" spans="1:14" s="164" customFormat="1" ht="17.25" customHeight="1" x14ac:dyDescent="0.5">
      <c r="A8" s="5" t="s">
        <v>248</v>
      </c>
      <c r="B8" s="5"/>
      <c r="C8" s="5"/>
      <c r="D8" s="5"/>
      <c r="E8" s="163"/>
      <c r="F8" s="163"/>
      <c r="G8" s="163"/>
      <c r="H8" s="163"/>
      <c r="I8" s="163"/>
    </row>
    <row r="9" spans="1:14" s="6" customFormat="1" ht="16.5" x14ac:dyDescent="0.5">
      <c r="A9" s="5" t="s">
        <v>169</v>
      </c>
      <c r="B9" s="5"/>
      <c r="C9" s="5"/>
      <c r="D9" s="5"/>
      <c r="E9" s="5"/>
      <c r="F9" s="5"/>
      <c r="G9" s="5"/>
      <c r="H9" s="5"/>
      <c r="I9" s="5"/>
    </row>
    <row r="10" spans="1:14" s="6" customFormat="1" ht="16.5" x14ac:dyDescent="0.5">
      <c r="A10" s="5" t="s">
        <v>170</v>
      </c>
      <c r="B10" s="5"/>
      <c r="C10" s="5"/>
      <c r="D10" s="5"/>
      <c r="E10" s="5"/>
      <c r="F10" s="5"/>
      <c r="G10" s="5"/>
      <c r="H10" s="5"/>
      <c r="I10" s="5"/>
      <c r="N10" s="6" t="s">
        <v>309</v>
      </c>
    </row>
    <row r="11" spans="1:14" s="6" customFormat="1" ht="16.5" x14ac:dyDescent="0.5">
      <c r="A11" s="5" t="s">
        <v>171</v>
      </c>
      <c r="B11" s="5"/>
      <c r="C11" s="5"/>
      <c r="D11" s="5"/>
      <c r="E11" s="5"/>
      <c r="F11" s="5"/>
      <c r="G11" s="5"/>
      <c r="H11" s="5"/>
      <c r="I11" s="5"/>
    </row>
    <row r="12" spans="1:14" s="6" customFormat="1" ht="16.5" x14ac:dyDescent="0.5">
      <c r="A12" s="5"/>
      <c r="B12" s="5"/>
      <c r="C12" s="5"/>
      <c r="D12" s="5"/>
      <c r="E12" s="5"/>
      <c r="F12" s="5"/>
      <c r="G12" s="5"/>
      <c r="H12" s="5"/>
      <c r="I12" s="5"/>
    </row>
    <row r="13" spans="1:14" s="6" customFormat="1" ht="12" customHeight="1" x14ac:dyDescent="0.5">
      <c r="A13" s="5"/>
      <c r="B13" s="5"/>
      <c r="C13" s="5"/>
      <c r="D13" s="5"/>
      <c r="E13" s="5"/>
      <c r="F13" s="5"/>
      <c r="G13" s="5"/>
      <c r="H13" s="5"/>
      <c r="I13" s="5"/>
    </row>
    <row r="14" spans="1:14" s="6" customFormat="1" ht="16.5" x14ac:dyDescent="0.5">
      <c r="A14" s="5" t="s">
        <v>278</v>
      </c>
      <c r="B14" s="5"/>
      <c r="C14" s="5"/>
      <c r="D14" s="5"/>
      <c r="E14" s="5"/>
      <c r="F14" s="5"/>
      <c r="G14" s="5"/>
      <c r="H14" s="5"/>
      <c r="I14" s="5"/>
    </row>
    <row r="15" spans="1:14" s="6" customFormat="1" ht="17.25" customHeight="1" x14ac:dyDescent="0.5">
      <c r="A15" s="5"/>
      <c r="B15" s="5"/>
      <c r="C15" s="5"/>
      <c r="D15" s="5"/>
      <c r="E15" s="5"/>
      <c r="F15" s="5"/>
      <c r="G15" s="5"/>
      <c r="H15" s="5"/>
      <c r="I15" s="5"/>
    </row>
    <row r="16" spans="1:14" s="6" customFormat="1" ht="17.25" customHeight="1" x14ac:dyDescent="0.5">
      <c r="A16" s="5"/>
      <c r="B16" s="5"/>
      <c r="C16" s="5"/>
      <c r="D16" s="5"/>
      <c r="E16" s="5"/>
      <c r="F16" s="5"/>
      <c r="G16" s="5"/>
      <c r="H16" s="5"/>
      <c r="I16" s="5"/>
    </row>
    <row r="17" spans="1:10" s="6" customFormat="1" ht="17.25" customHeight="1" x14ac:dyDescent="0.5">
      <c r="A17" s="5"/>
      <c r="B17" s="5"/>
      <c r="C17" s="5"/>
      <c r="D17" s="5"/>
      <c r="E17" s="5"/>
      <c r="F17" s="5"/>
      <c r="G17" s="5"/>
      <c r="H17" s="5"/>
      <c r="I17" s="5"/>
    </row>
    <row r="18" spans="1:10" s="6" customFormat="1" ht="17.25" customHeight="1" x14ac:dyDescent="0.5">
      <c r="A18" s="5"/>
      <c r="B18" s="5"/>
      <c r="C18" s="5"/>
      <c r="D18" s="5"/>
      <c r="E18" s="5"/>
      <c r="F18" s="5"/>
      <c r="G18" s="5"/>
      <c r="H18" s="5"/>
      <c r="I18" s="5"/>
    </row>
    <row r="19" spans="1:10" s="6" customFormat="1" ht="17.25" customHeight="1" x14ac:dyDescent="0.5">
      <c r="A19" s="5"/>
      <c r="B19" s="5"/>
      <c r="C19" s="5"/>
      <c r="D19" s="5"/>
      <c r="E19" s="5"/>
      <c r="F19" s="5"/>
      <c r="G19" s="5"/>
      <c r="H19" s="5"/>
      <c r="I19" s="5"/>
    </row>
    <row r="20" spans="1:10" s="6" customFormat="1" ht="17.25" customHeight="1" x14ac:dyDescent="0.5">
      <c r="A20" s="5"/>
      <c r="B20" s="5"/>
      <c r="C20" s="5"/>
      <c r="D20" s="5"/>
      <c r="E20" s="5"/>
      <c r="F20" s="5"/>
      <c r="G20" s="5"/>
      <c r="H20" s="5"/>
      <c r="I20" s="5"/>
    </row>
    <row r="21" spans="1:10" s="6" customFormat="1" ht="17.25" customHeight="1" x14ac:dyDescent="0.5">
      <c r="A21" s="5"/>
      <c r="B21" s="5"/>
      <c r="C21" s="5"/>
      <c r="D21" s="5"/>
      <c r="E21" s="5"/>
      <c r="F21" s="5"/>
      <c r="G21" s="5"/>
      <c r="H21" s="5"/>
      <c r="I21" s="5"/>
    </row>
    <row r="22" spans="1:10" s="6" customFormat="1" ht="17.25" customHeight="1" x14ac:dyDescent="0.5">
      <c r="A22" s="5"/>
      <c r="B22" s="5"/>
      <c r="C22" s="5"/>
      <c r="D22" s="5"/>
      <c r="E22" s="5"/>
      <c r="F22" s="5"/>
      <c r="G22" s="5"/>
      <c r="H22" s="5"/>
      <c r="I22" s="5"/>
    </row>
    <row r="23" spans="1:10" s="6" customFormat="1" ht="17.25" customHeight="1" x14ac:dyDescent="0.5">
      <c r="A23" s="5"/>
      <c r="B23" s="5"/>
      <c r="C23" s="5"/>
      <c r="D23" s="5"/>
      <c r="E23" s="5"/>
      <c r="F23" s="5"/>
      <c r="G23" s="5"/>
      <c r="H23" s="5"/>
      <c r="I23" s="5"/>
    </row>
    <row r="24" spans="1:10" s="6" customFormat="1" ht="17.25" customHeight="1" x14ac:dyDescent="0.5">
      <c r="A24" s="5"/>
      <c r="B24" s="5"/>
      <c r="C24" s="5"/>
      <c r="D24" s="5"/>
      <c r="E24" s="5"/>
      <c r="F24" s="5"/>
      <c r="G24" s="5"/>
      <c r="H24" s="5"/>
      <c r="I24" s="5"/>
    </row>
    <row r="25" spans="1:10" s="6" customFormat="1" ht="17.25" customHeight="1" x14ac:dyDescent="0.5">
      <c r="A25" s="5"/>
      <c r="B25" s="5"/>
      <c r="C25" s="5"/>
      <c r="D25" s="5"/>
      <c r="E25" s="5"/>
      <c r="F25" s="5"/>
      <c r="G25" s="5"/>
      <c r="H25" s="5"/>
      <c r="I25" s="5"/>
    </row>
    <row r="26" spans="1:10" s="6" customFormat="1" ht="17.25" customHeight="1" x14ac:dyDescent="0.5">
      <c r="A26" s="5"/>
      <c r="B26" s="5"/>
      <c r="C26" s="5"/>
      <c r="D26" s="5"/>
      <c r="E26" s="5"/>
      <c r="F26" s="5"/>
      <c r="G26" s="5"/>
      <c r="H26" s="5"/>
      <c r="I26" s="5"/>
    </row>
    <row r="27" spans="1:10" s="6" customFormat="1" ht="16.5" x14ac:dyDescent="0.5">
      <c r="A27" s="5"/>
      <c r="B27" s="5"/>
      <c r="C27" s="5"/>
      <c r="D27" s="5"/>
      <c r="E27" s="5"/>
      <c r="F27" s="5"/>
      <c r="G27" s="5"/>
      <c r="H27" s="5"/>
      <c r="I27" s="5"/>
    </row>
    <row r="28" spans="1:10" s="6" customFormat="1" ht="16.5" x14ac:dyDescent="0.5">
      <c r="A28" s="5"/>
      <c r="B28" s="5"/>
      <c r="C28" s="5"/>
      <c r="D28" s="5"/>
      <c r="E28" s="5"/>
      <c r="F28" s="5"/>
      <c r="G28" s="5"/>
      <c r="H28" s="5"/>
      <c r="I28" s="5"/>
    </row>
    <row r="29" spans="1:10" s="6" customFormat="1" ht="17.25" customHeight="1" x14ac:dyDescent="0.5">
      <c r="A29" s="5"/>
      <c r="B29" s="161"/>
      <c r="C29" s="5"/>
      <c r="D29" s="5"/>
      <c r="E29" s="5"/>
      <c r="F29" s="5"/>
      <c r="G29" s="5"/>
      <c r="H29" s="5"/>
      <c r="I29" s="5"/>
    </row>
    <row r="30" spans="1:10" s="165" customFormat="1" ht="17.25" customHeight="1" x14ac:dyDescent="0.5">
      <c r="A30" s="198"/>
      <c r="B30" s="198"/>
      <c r="C30" s="198"/>
      <c r="D30" s="198"/>
      <c r="E30" s="198"/>
      <c r="F30" s="198"/>
      <c r="G30" s="198"/>
      <c r="H30" s="198"/>
      <c r="I30" s="198"/>
      <c r="J30" s="198"/>
    </row>
    <row r="31" spans="1:10" s="6" customFormat="1" ht="17.25" customHeight="1" x14ac:dyDescent="0.5">
      <c r="A31" s="5"/>
      <c r="B31" s="5"/>
      <c r="C31" s="5"/>
      <c r="D31" s="5"/>
      <c r="E31" s="5"/>
      <c r="F31" s="5"/>
      <c r="G31" s="5"/>
      <c r="H31" s="5"/>
      <c r="I31" s="5"/>
    </row>
    <row r="32" spans="1:10" s="166" customFormat="1" ht="16.5" x14ac:dyDescent="0.5">
      <c r="A32" s="199"/>
      <c r="B32" s="200"/>
      <c r="C32" s="200"/>
      <c r="D32" s="200"/>
      <c r="E32" s="5"/>
      <c r="F32" s="5"/>
      <c r="G32" s="5"/>
      <c r="H32" s="5"/>
      <c r="I32" s="5"/>
      <c r="J32" s="6"/>
    </row>
  </sheetData>
  <mergeCells count="6">
    <mergeCell ref="A30:J30"/>
    <mergeCell ref="A32:D32"/>
    <mergeCell ref="A1:J1"/>
    <mergeCell ref="A2:J2"/>
    <mergeCell ref="A4:J4"/>
    <mergeCell ref="A6:D6"/>
  </mergeCells>
  <phoneticPr fontId="2" type="noConversion"/>
  <pageMargins left="0.75" right="0.75" top="0.62" bottom="0.92" header="0.5" footer="0.5"/>
  <pageSetup orientation="portrait" r:id="rId1"/>
  <headerFooter alignWithMargins="0">
    <oddFooter>&amp;C&amp;"Arial,Regular"&amp;9Challenge - General Industry Track 
Site OCTPS Form - Overview -  v.0913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04"/>
  <sheetViews>
    <sheetView view="pageLayout" topLeftCell="A45" zoomScaleNormal="100" workbookViewId="0">
      <selection activeCell="C6" sqref="C6"/>
    </sheetView>
  </sheetViews>
  <sheetFormatPr defaultColWidth="11.3984375" defaultRowHeight="15.5" x14ac:dyDescent="0.35"/>
  <cols>
    <col min="1" max="1" width="16.09765625" style="4" customWidth="1"/>
    <col min="2" max="2" width="11.3984375" style="4" customWidth="1"/>
    <col min="3" max="3" width="19.09765625" style="4" customWidth="1"/>
    <col min="4" max="9" width="10.296875" style="1" customWidth="1"/>
    <col min="10" max="10" width="10.296875" style="4" customWidth="1"/>
    <col min="11" max="11" width="7.3984375" style="4" customWidth="1"/>
    <col min="12" max="13" width="9.69921875" style="4" customWidth="1"/>
    <col min="14" max="16" width="0" style="4" hidden="1" customWidth="1"/>
    <col min="17" max="16384" width="11.3984375" style="4"/>
  </cols>
  <sheetData>
    <row r="1" spans="1:14" s="1" customFormat="1" ht="18" x14ac:dyDescent="0.4">
      <c r="A1" s="232" t="s">
        <v>353</v>
      </c>
      <c r="B1" s="233"/>
      <c r="C1" s="233"/>
      <c r="D1" s="233"/>
      <c r="E1" s="233"/>
      <c r="F1" s="233"/>
      <c r="G1" s="233"/>
      <c r="H1" s="233"/>
      <c r="I1" s="233"/>
      <c r="J1" s="233"/>
      <c r="K1" s="233"/>
      <c r="L1" s="233"/>
      <c r="M1" s="234"/>
    </row>
    <row r="2" spans="1:14" s="1" customFormat="1" ht="18" x14ac:dyDescent="0.4">
      <c r="A2" s="235" t="s">
        <v>247</v>
      </c>
      <c r="B2" s="236"/>
      <c r="C2" s="236"/>
      <c r="D2" s="236"/>
      <c r="E2" s="236"/>
      <c r="F2" s="236"/>
      <c r="G2" s="236"/>
      <c r="H2" s="236"/>
      <c r="I2" s="236"/>
      <c r="J2" s="236"/>
      <c r="K2" s="236"/>
      <c r="L2" s="236"/>
      <c r="M2" s="237"/>
    </row>
    <row r="3" spans="1:14" s="1" customFormat="1" ht="12.5" x14ac:dyDescent="0.25"/>
    <row r="4" spans="1:14" s="1" customFormat="1" ht="13" x14ac:dyDescent="0.3">
      <c r="A4" s="246" t="s">
        <v>314</v>
      </c>
      <c r="B4" s="247"/>
      <c r="D4" s="248" t="s">
        <v>313</v>
      </c>
      <c r="E4" s="249"/>
      <c r="F4" s="250"/>
      <c r="I4" s="248" t="s">
        <v>306</v>
      </c>
      <c r="J4" s="249"/>
      <c r="K4" s="250"/>
      <c r="L4" s="123"/>
      <c r="M4" s="124"/>
    </row>
    <row r="5" spans="1:14" s="1" customFormat="1" ht="15" customHeight="1" x14ac:dyDescent="0.3">
      <c r="A5" s="238"/>
      <c r="B5" s="239"/>
      <c r="D5" s="238"/>
      <c r="E5" s="242"/>
      <c r="F5" s="239"/>
      <c r="I5" s="244" t="s">
        <v>281</v>
      </c>
      <c r="J5" s="245"/>
      <c r="K5" s="251"/>
      <c r="L5" s="251"/>
      <c r="M5" s="251"/>
    </row>
    <row r="6" spans="1:14" s="1" customFormat="1" ht="15" customHeight="1" x14ac:dyDescent="0.3">
      <c r="A6" s="240"/>
      <c r="B6" s="241"/>
      <c r="D6" s="240"/>
      <c r="E6" s="243"/>
      <c r="F6" s="241"/>
      <c r="I6" s="244" t="s">
        <v>307</v>
      </c>
      <c r="J6" s="245"/>
      <c r="K6" s="251"/>
      <c r="L6" s="251"/>
      <c r="M6" s="251"/>
    </row>
    <row r="7" spans="1:14" s="1" customFormat="1" ht="12.5" x14ac:dyDescent="0.25"/>
    <row r="8" spans="1:14" s="1" customFormat="1" x14ac:dyDescent="0.35">
      <c r="A8" s="225" t="s">
        <v>137</v>
      </c>
      <c r="B8" s="225"/>
      <c r="C8" s="225"/>
      <c r="D8" s="225"/>
      <c r="E8" s="225"/>
      <c r="F8" s="225"/>
      <c r="G8" s="225"/>
      <c r="H8" s="225"/>
      <c r="I8" s="225"/>
      <c r="J8" s="225"/>
      <c r="K8" s="225"/>
      <c r="L8" s="225"/>
      <c r="M8" s="225"/>
    </row>
    <row r="9" spans="1:14" s="1" customFormat="1" ht="12.5" x14ac:dyDescent="0.25"/>
    <row r="10" spans="1:14" s="1" customFormat="1" ht="15" customHeight="1" x14ac:dyDescent="0.3">
      <c r="D10" s="211" t="s">
        <v>173</v>
      </c>
      <c r="E10" s="212"/>
      <c r="F10" s="211"/>
      <c r="G10" s="212"/>
      <c r="H10" s="211" t="s">
        <v>174</v>
      </c>
      <c r="I10" s="212"/>
      <c r="J10" s="211" t="s">
        <v>175</v>
      </c>
      <c r="K10" s="212"/>
      <c r="L10" s="219" t="s">
        <v>343</v>
      </c>
      <c r="M10" s="220"/>
    </row>
    <row r="11" spans="1:14" s="1" customFormat="1" ht="15" customHeight="1" x14ac:dyDescent="0.3">
      <c r="D11" s="207" t="s">
        <v>354</v>
      </c>
      <c r="E11" s="208"/>
      <c r="F11" s="207" t="s">
        <v>176</v>
      </c>
      <c r="G11" s="208"/>
      <c r="H11" s="207" t="s">
        <v>177</v>
      </c>
      <c r="I11" s="208"/>
      <c r="J11" s="207" t="s">
        <v>178</v>
      </c>
      <c r="K11" s="208"/>
      <c r="L11" s="221"/>
      <c r="M11" s="222"/>
    </row>
    <row r="12" spans="1:14" s="1" customFormat="1" ht="15" customHeight="1" x14ac:dyDescent="0.35">
      <c r="A12" s="226" t="s">
        <v>65</v>
      </c>
      <c r="B12" s="226"/>
      <c r="D12" s="209" t="s">
        <v>179</v>
      </c>
      <c r="E12" s="210"/>
      <c r="F12" s="209" t="s">
        <v>180</v>
      </c>
      <c r="G12" s="210"/>
      <c r="H12" s="209" t="s">
        <v>181</v>
      </c>
      <c r="I12" s="210"/>
      <c r="J12" s="209" t="s">
        <v>182</v>
      </c>
      <c r="K12" s="210"/>
      <c r="L12" s="223"/>
      <c r="M12" s="224"/>
    </row>
    <row r="13" spans="1:14" s="1" customFormat="1" ht="12.75" customHeight="1" x14ac:dyDescent="0.3">
      <c r="A13" s="213" t="s">
        <v>183</v>
      </c>
      <c r="B13" s="214"/>
      <c r="C13" s="112" t="s">
        <v>311</v>
      </c>
      <c r="D13" s="113" t="s">
        <v>184</v>
      </c>
      <c r="E13" s="113" t="s">
        <v>185</v>
      </c>
      <c r="F13" s="113" t="s">
        <v>184</v>
      </c>
      <c r="G13" s="113" t="s">
        <v>185</v>
      </c>
      <c r="H13" s="113" t="s">
        <v>184</v>
      </c>
      <c r="I13" s="113" t="s">
        <v>185</v>
      </c>
      <c r="J13" s="113" t="s">
        <v>184</v>
      </c>
      <c r="K13" s="113" t="s">
        <v>185</v>
      </c>
      <c r="L13" s="113" t="s">
        <v>184</v>
      </c>
      <c r="M13" s="113" t="s">
        <v>185</v>
      </c>
      <c r="N13" s="1" t="s">
        <v>309</v>
      </c>
    </row>
    <row r="14" spans="1:14" s="1" customFormat="1" ht="12.5" x14ac:dyDescent="0.25">
      <c r="A14" s="215"/>
      <c r="B14" s="216"/>
      <c r="C14" s="114" t="s">
        <v>312</v>
      </c>
      <c r="D14" s="115">
        <f>'2 - Stage I Status'!I12</f>
        <v>19</v>
      </c>
      <c r="E14" s="116">
        <f>D14/D17</f>
        <v>1</v>
      </c>
      <c r="F14" s="115">
        <f>'2 - Stage I Status'!I149</f>
        <v>7</v>
      </c>
      <c r="G14" s="116">
        <f>F14/F17</f>
        <v>1</v>
      </c>
      <c r="H14" s="115">
        <f>'2 - Stage I Status'!I209</f>
        <v>15</v>
      </c>
      <c r="I14" s="116">
        <f>H14/H17</f>
        <v>1</v>
      </c>
      <c r="J14" s="115">
        <f>'2 - Stage I Status'!I296</f>
        <v>30</v>
      </c>
      <c r="K14" s="116">
        <f>J14/J17</f>
        <v>1</v>
      </c>
      <c r="L14" s="115">
        <f>'2 - Stage I Status'!I438</f>
        <v>16</v>
      </c>
      <c r="M14" s="116">
        <f>L14/L17</f>
        <v>1</v>
      </c>
    </row>
    <row r="15" spans="1:14" s="1" customFormat="1" ht="12.5" x14ac:dyDescent="0.25">
      <c r="A15" s="215"/>
      <c r="B15" s="216"/>
      <c r="C15" s="114" t="s">
        <v>310</v>
      </c>
      <c r="D15" s="115">
        <f>'2 - Stage I Status'!I13</f>
        <v>0</v>
      </c>
      <c r="E15" s="116">
        <f>D15/D17</f>
        <v>0</v>
      </c>
      <c r="F15" s="115">
        <f>'2 - Stage I Status'!I150</f>
        <v>0</v>
      </c>
      <c r="G15" s="116">
        <f>F15/F17</f>
        <v>0</v>
      </c>
      <c r="H15" s="115">
        <f>'2 - Stage I Status'!I210</f>
        <v>0</v>
      </c>
      <c r="I15" s="116">
        <f>H15/H17</f>
        <v>0</v>
      </c>
      <c r="J15" s="115">
        <f>'2 - Stage I Status'!I297</f>
        <v>0</v>
      </c>
      <c r="K15" s="116">
        <f>J15/J17</f>
        <v>0</v>
      </c>
      <c r="L15" s="115">
        <f>'2 - Stage I Status'!I439</f>
        <v>0</v>
      </c>
      <c r="M15" s="116">
        <f>L15/L17</f>
        <v>0</v>
      </c>
      <c r="N15" s="1" t="s">
        <v>309</v>
      </c>
    </row>
    <row r="16" spans="1:14" s="1" customFormat="1" ht="12.5" x14ac:dyDescent="0.25">
      <c r="A16" s="215"/>
      <c r="B16" s="216"/>
      <c r="C16" s="114" t="s">
        <v>308</v>
      </c>
      <c r="D16" s="115">
        <f>'2 - Stage I Status'!I14</f>
        <v>0</v>
      </c>
      <c r="E16" s="116">
        <f>D16/D17</f>
        <v>0</v>
      </c>
      <c r="F16" s="115">
        <f>'2 - Stage I Status'!I151</f>
        <v>0</v>
      </c>
      <c r="G16" s="116">
        <f>F16/F17</f>
        <v>0</v>
      </c>
      <c r="H16" s="115">
        <f>'2 - Stage I Status'!I211</f>
        <v>0</v>
      </c>
      <c r="I16" s="116">
        <f>H16/H17</f>
        <v>0</v>
      </c>
      <c r="J16" s="115">
        <f>'2 - Stage I Status'!I298</f>
        <v>0</v>
      </c>
      <c r="K16" s="116">
        <f>J16/J17</f>
        <v>0</v>
      </c>
      <c r="L16" s="115">
        <f>'2 - Stage I Status'!I440</f>
        <v>0</v>
      </c>
      <c r="M16" s="116">
        <f>L16/L17</f>
        <v>0</v>
      </c>
    </row>
    <row r="17" spans="1:15" s="1" customFormat="1" ht="13" x14ac:dyDescent="0.3">
      <c r="A17" s="217"/>
      <c r="B17" s="218"/>
      <c r="C17" s="117" t="s">
        <v>186</v>
      </c>
      <c r="D17" s="112">
        <f t="shared" ref="D17:K17" si="0">SUM(D14:D16)</f>
        <v>19</v>
      </c>
      <c r="E17" s="118">
        <f t="shared" si="0"/>
        <v>1</v>
      </c>
      <c r="F17" s="112">
        <f>SUM(F14:F16)</f>
        <v>7</v>
      </c>
      <c r="G17" s="118">
        <f t="shared" si="0"/>
        <v>1</v>
      </c>
      <c r="H17" s="112">
        <f t="shared" si="0"/>
        <v>15</v>
      </c>
      <c r="I17" s="118">
        <f t="shared" si="0"/>
        <v>1</v>
      </c>
      <c r="J17" s="112">
        <f t="shared" si="0"/>
        <v>30</v>
      </c>
      <c r="K17" s="118">
        <f t="shared" si="0"/>
        <v>1</v>
      </c>
      <c r="L17" s="112">
        <f>SUM(L14:L16)</f>
        <v>16</v>
      </c>
      <c r="M17" s="118">
        <f>SUM(M14:M16)</f>
        <v>1</v>
      </c>
      <c r="O17" s="1">
        <f>D17+F17+H17+J17+L17</f>
        <v>87</v>
      </c>
    </row>
    <row r="18" spans="1:15" s="1" customFormat="1" ht="12.5" x14ac:dyDescent="0.25">
      <c r="N18" s="1" t="s">
        <v>309</v>
      </c>
    </row>
    <row r="19" spans="1:15" s="119" customFormat="1" ht="15" customHeight="1" x14ac:dyDescent="0.5">
      <c r="A19" s="227" t="s">
        <v>187</v>
      </c>
      <c r="B19" s="228"/>
      <c r="C19" s="229" t="str">
        <f>IF((D16+F16+H16+J16+L17) = 89, "Completed All Outcomes in Stage I","No Action Taken/In Progress")</f>
        <v>No Action Taken/In Progress</v>
      </c>
      <c r="D19" s="230"/>
      <c r="E19" s="231"/>
      <c r="F19" s="119" t="s">
        <v>309</v>
      </c>
      <c r="H19" s="119" t="s">
        <v>309</v>
      </c>
      <c r="N19" s="119" t="s">
        <v>309</v>
      </c>
    </row>
    <row r="20" spans="1:15" s="1" customFormat="1" ht="15" customHeight="1" x14ac:dyDescent="0.25">
      <c r="J20" s="1" t="s">
        <v>309</v>
      </c>
    </row>
    <row r="21" spans="1:15" s="1" customFormat="1" ht="15" customHeight="1" x14ac:dyDescent="0.35">
      <c r="A21" s="226" t="s">
        <v>66</v>
      </c>
      <c r="B21" s="226"/>
    </row>
    <row r="22" spans="1:15" s="1" customFormat="1" ht="13" x14ac:dyDescent="0.3">
      <c r="A22" s="213" t="s">
        <v>183</v>
      </c>
      <c r="B22" s="214"/>
      <c r="C22" s="112" t="s">
        <v>311</v>
      </c>
      <c r="D22" s="113" t="s">
        <v>184</v>
      </c>
      <c r="E22" s="113" t="s">
        <v>185</v>
      </c>
      <c r="F22" s="113" t="s">
        <v>184</v>
      </c>
      <c r="G22" s="113" t="s">
        <v>185</v>
      </c>
      <c r="H22" s="113" t="s">
        <v>184</v>
      </c>
      <c r="I22" s="113" t="s">
        <v>185</v>
      </c>
      <c r="J22" s="113" t="s">
        <v>184</v>
      </c>
      <c r="K22" s="113" t="s">
        <v>185</v>
      </c>
      <c r="L22" s="113" t="s">
        <v>184</v>
      </c>
      <c r="M22" s="113" t="s">
        <v>185</v>
      </c>
      <c r="N22" s="1" t="s">
        <v>309</v>
      </c>
    </row>
    <row r="23" spans="1:15" s="1" customFormat="1" ht="12.5" x14ac:dyDescent="0.25">
      <c r="A23" s="215"/>
      <c r="B23" s="216"/>
      <c r="C23" s="114" t="s">
        <v>312</v>
      </c>
      <c r="D23" s="115">
        <f>'2 - Stage I Status'!K12</f>
        <v>19</v>
      </c>
      <c r="E23" s="116">
        <f>D23/D26</f>
        <v>1</v>
      </c>
      <c r="F23" s="115">
        <f>'2 - Stage I Status'!K149</f>
        <v>7</v>
      </c>
      <c r="G23" s="116">
        <f>F23/F26</f>
        <v>1</v>
      </c>
      <c r="H23" s="115">
        <f>'2 - Stage I Status'!K209</f>
        <v>15</v>
      </c>
      <c r="I23" s="116">
        <f>H23/H26</f>
        <v>1</v>
      </c>
      <c r="J23" s="115">
        <f>'2 - Stage I Status'!K296</f>
        <v>30</v>
      </c>
      <c r="K23" s="116">
        <f>J23/J26</f>
        <v>1</v>
      </c>
      <c r="L23" s="115">
        <f>'2 - Stage I Status'!K438</f>
        <v>16</v>
      </c>
      <c r="M23" s="116">
        <f>L23/L26</f>
        <v>1</v>
      </c>
    </row>
    <row r="24" spans="1:15" s="1" customFormat="1" ht="12.5" x14ac:dyDescent="0.25">
      <c r="A24" s="215"/>
      <c r="B24" s="216"/>
      <c r="C24" s="114" t="s">
        <v>310</v>
      </c>
      <c r="D24" s="115">
        <f>'2 - Stage I Status'!K13</f>
        <v>0</v>
      </c>
      <c r="E24" s="116">
        <f>D24/D26</f>
        <v>0</v>
      </c>
      <c r="F24" s="115">
        <f>'2 - Stage I Status'!K150</f>
        <v>0</v>
      </c>
      <c r="G24" s="116">
        <f>F24/F26</f>
        <v>0</v>
      </c>
      <c r="H24" s="115">
        <f>'2 - Stage I Status'!K210</f>
        <v>0</v>
      </c>
      <c r="I24" s="116">
        <f>H24/H26</f>
        <v>0</v>
      </c>
      <c r="J24" s="115">
        <f>'2 - Stage I Status'!K297</f>
        <v>0</v>
      </c>
      <c r="K24" s="116">
        <f>J24/J26</f>
        <v>0</v>
      </c>
      <c r="L24" s="115">
        <f>'2 - Stage I Status'!K439</f>
        <v>0</v>
      </c>
      <c r="M24" s="116">
        <f>L24/L26</f>
        <v>0</v>
      </c>
      <c r="N24" s="1" t="s">
        <v>309</v>
      </c>
    </row>
    <row r="25" spans="1:15" s="1" customFormat="1" ht="12.5" x14ac:dyDescent="0.25">
      <c r="A25" s="215"/>
      <c r="B25" s="216"/>
      <c r="C25" s="114" t="s">
        <v>308</v>
      </c>
      <c r="D25" s="115">
        <f>'2 - Stage I Status'!K14</f>
        <v>0</v>
      </c>
      <c r="E25" s="116">
        <f>D25/D26</f>
        <v>0</v>
      </c>
      <c r="F25" s="115">
        <f>'2 - Stage I Status'!K151</f>
        <v>0</v>
      </c>
      <c r="G25" s="116">
        <f>F25/F26</f>
        <v>0</v>
      </c>
      <c r="H25" s="115">
        <f>'2 - Stage I Status'!K211</f>
        <v>0</v>
      </c>
      <c r="I25" s="116">
        <f>H25/H26</f>
        <v>0</v>
      </c>
      <c r="J25" s="115">
        <f>'2 - Stage I Status'!K298</f>
        <v>0</v>
      </c>
      <c r="K25" s="116">
        <f>J25/J26</f>
        <v>0</v>
      </c>
      <c r="L25" s="115">
        <f>'2 - Stage I Status'!K440</f>
        <v>0</v>
      </c>
      <c r="M25" s="116">
        <f>L25/L26</f>
        <v>0</v>
      </c>
    </row>
    <row r="26" spans="1:15" s="1" customFormat="1" ht="13" x14ac:dyDescent="0.3">
      <c r="A26" s="217"/>
      <c r="B26" s="218"/>
      <c r="C26" s="117" t="s">
        <v>186</v>
      </c>
      <c r="D26" s="112">
        <f t="shared" ref="D26:K26" si="1">SUM(D23:D25)</f>
        <v>19</v>
      </c>
      <c r="E26" s="118">
        <f t="shared" si="1"/>
        <v>1</v>
      </c>
      <c r="F26" s="112">
        <f t="shared" si="1"/>
        <v>7</v>
      </c>
      <c r="G26" s="118">
        <f t="shared" si="1"/>
        <v>1</v>
      </c>
      <c r="H26" s="112">
        <f t="shared" si="1"/>
        <v>15</v>
      </c>
      <c r="I26" s="118">
        <f t="shared" si="1"/>
        <v>1</v>
      </c>
      <c r="J26" s="112">
        <f t="shared" si="1"/>
        <v>30</v>
      </c>
      <c r="K26" s="118">
        <f t="shared" si="1"/>
        <v>1</v>
      </c>
      <c r="L26" s="112">
        <f>SUM(L23:L25)</f>
        <v>16</v>
      </c>
      <c r="M26" s="118">
        <f>SUM(M23:M25)</f>
        <v>1</v>
      </c>
      <c r="O26" s="1">
        <f>D26+F26+H26+J26+L26</f>
        <v>87</v>
      </c>
    </row>
    <row r="27" spans="1:15" s="1" customFormat="1" ht="12.5" x14ac:dyDescent="0.25">
      <c r="N27" s="1" t="s">
        <v>309</v>
      </c>
    </row>
    <row r="28" spans="1:15" s="119" customFormat="1" ht="15" customHeight="1" x14ac:dyDescent="0.5">
      <c r="A28" s="227" t="s">
        <v>187</v>
      </c>
      <c r="B28" s="228"/>
      <c r="C28" s="229" t="str">
        <f>IF((D25+F25+H25+J25+L25) = 73, "Completed All Outcomes in Stage I","No Action Taken/In Progress")</f>
        <v>No Action Taken/In Progress</v>
      </c>
      <c r="D28" s="230"/>
      <c r="E28" s="231"/>
      <c r="F28" s="119" t="s">
        <v>309</v>
      </c>
      <c r="H28" s="119" t="s">
        <v>309</v>
      </c>
      <c r="N28" s="119" t="s">
        <v>309</v>
      </c>
    </row>
    <row r="29" spans="1:15" s="1" customFormat="1" ht="15" customHeight="1" x14ac:dyDescent="0.25"/>
    <row r="30" spans="1:15" s="1" customFormat="1" ht="15" customHeight="1" x14ac:dyDescent="0.35">
      <c r="A30" s="225" t="s">
        <v>138</v>
      </c>
      <c r="B30" s="225"/>
      <c r="C30" s="225"/>
      <c r="D30" s="225"/>
      <c r="E30" s="225"/>
      <c r="F30" s="225"/>
      <c r="G30" s="225"/>
      <c r="H30" s="225"/>
      <c r="I30" s="225"/>
      <c r="J30" s="225"/>
      <c r="K30" s="225"/>
      <c r="L30" s="225"/>
      <c r="M30" s="225"/>
    </row>
    <row r="31" spans="1:15" s="1" customFormat="1" ht="15" customHeight="1" x14ac:dyDescent="0.25">
      <c r="A31" s="9"/>
      <c r="B31" s="9"/>
      <c r="C31" s="9"/>
      <c r="D31" s="9"/>
      <c r="E31" s="9"/>
      <c r="F31" s="9"/>
      <c r="G31" s="9"/>
      <c r="H31" s="9"/>
      <c r="I31" s="9"/>
      <c r="J31" s="9"/>
      <c r="K31" s="9"/>
      <c r="L31" s="9"/>
      <c r="M31" s="9"/>
    </row>
    <row r="32" spans="1:15" s="1" customFormat="1" ht="15" customHeight="1" x14ac:dyDescent="0.3">
      <c r="D32" s="211" t="s">
        <v>173</v>
      </c>
      <c r="E32" s="212"/>
      <c r="F32" s="211"/>
      <c r="G32" s="212"/>
      <c r="H32" s="211" t="s">
        <v>174</v>
      </c>
      <c r="I32" s="212"/>
      <c r="J32" s="211" t="s">
        <v>175</v>
      </c>
      <c r="K32" s="212"/>
      <c r="L32" s="219" t="s">
        <v>343</v>
      </c>
      <c r="M32" s="220"/>
    </row>
    <row r="33" spans="1:16" s="1" customFormat="1" ht="15" customHeight="1" x14ac:dyDescent="0.3">
      <c r="D33" s="207" t="s">
        <v>354</v>
      </c>
      <c r="E33" s="208"/>
      <c r="F33" s="207" t="s">
        <v>176</v>
      </c>
      <c r="G33" s="208"/>
      <c r="H33" s="207" t="s">
        <v>177</v>
      </c>
      <c r="I33" s="208"/>
      <c r="J33" s="207" t="s">
        <v>178</v>
      </c>
      <c r="K33" s="208"/>
      <c r="L33" s="221"/>
      <c r="M33" s="222"/>
    </row>
    <row r="34" spans="1:16" s="1" customFormat="1" ht="15" customHeight="1" x14ac:dyDescent="0.35">
      <c r="A34" s="226" t="s">
        <v>65</v>
      </c>
      <c r="B34" s="226"/>
      <c r="D34" s="209" t="s">
        <v>179</v>
      </c>
      <c r="E34" s="210"/>
      <c r="F34" s="209" t="s">
        <v>180</v>
      </c>
      <c r="G34" s="210"/>
      <c r="H34" s="209" t="s">
        <v>181</v>
      </c>
      <c r="I34" s="210"/>
      <c r="J34" s="209" t="s">
        <v>182</v>
      </c>
      <c r="K34" s="210"/>
      <c r="L34" s="223"/>
      <c r="M34" s="224"/>
    </row>
    <row r="35" spans="1:16" s="1" customFormat="1" ht="13" x14ac:dyDescent="0.3">
      <c r="A35" s="213" t="s">
        <v>188</v>
      </c>
      <c r="B35" s="214"/>
      <c r="C35" s="112" t="s">
        <v>311</v>
      </c>
      <c r="D35" s="113" t="s">
        <v>184</v>
      </c>
      <c r="E35" s="113" t="s">
        <v>185</v>
      </c>
      <c r="F35" s="113" t="s">
        <v>184</v>
      </c>
      <c r="G35" s="113" t="s">
        <v>185</v>
      </c>
      <c r="H35" s="113" t="s">
        <v>184</v>
      </c>
      <c r="I35" s="113" t="s">
        <v>185</v>
      </c>
      <c r="J35" s="113" t="s">
        <v>184</v>
      </c>
      <c r="K35" s="113" t="s">
        <v>185</v>
      </c>
      <c r="L35" s="113" t="s">
        <v>184</v>
      </c>
      <c r="M35" s="113" t="s">
        <v>185</v>
      </c>
      <c r="N35" s="1" t="s">
        <v>309</v>
      </c>
      <c r="O35" s="1" t="s">
        <v>309</v>
      </c>
      <c r="P35" s="1" t="s">
        <v>309</v>
      </c>
    </row>
    <row r="36" spans="1:16" s="1" customFormat="1" ht="12.5" x14ac:dyDescent="0.25">
      <c r="A36" s="215"/>
      <c r="B36" s="216"/>
      <c r="C36" s="114" t="s">
        <v>312</v>
      </c>
      <c r="D36" s="115">
        <f>'3 - Stage II Status'!I12</f>
        <v>21</v>
      </c>
      <c r="E36" s="116">
        <f>D36/D39</f>
        <v>1</v>
      </c>
      <c r="F36" s="115">
        <f>'3 - Stage II Status'!I141</f>
        <v>13</v>
      </c>
      <c r="G36" s="116">
        <f>F36/F39</f>
        <v>1</v>
      </c>
      <c r="H36" s="115">
        <f>'3 - Stage II Status'!I232</f>
        <v>16</v>
      </c>
      <c r="I36" s="116">
        <f>H36/H39</f>
        <v>1</v>
      </c>
      <c r="J36" s="115">
        <f>'3 - Stage II Status'!I326</f>
        <v>9</v>
      </c>
      <c r="K36" s="116">
        <f>J36/J39</f>
        <v>1</v>
      </c>
      <c r="L36" s="115">
        <f>'3 - Stage II Status'!I373</f>
        <v>12</v>
      </c>
      <c r="M36" s="116">
        <f>L36/L39</f>
        <v>1</v>
      </c>
    </row>
    <row r="37" spans="1:16" s="1" customFormat="1" ht="12.5" x14ac:dyDescent="0.25">
      <c r="A37" s="215"/>
      <c r="B37" s="216"/>
      <c r="C37" s="114" t="s">
        <v>310</v>
      </c>
      <c r="D37" s="115">
        <f>'3 - Stage II Status'!I13</f>
        <v>0</v>
      </c>
      <c r="E37" s="116">
        <f>D37/D39</f>
        <v>0</v>
      </c>
      <c r="F37" s="115">
        <f>'3 - Stage II Status'!I142</f>
        <v>0</v>
      </c>
      <c r="G37" s="116">
        <f>F37/F39</f>
        <v>0</v>
      </c>
      <c r="H37" s="115">
        <f>'3 - Stage II Status'!I233</f>
        <v>0</v>
      </c>
      <c r="I37" s="116">
        <f>H37/H39</f>
        <v>0</v>
      </c>
      <c r="J37" s="115">
        <f>'3 - Stage II Status'!I327</f>
        <v>0</v>
      </c>
      <c r="K37" s="116">
        <f>J37/J39</f>
        <v>0</v>
      </c>
      <c r="L37" s="115">
        <f>'3 - Stage II Status'!I374</f>
        <v>0</v>
      </c>
      <c r="M37" s="116">
        <f>L37/L39</f>
        <v>0</v>
      </c>
      <c r="N37" s="1" t="s">
        <v>309</v>
      </c>
    </row>
    <row r="38" spans="1:16" s="1" customFormat="1" ht="12.5" x14ac:dyDescent="0.25">
      <c r="A38" s="215"/>
      <c r="B38" s="216"/>
      <c r="C38" s="114" t="s">
        <v>308</v>
      </c>
      <c r="D38" s="115">
        <f>'3 - Stage II Status'!I14</f>
        <v>0</v>
      </c>
      <c r="E38" s="116">
        <f>D38/D39</f>
        <v>0</v>
      </c>
      <c r="F38" s="115">
        <f>'3 - Stage II Status'!I143</f>
        <v>0</v>
      </c>
      <c r="G38" s="116">
        <f>F38/F39</f>
        <v>0</v>
      </c>
      <c r="H38" s="115">
        <f>'3 - Stage II Status'!I234</f>
        <v>0</v>
      </c>
      <c r="I38" s="116">
        <f>H38/H39</f>
        <v>0</v>
      </c>
      <c r="J38" s="115">
        <f>'3 - Stage II Status'!I328</f>
        <v>0</v>
      </c>
      <c r="K38" s="116">
        <f>J38/J39</f>
        <v>0</v>
      </c>
      <c r="L38" s="115">
        <f>'3 - Stage II Status'!I375</f>
        <v>0</v>
      </c>
      <c r="M38" s="116">
        <f>L38/L39</f>
        <v>0</v>
      </c>
    </row>
    <row r="39" spans="1:16" s="1" customFormat="1" ht="13" x14ac:dyDescent="0.3">
      <c r="A39" s="217"/>
      <c r="B39" s="218"/>
      <c r="C39" s="117" t="s">
        <v>186</v>
      </c>
      <c r="D39" s="112">
        <f t="shared" ref="D39:K39" si="2">SUM(D36:D38)</f>
        <v>21</v>
      </c>
      <c r="E39" s="118">
        <f t="shared" si="2"/>
        <v>1</v>
      </c>
      <c r="F39" s="112">
        <f t="shared" si="2"/>
        <v>13</v>
      </c>
      <c r="G39" s="118">
        <f t="shared" si="2"/>
        <v>1</v>
      </c>
      <c r="H39" s="112">
        <f t="shared" si="2"/>
        <v>16</v>
      </c>
      <c r="I39" s="118">
        <f t="shared" si="2"/>
        <v>1</v>
      </c>
      <c r="J39" s="112">
        <f t="shared" si="2"/>
        <v>9</v>
      </c>
      <c r="K39" s="118">
        <f t="shared" si="2"/>
        <v>1</v>
      </c>
      <c r="L39" s="112">
        <f>SUM(L36:L38)</f>
        <v>12</v>
      </c>
      <c r="M39" s="118">
        <f>SUM(M36:M38)</f>
        <v>1</v>
      </c>
      <c r="O39" s="1">
        <f>D39+F39+H39+J39+L39</f>
        <v>71</v>
      </c>
    </row>
    <row r="40" spans="1:16" s="1" customFormat="1" ht="12.5" x14ac:dyDescent="0.25">
      <c r="N40" s="1" t="s">
        <v>309</v>
      </c>
    </row>
    <row r="41" spans="1:16" s="119" customFormat="1" ht="13" x14ac:dyDescent="0.5">
      <c r="A41" s="227" t="s">
        <v>189</v>
      </c>
      <c r="B41" s="228"/>
      <c r="C41" s="229" t="str">
        <f>IF((D38+F38+H38+J38+L38) = 71, "Completed All Outcomes in Stage II","No Action Taken/In Progress")</f>
        <v>No Action Taken/In Progress</v>
      </c>
      <c r="D41" s="230"/>
      <c r="E41" s="231"/>
    </row>
    <row r="42" spans="1:16" s="1" customFormat="1" ht="12.5" x14ac:dyDescent="0.25"/>
    <row r="43" spans="1:16" s="1" customFormat="1" x14ac:dyDescent="0.35">
      <c r="A43" s="226" t="s">
        <v>66</v>
      </c>
      <c r="B43" s="226"/>
    </row>
    <row r="44" spans="1:16" s="1" customFormat="1" ht="13" x14ac:dyDescent="0.3">
      <c r="A44" s="213" t="s">
        <v>188</v>
      </c>
      <c r="B44" s="214"/>
      <c r="C44" s="112" t="s">
        <v>311</v>
      </c>
      <c r="D44" s="113" t="s">
        <v>184</v>
      </c>
      <c r="E44" s="113" t="s">
        <v>185</v>
      </c>
      <c r="F44" s="113" t="s">
        <v>184</v>
      </c>
      <c r="G44" s="113" t="s">
        <v>185</v>
      </c>
      <c r="H44" s="113" t="s">
        <v>184</v>
      </c>
      <c r="I44" s="113" t="s">
        <v>185</v>
      </c>
      <c r="J44" s="113" t="s">
        <v>184</v>
      </c>
      <c r="K44" s="113" t="s">
        <v>185</v>
      </c>
      <c r="L44" s="113" t="s">
        <v>184</v>
      </c>
      <c r="M44" s="113" t="s">
        <v>185</v>
      </c>
      <c r="N44" s="1" t="s">
        <v>309</v>
      </c>
      <c r="O44" s="1" t="s">
        <v>309</v>
      </c>
      <c r="P44" s="1" t="s">
        <v>309</v>
      </c>
    </row>
    <row r="45" spans="1:16" s="1" customFormat="1" ht="12.5" x14ac:dyDescent="0.25">
      <c r="A45" s="215"/>
      <c r="B45" s="216"/>
      <c r="C45" s="114" t="s">
        <v>312</v>
      </c>
      <c r="D45" s="115">
        <f>'3 - Stage II Status'!K12</f>
        <v>21</v>
      </c>
      <c r="E45" s="116">
        <f>D45/D48</f>
        <v>1</v>
      </c>
      <c r="F45" s="115">
        <f>'3 - Stage II Status'!K141</f>
        <v>13</v>
      </c>
      <c r="G45" s="116">
        <f>F45/F48</f>
        <v>1</v>
      </c>
      <c r="H45" s="115">
        <f>'3 - Stage II Status'!K232</f>
        <v>16</v>
      </c>
      <c r="I45" s="116">
        <f>H45/H48</f>
        <v>1</v>
      </c>
      <c r="J45" s="115">
        <f>'3 - Stage II Status'!K326</f>
        <v>9</v>
      </c>
      <c r="K45" s="116">
        <f>J45/J48</f>
        <v>1</v>
      </c>
      <c r="L45" s="115">
        <f>'3 - Stage II Status'!K373</f>
        <v>12</v>
      </c>
      <c r="M45" s="116">
        <f>L45/L48</f>
        <v>1</v>
      </c>
    </row>
    <row r="46" spans="1:16" s="1" customFormat="1" ht="12.5" x14ac:dyDescent="0.25">
      <c r="A46" s="215"/>
      <c r="B46" s="216"/>
      <c r="C46" s="114" t="s">
        <v>310</v>
      </c>
      <c r="D46" s="115">
        <f>'3 - Stage II Status'!K13</f>
        <v>0</v>
      </c>
      <c r="E46" s="116">
        <f>D46/D48</f>
        <v>0</v>
      </c>
      <c r="F46" s="115">
        <f>'3 - Stage II Status'!K142</f>
        <v>0</v>
      </c>
      <c r="G46" s="116">
        <f>F46/F48</f>
        <v>0</v>
      </c>
      <c r="H46" s="115">
        <f>'3 - Stage II Status'!K233</f>
        <v>0</v>
      </c>
      <c r="I46" s="116">
        <f>H46/H48</f>
        <v>0</v>
      </c>
      <c r="J46" s="115">
        <f>'3 - Stage II Status'!K327</f>
        <v>0</v>
      </c>
      <c r="K46" s="116">
        <f>J46/J48</f>
        <v>0</v>
      </c>
      <c r="L46" s="115">
        <f>'3 - Stage II Status'!K374</f>
        <v>0</v>
      </c>
      <c r="M46" s="116">
        <f>L46/L48</f>
        <v>0</v>
      </c>
      <c r="N46" s="1" t="s">
        <v>309</v>
      </c>
    </row>
    <row r="47" spans="1:16" s="1" customFormat="1" ht="12.5" x14ac:dyDescent="0.25">
      <c r="A47" s="215"/>
      <c r="B47" s="216"/>
      <c r="C47" s="114" t="s">
        <v>308</v>
      </c>
      <c r="D47" s="115">
        <f>'3 - Stage II Status'!K14</f>
        <v>0</v>
      </c>
      <c r="E47" s="116">
        <f>D47/D48</f>
        <v>0</v>
      </c>
      <c r="F47" s="115">
        <f>'3 - Stage II Status'!K143</f>
        <v>0</v>
      </c>
      <c r="G47" s="116">
        <f>F47/F48</f>
        <v>0</v>
      </c>
      <c r="H47" s="115">
        <f>'3 - Stage II Status'!K234</f>
        <v>0</v>
      </c>
      <c r="I47" s="116">
        <f>H47/H48</f>
        <v>0</v>
      </c>
      <c r="J47" s="115">
        <f>'3 - Stage II Status'!K328</f>
        <v>0</v>
      </c>
      <c r="K47" s="116">
        <f>J47/J48</f>
        <v>0</v>
      </c>
      <c r="L47" s="115">
        <f>'3 - Stage II Status'!K375</f>
        <v>0</v>
      </c>
      <c r="M47" s="116">
        <f>L47/L48</f>
        <v>0</v>
      </c>
    </row>
    <row r="48" spans="1:16" s="1" customFormat="1" ht="13" x14ac:dyDescent="0.3">
      <c r="A48" s="217"/>
      <c r="B48" s="218"/>
      <c r="C48" s="117" t="s">
        <v>186</v>
      </c>
      <c r="D48" s="112">
        <f t="shared" ref="D48:K48" si="3">SUM(D45:D47)</f>
        <v>21</v>
      </c>
      <c r="E48" s="118">
        <f t="shared" si="3"/>
        <v>1</v>
      </c>
      <c r="F48" s="112">
        <f t="shared" si="3"/>
        <v>13</v>
      </c>
      <c r="G48" s="118">
        <f t="shared" si="3"/>
        <v>1</v>
      </c>
      <c r="H48" s="112">
        <f t="shared" si="3"/>
        <v>16</v>
      </c>
      <c r="I48" s="118">
        <f t="shared" si="3"/>
        <v>1</v>
      </c>
      <c r="J48" s="112">
        <f t="shared" si="3"/>
        <v>9</v>
      </c>
      <c r="K48" s="118">
        <f t="shared" si="3"/>
        <v>1</v>
      </c>
      <c r="L48" s="112">
        <f>SUM(L45:L47)</f>
        <v>12</v>
      </c>
      <c r="M48" s="118">
        <f>SUM(M45:M47)</f>
        <v>1</v>
      </c>
      <c r="O48" s="1">
        <f>D48+F48+H48+J48+L48</f>
        <v>71</v>
      </c>
    </row>
    <row r="49" spans="1:17" s="1" customFormat="1" ht="12.5" x14ac:dyDescent="0.25">
      <c r="N49" s="1" t="s">
        <v>309</v>
      </c>
    </row>
    <row r="50" spans="1:17" s="119" customFormat="1" ht="13" x14ac:dyDescent="0.5">
      <c r="A50" s="227" t="s">
        <v>189</v>
      </c>
      <c r="B50" s="228"/>
      <c r="C50" s="229" t="str">
        <f>IF((D47+F47+H47+J47+L47) = 71, "Completed All Outcomes in Stage II","No Action Taken/In Progress")</f>
        <v>No Action Taken/In Progress</v>
      </c>
      <c r="D50" s="230"/>
      <c r="E50" s="231"/>
    </row>
    <row r="51" spans="1:17" s="1" customFormat="1" ht="12.5" x14ac:dyDescent="0.25"/>
    <row r="52" spans="1:17" s="1" customFormat="1" x14ac:dyDescent="0.35">
      <c r="A52" s="225" t="s">
        <v>139</v>
      </c>
      <c r="B52" s="225"/>
      <c r="C52" s="225"/>
      <c r="D52" s="225"/>
      <c r="E52" s="225"/>
      <c r="F52" s="225"/>
      <c r="G52" s="225"/>
      <c r="H52" s="225"/>
      <c r="I52" s="225"/>
      <c r="J52" s="225"/>
      <c r="K52" s="225"/>
      <c r="L52" s="225"/>
      <c r="M52" s="225"/>
    </row>
    <row r="53" spans="1:17" s="1" customFormat="1" ht="12.5" x14ac:dyDescent="0.25"/>
    <row r="54" spans="1:17" s="1" customFormat="1" ht="15" customHeight="1" x14ac:dyDescent="0.3">
      <c r="D54" s="211" t="s">
        <v>173</v>
      </c>
      <c r="E54" s="212"/>
      <c r="F54" s="211"/>
      <c r="G54" s="212"/>
      <c r="H54" s="211" t="s">
        <v>174</v>
      </c>
      <c r="I54" s="212"/>
      <c r="J54" s="211" t="s">
        <v>175</v>
      </c>
      <c r="K54" s="212"/>
      <c r="L54" s="219" t="s">
        <v>343</v>
      </c>
      <c r="M54" s="220"/>
    </row>
    <row r="55" spans="1:17" s="1" customFormat="1" ht="15" customHeight="1" x14ac:dyDescent="0.3">
      <c r="D55" s="207" t="s">
        <v>354</v>
      </c>
      <c r="E55" s="208"/>
      <c r="F55" s="207" t="s">
        <v>176</v>
      </c>
      <c r="G55" s="208"/>
      <c r="H55" s="207" t="s">
        <v>177</v>
      </c>
      <c r="I55" s="208"/>
      <c r="J55" s="207" t="s">
        <v>178</v>
      </c>
      <c r="K55" s="208"/>
      <c r="L55" s="221"/>
      <c r="M55" s="222"/>
    </row>
    <row r="56" spans="1:17" s="1" customFormat="1" ht="15" customHeight="1" x14ac:dyDescent="0.35">
      <c r="A56" s="226" t="s">
        <v>65</v>
      </c>
      <c r="B56" s="226"/>
      <c r="D56" s="209" t="s">
        <v>179</v>
      </c>
      <c r="E56" s="210"/>
      <c r="F56" s="209" t="s">
        <v>180</v>
      </c>
      <c r="G56" s="210"/>
      <c r="H56" s="209" t="s">
        <v>181</v>
      </c>
      <c r="I56" s="210"/>
      <c r="J56" s="209" t="s">
        <v>182</v>
      </c>
      <c r="K56" s="210"/>
      <c r="L56" s="223"/>
      <c r="M56" s="224"/>
    </row>
    <row r="57" spans="1:17" s="1" customFormat="1" ht="13" x14ac:dyDescent="0.3">
      <c r="A57" s="213" t="s">
        <v>190</v>
      </c>
      <c r="B57" s="214"/>
      <c r="C57" s="112" t="s">
        <v>311</v>
      </c>
      <c r="D57" s="113" t="s">
        <v>184</v>
      </c>
      <c r="E57" s="113" t="s">
        <v>185</v>
      </c>
      <c r="F57" s="113" t="s">
        <v>184</v>
      </c>
      <c r="G57" s="113" t="s">
        <v>185</v>
      </c>
      <c r="H57" s="113" t="s">
        <v>184</v>
      </c>
      <c r="I57" s="113" t="s">
        <v>185</v>
      </c>
      <c r="J57" s="113" t="s">
        <v>184</v>
      </c>
      <c r="K57" s="113" t="s">
        <v>185</v>
      </c>
      <c r="L57" s="113" t="s">
        <v>184</v>
      </c>
      <c r="M57" s="113" t="s">
        <v>185</v>
      </c>
      <c r="N57" s="1" t="s">
        <v>309</v>
      </c>
      <c r="Q57" s="1" t="s">
        <v>309</v>
      </c>
    </row>
    <row r="58" spans="1:17" s="1" customFormat="1" ht="12.5" x14ac:dyDescent="0.25">
      <c r="A58" s="215"/>
      <c r="B58" s="216"/>
      <c r="C58" s="114" t="s">
        <v>312</v>
      </c>
      <c r="D58" s="115">
        <f>'4 - Stage III Status'!I12</f>
        <v>19</v>
      </c>
      <c r="E58" s="116">
        <f>D58/D61</f>
        <v>1</v>
      </c>
      <c r="F58" s="115">
        <f>'4 - Stage III Status'!I141</f>
        <v>13</v>
      </c>
      <c r="G58" s="116">
        <f>F58/F61</f>
        <v>1</v>
      </c>
      <c r="H58" s="115">
        <f>'4 - Stage III Status'!I224</f>
        <v>8</v>
      </c>
      <c r="I58" s="116" t="e">
        <f>H58/H61</f>
        <v>#REF!</v>
      </c>
      <c r="J58" s="115">
        <f>'4 - Stage III Status'!I284</f>
        <v>3</v>
      </c>
      <c r="K58" s="116">
        <f>J58/J61</f>
        <v>1</v>
      </c>
      <c r="L58" s="115">
        <f>'4 - Stage III Status'!I300</f>
        <v>5</v>
      </c>
      <c r="M58" s="116">
        <f>L58/L61</f>
        <v>1</v>
      </c>
    </row>
    <row r="59" spans="1:17" s="1" customFormat="1" ht="12.5" x14ac:dyDescent="0.25">
      <c r="A59" s="215"/>
      <c r="B59" s="216"/>
      <c r="C59" s="114" t="s">
        <v>310</v>
      </c>
      <c r="D59" s="115">
        <f>'4 - Stage III Status'!I13</f>
        <v>0</v>
      </c>
      <c r="E59" s="116">
        <f>D59/D61</f>
        <v>0</v>
      </c>
      <c r="F59" s="115">
        <f>'4 - Stage III Status'!I142</f>
        <v>0</v>
      </c>
      <c r="G59" s="116">
        <f>F59/F61</f>
        <v>0</v>
      </c>
      <c r="H59" s="115" t="e">
        <f>'4 - Stage III Status'!#REF!</f>
        <v>#REF!</v>
      </c>
      <c r="I59" s="116" t="e">
        <f>H59/H61</f>
        <v>#REF!</v>
      </c>
      <c r="J59" s="115">
        <f>'4 - Stage III Status'!I285</f>
        <v>0</v>
      </c>
      <c r="K59" s="116">
        <f>J59/J61</f>
        <v>0</v>
      </c>
      <c r="L59" s="115">
        <f>'4 - Stage III Status'!I301</f>
        <v>0</v>
      </c>
      <c r="M59" s="116">
        <f>L59/L61</f>
        <v>0</v>
      </c>
      <c r="N59" s="1" t="s">
        <v>309</v>
      </c>
    </row>
    <row r="60" spans="1:17" s="1" customFormat="1" ht="12.5" x14ac:dyDescent="0.25">
      <c r="A60" s="215"/>
      <c r="B60" s="216"/>
      <c r="C60" s="114" t="s">
        <v>308</v>
      </c>
      <c r="D60" s="115">
        <f>'4 - Stage III Status'!I14</f>
        <v>0</v>
      </c>
      <c r="E60" s="116">
        <f>D60/D61</f>
        <v>0</v>
      </c>
      <c r="F60" s="115">
        <f>'4 - Stage III Status'!I143</f>
        <v>0</v>
      </c>
      <c r="G60" s="116">
        <f>F60/F61</f>
        <v>0</v>
      </c>
      <c r="H60" s="115">
        <f>'4 - Stage III Status'!I225</f>
        <v>0</v>
      </c>
      <c r="I60" s="116" t="e">
        <f>H60/H61</f>
        <v>#REF!</v>
      </c>
      <c r="J60" s="115">
        <f>'4 - Stage III Status'!I286</f>
        <v>0</v>
      </c>
      <c r="K60" s="116">
        <f>J60/J61</f>
        <v>0</v>
      </c>
      <c r="L60" s="115">
        <f>'4 - Stage III Status'!I302</f>
        <v>0</v>
      </c>
      <c r="M60" s="116">
        <f>L60/L61</f>
        <v>0</v>
      </c>
    </row>
    <row r="61" spans="1:17" s="1" customFormat="1" ht="13" x14ac:dyDescent="0.3">
      <c r="A61" s="217"/>
      <c r="B61" s="218"/>
      <c r="C61" s="117" t="s">
        <v>186</v>
      </c>
      <c r="D61" s="112">
        <f t="shared" ref="D61:K61" si="4">SUM(D58:D60)</f>
        <v>19</v>
      </c>
      <c r="E61" s="118">
        <f t="shared" si="4"/>
        <v>1</v>
      </c>
      <c r="F61" s="112">
        <f t="shared" si="4"/>
        <v>13</v>
      </c>
      <c r="G61" s="118">
        <f t="shared" si="4"/>
        <v>1</v>
      </c>
      <c r="H61" s="112" t="e">
        <f t="shared" si="4"/>
        <v>#REF!</v>
      </c>
      <c r="I61" s="118" t="e">
        <f t="shared" si="4"/>
        <v>#REF!</v>
      </c>
      <c r="J61" s="112">
        <f t="shared" si="4"/>
        <v>3</v>
      </c>
      <c r="K61" s="118">
        <f t="shared" si="4"/>
        <v>1</v>
      </c>
      <c r="L61" s="112">
        <f>SUM(L58:L60)</f>
        <v>5</v>
      </c>
      <c r="M61" s="118">
        <f>SUM(M58:M60)</f>
        <v>1</v>
      </c>
      <c r="O61" s="1" t="e">
        <f>D61+F61+H61+J61+L61</f>
        <v>#REF!</v>
      </c>
    </row>
    <row r="62" spans="1:17" s="1" customFormat="1" ht="12.5" x14ac:dyDescent="0.25">
      <c r="N62" s="1" t="s">
        <v>309</v>
      </c>
    </row>
    <row r="63" spans="1:17" s="119" customFormat="1" ht="13" x14ac:dyDescent="0.5">
      <c r="A63" s="227" t="s">
        <v>191</v>
      </c>
      <c r="B63" s="228"/>
      <c r="C63" s="229" t="str">
        <f>IF((D60+F60+H60+J60+L60) = 48, "Completed All Outcomes in Stage III","No Action Taken/In Progress")</f>
        <v>No Action Taken/In Progress</v>
      </c>
      <c r="D63" s="230"/>
      <c r="E63" s="231"/>
    </row>
    <row r="64" spans="1:17" s="1" customFormat="1" ht="12.5" x14ac:dyDescent="0.25"/>
    <row r="65" spans="1:17" s="1" customFormat="1" x14ac:dyDescent="0.35">
      <c r="A65" s="226" t="s">
        <v>66</v>
      </c>
      <c r="B65" s="226"/>
    </row>
    <row r="66" spans="1:17" s="1" customFormat="1" ht="13" x14ac:dyDescent="0.3">
      <c r="A66" s="213" t="s">
        <v>190</v>
      </c>
      <c r="B66" s="214"/>
      <c r="C66" s="112" t="s">
        <v>311</v>
      </c>
      <c r="D66" s="113" t="s">
        <v>184</v>
      </c>
      <c r="E66" s="113" t="s">
        <v>185</v>
      </c>
      <c r="F66" s="113" t="s">
        <v>184</v>
      </c>
      <c r="G66" s="113" t="s">
        <v>185</v>
      </c>
      <c r="H66" s="113" t="s">
        <v>184</v>
      </c>
      <c r="I66" s="113" t="s">
        <v>185</v>
      </c>
      <c r="J66" s="113" t="s">
        <v>184</v>
      </c>
      <c r="K66" s="113" t="s">
        <v>185</v>
      </c>
      <c r="L66" s="113" t="s">
        <v>184</v>
      </c>
      <c r="M66" s="113" t="s">
        <v>185</v>
      </c>
      <c r="N66" s="1" t="s">
        <v>309</v>
      </c>
      <c r="Q66" s="1" t="s">
        <v>309</v>
      </c>
    </row>
    <row r="67" spans="1:17" s="1" customFormat="1" ht="12.5" x14ac:dyDescent="0.25">
      <c r="A67" s="215"/>
      <c r="B67" s="216"/>
      <c r="C67" s="114" t="s">
        <v>312</v>
      </c>
      <c r="D67" s="115">
        <f>'4 - Stage III Status'!K12</f>
        <v>19</v>
      </c>
      <c r="E67" s="116">
        <f>D67/D70</f>
        <v>1</v>
      </c>
      <c r="F67" s="115">
        <f>'4 - Stage III Status'!K141</f>
        <v>13</v>
      </c>
      <c r="G67" s="116">
        <f>F67/F70</f>
        <v>1</v>
      </c>
      <c r="H67" s="115">
        <f>'4 - Stage III Status'!K224</f>
        <v>8</v>
      </c>
      <c r="I67" s="116" t="e">
        <f>H67/H70</f>
        <v>#REF!</v>
      </c>
      <c r="J67" s="115">
        <f>'4 - Stage III Status'!K284</f>
        <v>3</v>
      </c>
      <c r="K67" s="116">
        <f>J67/J70</f>
        <v>1</v>
      </c>
      <c r="L67" s="115">
        <f>'4 - Stage III Status'!K300</f>
        <v>5</v>
      </c>
      <c r="M67" s="116">
        <f>L67/L70</f>
        <v>1</v>
      </c>
    </row>
    <row r="68" spans="1:17" s="1" customFormat="1" ht="12.5" x14ac:dyDescent="0.25">
      <c r="A68" s="215"/>
      <c r="B68" s="216"/>
      <c r="C68" s="114" t="s">
        <v>310</v>
      </c>
      <c r="D68" s="115">
        <f>'4 - Stage III Status'!K13</f>
        <v>0</v>
      </c>
      <c r="E68" s="116">
        <f>D68/D70</f>
        <v>0</v>
      </c>
      <c r="F68" s="115">
        <f>'4 - Stage III Status'!K142</f>
        <v>0</v>
      </c>
      <c r="G68" s="116">
        <f>F68/F70</f>
        <v>0</v>
      </c>
      <c r="H68" s="115" t="e">
        <f>'4 - Stage III Status'!#REF!</f>
        <v>#REF!</v>
      </c>
      <c r="I68" s="116" t="e">
        <f>H68/H70</f>
        <v>#REF!</v>
      </c>
      <c r="J68" s="115">
        <f>'4 - Stage III Status'!K285</f>
        <v>0</v>
      </c>
      <c r="K68" s="116">
        <f>J68/J70</f>
        <v>0</v>
      </c>
      <c r="L68" s="115">
        <f>'4 - Stage III Status'!K301</f>
        <v>0</v>
      </c>
      <c r="M68" s="116">
        <f>L68/L70</f>
        <v>0</v>
      </c>
      <c r="N68" s="1" t="s">
        <v>309</v>
      </c>
    </row>
    <row r="69" spans="1:17" s="1" customFormat="1" ht="12.5" x14ac:dyDescent="0.25">
      <c r="A69" s="215"/>
      <c r="B69" s="216"/>
      <c r="C69" s="114" t="s">
        <v>308</v>
      </c>
      <c r="D69" s="115">
        <f>'4 - Stage III Status'!K14</f>
        <v>0</v>
      </c>
      <c r="E69" s="116">
        <f>D69/D70</f>
        <v>0</v>
      </c>
      <c r="F69" s="115">
        <f>'4 - Stage III Status'!K143</f>
        <v>0</v>
      </c>
      <c r="G69" s="116">
        <f>F69/F70</f>
        <v>0</v>
      </c>
      <c r="H69" s="115">
        <f>'4 - Stage III Status'!K225</f>
        <v>0</v>
      </c>
      <c r="I69" s="116" t="e">
        <f>H69/H70</f>
        <v>#REF!</v>
      </c>
      <c r="J69" s="115">
        <f>'4 - Stage III Status'!K286</f>
        <v>0</v>
      </c>
      <c r="K69" s="116">
        <f>J69/J70</f>
        <v>0</v>
      </c>
      <c r="L69" s="115">
        <f>'4 - Stage III Status'!K302</f>
        <v>0</v>
      </c>
      <c r="M69" s="116">
        <f>L69/L70</f>
        <v>0</v>
      </c>
    </row>
    <row r="70" spans="1:17" s="1" customFormat="1" ht="13" x14ac:dyDescent="0.3">
      <c r="A70" s="217"/>
      <c r="B70" s="218"/>
      <c r="C70" s="117" t="s">
        <v>186</v>
      </c>
      <c r="D70" s="112">
        <f t="shared" ref="D70:K70" si="5">SUM(D67:D69)</f>
        <v>19</v>
      </c>
      <c r="E70" s="118">
        <f t="shared" si="5"/>
        <v>1</v>
      </c>
      <c r="F70" s="112">
        <f t="shared" si="5"/>
        <v>13</v>
      </c>
      <c r="G70" s="118">
        <f t="shared" si="5"/>
        <v>1</v>
      </c>
      <c r="H70" s="112" t="e">
        <f t="shared" si="5"/>
        <v>#REF!</v>
      </c>
      <c r="I70" s="118" t="e">
        <f t="shared" si="5"/>
        <v>#REF!</v>
      </c>
      <c r="J70" s="112">
        <f t="shared" si="5"/>
        <v>3</v>
      </c>
      <c r="K70" s="118">
        <f t="shared" si="5"/>
        <v>1</v>
      </c>
      <c r="L70" s="112">
        <f>SUM(L67:L69)</f>
        <v>5</v>
      </c>
      <c r="M70" s="118">
        <f>SUM(M67:M69)</f>
        <v>1</v>
      </c>
      <c r="O70" s="1" t="e">
        <f>D70+F70+H70+J70+L70</f>
        <v>#REF!</v>
      </c>
    </row>
    <row r="71" spans="1:17" s="1" customFormat="1" ht="12.5" x14ac:dyDescent="0.25">
      <c r="N71" s="1" t="s">
        <v>309</v>
      </c>
    </row>
    <row r="72" spans="1:17" s="119" customFormat="1" ht="13" x14ac:dyDescent="0.5">
      <c r="A72" s="227" t="s">
        <v>191</v>
      </c>
      <c r="B72" s="228"/>
      <c r="C72" s="229" t="str">
        <f>IF((D69+F69+H69+J69+L69) = 48, "Completed All Outcomes in Stage III","No Action Taken/In Progress")</f>
        <v>No Action Taken/In Progress</v>
      </c>
      <c r="D72" s="230"/>
      <c r="E72" s="231"/>
    </row>
    <row r="73" spans="1:17" s="1" customFormat="1" ht="12.5" x14ac:dyDescent="0.25"/>
    <row r="74" spans="1:17" s="1" customFormat="1" ht="12.5" x14ac:dyDescent="0.25">
      <c r="E74" s="1" t="s">
        <v>309</v>
      </c>
    </row>
    <row r="75" spans="1:17" s="1" customFormat="1" ht="12.5" x14ac:dyDescent="0.25"/>
    <row r="76" spans="1:17" s="1" customFormat="1" ht="12.5" x14ac:dyDescent="0.25"/>
    <row r="77" spans="1:17" s="1" customFormat="1" ht="12.5" x14ac:dyDescent="0.25"/>
    <row r="78" spans="1:17" s="1" customFormat="1" ht="12.5" x14ac:dyDescent="0.25"/>
    <row r="79" spans="1:17" s="1" customFormat="1" ht="12.5" x14ac:dyDescent="0.25"/>
    <row r="80" spans="1:17" s="1" customFormat="1" ht="12.5" x14ac:dyDescent="0.25"/>
    <row r="81" s="1" customFormat="1" ht="12.5" x14ac:dyDescent="0.25"/>
    <row r="82" s="1" customFormat="1" ht="12.5" x14ac:dyDescent="0.25"/>
    <row r="83" s="1" customFormat="1" ht="12.5" x14ac:dyDescent="0.25"/>
    <row r="84" s="1" customFormat="1" ht="12.5" x14ac:dyDescent="0.25"/>
    <row r="85" s="1" customFormat="1" ht="12.5" x14ac:dyDescent="0.25"/>
    <row r="86" s="1" customFormat="1" ht="12.5" x14ac:dyDescent="0.25"/>
    <row r="87" s="1" customFormat="1" ht="12.5" x14ac:dyDescent="0.25"/>
    <row r="88" s="1" customFormat="1" ht="12.5" x14ac:dyDescent="0.25"/>
    <row r="89" s="1" customFormat="1" ht="12.5" x14ac:dyDescent="0.25"/>
    <row r="90" s="1" customFormat="1" ht="12.5" x14ac:dyDescent="0.25"/>
    <row r="91" s="1" customFormat="1" ht="12.5" x14ac:dyDescent="0.25"/>
    <row r="92" s="1" customFormat="1" ht="12.5" x14ac:dyDescent="0.25"/>
    <row r="93" s="1" customFormat="1" ht="12.5" x14ac:dyDescent="0.25"/>
    <row r="94" s="1" customFormat="1" ht="12.5" x14ac:dyDescent="0.25"/>
    <row r="95" s="1" customFormat="1" ht="12.5" x14ac:dyDescent="0.25"/>
    <row r="96" s="1" customFormat="1" ht="12.5" x14ac:dyDescent="0.25"/>
    <row r="97" s="1" customFormat="1" ht="12.5" x14ac:dyDescent="0.25"/>
    <row r="98" s="1" customFormat="1" ht="12.5" x14ac:dyDescent="0.25"/>
    <row r="99" s="1" customFormat="1" ht="12.5" x14ac:dyDescent="0.25"/>
    <row r="100" s="1" customFormat="1" ht="12.5" x14ac:dyDescent="0.25"/>
    <row r="101" s="1" customFormat="1" ht="12.5" x14ac:dyDescent="0.25"/>
    <row r="102" s="1" customFormat="1" ht="12.5" x14ac:dyDescent="0.25"/>
    <row r="103" s="1" customFormat="1" ht="12.5" x14ac:dyDescent="0.25"/>
    <row r="104" s="1" customFormat="1" ht="12.5" x14ac:dyDescent="0.25"/>
    <row r="105" s="1" customFormat="1" ht="12.5" x14ac:dyDescent="0.25"/>
    <row r="106" s="1" customFormat="1" ht="12.5" x14ac:dyDescent="0.25"/>
    <row r="107" s="1" customFormat="1" ht="12.5" x14ac:dyDescent="0.25"/>
    <row r="108" s="1" customFormat="1" ht="12.5" x14ac:dyDescent="0.25"/>
    <row r="109" s="1" customFormat="1" ht="12.5" x14ac:dyDescent="0.25"/>
    <row r="110" s="1" customFormat="1" ht="12.5" x14ac:dyDescent="0.25"/>
    <row r="111" s="1" customFormat="1" ht="12.5" x14ac:dyDescent="0.25"/>
    <row r="112" s="1" customFormat="1" ht="12.5" x14ac:dyDescent="0.25"/>
    <row r="113" s="1" customFormat="1" ht="12.5" x14ac:dyDescent="0.25"/>
    <row r="114" s="1" customFormat="1" ht="12.5" x14ac:dyDescent="0.25"/>
    <row r="115" s="1" customFormat="1" ht="12.5" x14ac:dyDescent="0.25"/>
    <row r="116" s="1" customFormat="1" ht="12.5" x14ac:dyDescent="0.25"/>
    <row r="117" s="1" customFormat="1" ht="12.5" x14ac:dyDescent="0.25"/>
    <row r="118" s="1" customFormat="1" ht="12.5" x14ac:dyDescent="0.25"/>
    <row r="119" s="1" customFormat="1" ht="12.5" x14ac:dyDescent="0.25"/>
    <row r="120" s="1" customFormat="1" ht="12.5" x14ac:dyDescent="0.25"/>
    <row r="121" s="1" customFormat="1" ht="12.5" x14ac:dyDescent="0.25"/>
    <row r="122" s="1" customFormat="1" ht="12.5" x14ac:dyDescent="0.25"/>
    <row r="123" s="1" customFormat="1" ht="12.5" x14ac:dyDescent="0.25"/>
    <row r="124" s="1" customFormat="1" ht="12.5" x14ac:dyDescent="0.25"/>
    <row r="125" s="1" customFormat="1" ht="12.5" x14ac:dyDescent="0.25"/>
    <row r="126" s="1" customFormat="1" ht="12.5" x14ac:dyDescent="0.25"/>
    <row r="127" s="1" customFormat="1" ht="12.5" x14ac:dyDescent="0.25"/>
    <row r="128" s="1" customFormat="1" ht="12.5" x14ac:dyDescent="0.25"/>
    <row r="129" s="1" customFormat="1" ht="12.5" x14ac:dyDescent="0.25"/>
    <row r="130" s="1" customFormat="1" ht="12.5" x14ac:dyDescent="0.25"/>
    <row r="131" s="1" customFormat="1" ht="12.5" x14ac:dyDescent="0.25"/>
    <row r="132" s="1" customFormat="1" ht="12.5" x14ac:dyDescent="0.25"/>
    <row r="133" s="1" customFormat="1" ht="12.5" x14ac:dyDescent="0.25"/>
    <row r="134" s="1" customFormat="1" ht="12.5" x14ac:dyDescent="0.25"/>
    <row r="135" s="1" customFormat="1" ht="12.5" x14ac:dyDescent="0.25"/>
    <row r="136" s="1" customFormat="1" ht="12.5" x14ac:dyDescent="0.25"/>
    <row r="137" s="1" customFormat="1" ht="12.5" x14ac:dyDescent="0.25"/>
    <row r="138" s="1" customFormat="1" ht="12.5" x14ac:dyDescent="0.25"/>
    <row r="139" s="1" customFormat="1" ht="12.5" x14ac:dyDescent="0.25"/>
    <row r="140" s="1" customFormat="1" ht="12.5" x14ac:dyDescent="0.25"/>
    <row r="141" s="1" customFormat="1" ht="12.5" x14ac:dyDescent="0.25"/>
    <row r="142" s="1" customFormat="1" ht="12.5" x14ac:dyDescent="0.25"/>
    <row r="143" s="1" customFormat="1" ht="12.5" x14ac:dyDescent="0.25"/>
    <row r="144" s="1" customFormat="1" ht="12.5" x14ac:dyDescent="0.25"/>
    <row r="145" s="1" customFormat="1" ht="12.5" x14ac:dyDescent="0.25"/>
    <row r="146" s="1" customFormat="1" ht="12.5" x14ac:dyDescent="0.25"/>
    <row r="147" s="1" customFormat="1" ht="12.5" x14ac:dyDescent="0.25"/>
    <row r="148" s="1" customFormat="1" ht="12.5" x14ac:dyDescent="0.25"/>
    <row r="149" s="1" customFormat="1" ht="12.5" x14ac:dyDescent="0.25"/>
    <row r="150" s="1" customFormat="1" ht="12.5" x14ac:dyDescent="0.25"/>
    <row r="151" s="1" customFormat="1" ht="12.5" x14ac:dyDescent="0.25"/>
    <row r="152" s="1" customFormat="1" ht="12.5" x14ac:dyDescent="0.25"/>
    <row r="153" s="1" customFormat="1" ht="12.5" x14ac:dyDescent="0.25"/>
    <row r="154" s="1" customFormat="1" ht="12.5" x14ac:dyDescent="0.25"/>
    <row r="155" s="1" customFormat="1" ht="12.5" x14ac:dyDescent="0.25"/>
    <row r="156" s="1" customFormat="1" ht="12.5" x14ac:dyDescent="0.25"/>
    <row r="157" s="1" customFormat="1" ht="12.5" x14ac:dyDescent="0.25"/>
    <row r="158" s="1" customFormat="1" ht="12.5" x14ac:dyDescent="0.25"/>
    <row r="159" s="1" customFormat="1" ht="12.5" x14ac:dyDescent="0.25"/>
    <row r="160" s="1" customFormat="1" ht="12.5" x14ac:dyDescent="0.25"/>
    <row r="161" s="1" customFormat="1" ht="12.5" x14ac:dyDescent="0.25"/>
    <row r="162" s="1" customFormat="1" ht="12.5" x14ac:dyDescent="0.25"/>
    <row r="163" s="1" customFormat="1" ht="12.5" x14ac:dyDescent="0.25"/>
    <row r="164" s="1" customFormat="1" ht="12.5" x14ac:dyDescent="0.25"/>
    <row r="165" s="1" customFormat="1" ht="12.5" x14ac:dyDescent="0.25"/>
    <row r="166" s="1" customFormat="1" ht="12.5" x14ac:dyDescent="0.25"/>
    <row r="167" s="1" customFormat="1" ht="12.5" x14ac:dyDescent="0.25"/>
    <row r="168" s="1" customFormat="1" ht="12.5" x14ac:dyDescent="0.25"/>
    <row r="169" s="1" customFormat="1" ht="12.5" x14ac:dyDescent="0.25"/>
    <row r="170" s="1" customFormat="1" ht="12.5" x14ac:dyDescent="0.25"/>
    <row r="171" s="1" customFormat="1" ht="12.5" x14ac:dyDescent="0.25"/>
    <row r="172" s="1" customFormat="1" ht="12.5" x14ac:dyDescent="0.25"/>
    <row r="173" s="1" customFormat="1" ht="12.5" x14ac:dyDescent="0.25"/>
    <row r="174" s="1" customFormat="1" ht="12.5" x14ac:dyDescent="0.25"/>
    <row r="175" s="1" customFormat="1" ht="12.5" x14ac:dyDescent="0.25"/>
    <row r="176" s="1" customFormat="1" ht="12.5" x14ac:dyDescent="0.25"/>
    <row r="177" s="1" customFormat="1" ht="12.5" x14ac:dyDescent="0.25"/>
    <row r="178" s="1" customFormat="1" ht="12.5" x14ac:dyDescent="0.25"/>
    <row r="179" s="1" customFormat="1" ht="12.5" x14ac:dyDescent="0.25"/>
    <row r="180" s="1" customFormat="1" ht="12.5" x14ac:dyDescent="0.25"/>
    <row r="181" s="1" customFormat="1" ht="12.5" x14ac:dyDescent="0.25"/>
    <row r="182" s="1" customFormat="1" ht="12.5" x14ac:dyDescent="0.25"/>
    <row r="183" s="1" customFormat="1" ht="12.5" x14ac:dyDescent="0.25"/>
    <row r="184" s="1" customFormat="1" ht="12.5" x14ac:dyDescent="0.25"/>
    <row r="185" s="1" customFormat="1" ht="12.5" x14ac:dyDescent="0.25"/>
    <row r="186" s="1" customFormat="1" ht="12.5" x14ac:dyDescent="0.25"/>
    <row r="187" s="1" customFormat="1" ht="12.5" x14ac:dyDescent="0.25"/>
    <row r="188" s="1" customFormat="1" ht="12.5" x14ac:dyDescent="0.25"/>
    <row r="189" s="1" customFormat="1" ht="12.5" x14ac:dyDescent="0.25"/>
    <row r="190" s="1" customFormat="1" ht="12.5" x14ac:dyDescent="0.25"/>
    <row r="191" s="1" customFormat="1" ht="12.5" x14ac:dyDescent="0.25"/>
    <row r="192" s="1" customFormat="1" ht="12.5" x14ac:dyDescent="0.25"/>
    <row r="193" s="1" customFormat="1" ht="12.5" x14ac:dyDescent="0.25"/>
    <row r="194" s="1" customFormat="1" ht="12.5" x14ac:dyDescent="0.25"/>
    <row r="195" s="1" customFormat="1" ht="12.5" x14ac:dyDescent="0.25"/>
    <row r="196" s="1" customFormat="1" ht="12.5" x14ac:dyDescent="0.25"/>
    <row r="197" s="1" customFormat="1" ht="12.5" x14ac:dyDescent="0.25"/>
    <row r="198" s="1" customFormat="1" ht="12.5" x14ac:dyDescent="0.25"/>
    <row r="199" s="1" customFormat="1" ht="12.5" x14ac:dyDescent="0.25"/>
    <row r="200" s="1" customFormat="1" ht="12.5" x14ac:dyDescent="0.25"/>
    <row r="201" s="1" customFormat="1" ht="12.5" x14ac:dyDescent="0.25"/>
    <row r="202" s="1" customFormat="1" ht="12.5" x14ac:dyDescent="0.25"/>
    <row r="203" s="1" customFormat="1" ht="12.5" x14ac:dyDescent="0.25"/>
    <row r="204" s="1" customFormat="1" ht="12.5" x14ac:dyDescent="0.25"/>
    <row r="205" s="1" customFormat="1" ht="12.5" x14ac:dyDescent="0.25"/>
    <row r="206" s="1" customFormat="1" ht="12.5" x14ac:dyDescent="0.25"/>
    <row r="207" s="1" customFormat="1" ht="12.5" x14ac:dyDescent="0.25"/>
    <row r="208" s="1" customFormat="1" ht="12.5" x14ac:dyDescent="0.25"/>
    <row r="209" s="1" customFormat="1" ht="12.5" x14ac:dyDescent="0.25"/>
    <row r="210" s="1" customFormat="1" ht="12.5" x14ac:dyDescent="0.25"/>
    <row r="211" s="1" customFormat="1" ht="12.5" x14ac:dyDescent="0.25"/>
    <row r="212" s="1" customFormat="1" ht="12.5" x14ac:dyDescent="0.25"/>
    <row r="213" s="1" customFormat="1" ht="12.5" x14ac:dyDescent="0.25"/>
    <row r="214" s="1" customFormat="1" ht="12.5" x14ac:dyDescent="0.25"/>
    <row r="215" s="1" customFormat="1" ht="12.5" x14ac:dyDescent="0.25"/>
    <row r="216" s="1" customFormat="1" ht="12.5" x14ac:dyDescent="0.25"/>
    <row r="217" s="1" customFormat="1" ht="12.5" x14ac:dyDescent="0.25"/>
    <row r="218" s="1" customFormat="1" ht="12.5" x14ac:dyDescent="0.25"/>
    <row r="219" s="1" customFormat="1" ht="12.5" x14ac:dyDescent="0.25"/>
    <row r="220" s="1" customFormat="1" ht="12.5" x14ac:dyDescent="0.25"/>
    <row r="221" s="1" customFormat="1" ht="12.5" x14ac:dyDescent="0.25"/>
    <row r="222" s="1" customFormat="1" ht="12.5" x14ac:dyDescent="0.25"/>
    <row r="223" s="1" customFormat="1" ht="12.5" x14ac:dyDescent="0.25"/>
    <row r="224" s="1" customFormat="1" ht="12.5" x14ac:dyDescent="0.25"/>
    <row r="225" s="1" customFormat="1" ht="12.5" x14ac:dyDescent="0.25"/>
    <row r="226" s="1" customFormat="1" ht="12.5" x14ac:dyDescent="0.25"/>
    <row r="227" s="1" customFormat="1" ht="12.5" x14ac:dyDescent="0.25"/>
    <row r="228" s="1" customFormat="1" ht="12.5" x14ac:dyDescent="0.25"/>
    <row r="229" s="1" customFormat="1" ht="12.5" x14ac:dyDescent="0.25"/>
    <row r="230" s="1" customFormat="1" ht="12.5" x14ac:dyDescent="0.25"/>
    <row r="231" s="1" customFormat="1" ht="12.5" x14ac:dyDescent="0.25"/>
    <row r="232" s="1" customFormat="1" ht="12.5" x14ac:dyDescent="0.25"/>
    <row r="233" s="1" customFormat="1" ht="12.5" x14ac:dyDescent="0.25"/>
    <row r="234" s="1" customFormat="1" ht="12.5" x14ac:dyDescent="0.25"/>
    <row r="235" s="1" customFormat="1" ht="12.5" x14ac:dyDescent="0.25"/>
    <row r="236" s="1" customFormat="1" ht="12.5" x14ac:dyDescent="0.25"/>
    <row r="237" s="1" customFormat="1" ht="12.5" x14ac:dyDescent="0.25"/>
    <row r="238" s="1" customFormat="1" ht="12.5" x14ac:dyDescent="0.25"/>
    <row r="239" s="1" customFormat="1" ht="12.5" x14ac:dyDescent="0.25"/>
    <row r="240" s="1" customFormat="1" ht="12.5" x14ac:dyDescent="0.25"/>
    <row r="241" s="1" customFormat="1" ht="12.5" x14ac:dyDescent="0.25"/>
    <row r="242" s="1" customFormat="1" ht="12.5" x14ac:dyDescent="0.25"/>
    <row r="243" s="1" customFormat="1" ht="12.5" x14ac:dyDescent="0.25"/>
    <row r="244" s="1" customFormat="1" ht="12.5" x14ac:dyDescent="0.25"/>
    <row r="245" s="1" customFormat="1" ht="12.5" x14ac:dyDescent="0.25"/>
    <row r="246" s="1" customFormat="1" ht="12.5" x14ac:dyDescent="0.25"/>
    <row r="247" s="1" customFormat="1" ht="12.5" x14ac:dyDescent="0.25"/>
    <row r="248" s="1" customFormat="1" ht="12.5" x14ac:dyDescent="0.25"/>
    <row r="249" s="1" customFormat="1" ht="12.5" x14ac:dyDescent="0.25"/>
    <row r="250" s="1" customFormat="1" ht="12.5" x14ac:dyDescent="0.25"/>
    <row r="251" s="1" customFormat="1" ht="12.5" x14ac:dyDescent="0.25"/>
    <row r="252" s="1" customFormat="1" ht="12.5" x14ac:dyDescent="0.25"/>
    <row r="253" s="1" customFormat="1" ht="12.5" x14ac:dyDescent="0.25"/>
    <row r="254" s="1" customFormat="1" ht="12.5" x14ac:dyDescent="0.25"/>
    <row r="255" s="1" customFormat="1" ht="12.5" x14ac:dyDescent="0.25"/>
    <row r="256" s="1" customFormat="1" ht="12.5" x14ac:dyDescent="0.25"/>
    <row r="257" s="1" customFormat="1" ht="12.5" x14ac:dyDescent="0.25"/>
    <row r="258" s="1" customFormat="1" ht="12.5" x14ac:dyDescent="0.25"/>
    <row r="259" s="1" customFormat="1" ht="12.5" x14ac:dyDescent="0.25"/>
    <row r="260" s="1" customFormat="1" ht="12.5" x14ac:dyDescent="0.25"/>
    <row r="261" s="1" customFormat="1" ht="12.5" x14ac:dyDescent="0.25"/>
    <row r="262" s="1" customFormat="1" ht="12.5" x14ac:dyDescent="0.25"/>
    <row r="263" s="1" customFormat="1" ht="12.5" x14ac:dyDescent="0.25"/>
    <row r="264" s="1" customFormat="1" ht="12.5" x14ac:dyDescent="0.25"/>
    <row r="265" s="1" customFormat="1" ht="12.5" x14ac:dyDescent="0.25"/>
    <row r="266" s="1" customFormat="1" ht="12.5" x14ac:dyDescent="0.25"/>
    <row r="267" s="1" customFormat="1" ht="12.5" x14ac:dyDescent="0.25"/>
    <row r="268" s="1" customFormat="1" ht="12.5" x14ac:dyDescent="0.25"/>
    <row r="269" s="1" customFormat="1" ht="12.5" x14ac:dyDescent="0.25"/>
    <row r="270" s="1" customFormat="1" ht="12.5" x14ac:dyDescent="0.25"/>
    <row r="271" s="1" customFormat="1" ht="12.5" x14ac:dyDescent="0.25"/>
    <row r="272" s="1" customFormat="1" ht="12.5" x14ac:dyDescent="0.25"/>
    <row r="273" s="1" customFormat="1" ht="12.5" x14ac:dyDescent="0.25"/>
    <row r="274" s="1" customFormat="1" ht="12.5" x14ac:dyDescent="0.25"/>
    <row r="275" s="1" customFormat="1" ht="12.5" x14ac:dyDescent="0.25"/>
    <row r="276" s="1" customFormat="1" ht="12.5" x14ac:dyDescent="0.25"/>
    <row r="277" s="1" customFormat="1" ht="12.5" x14ac:dyDescent="0.25"/>
    <row r="278" s="1" customFormat="1" ht="12.5" x14ac:dyDescent="0.25"/>
    <row r="279" s="1" customFormat="1" ht="12.5" x14ac:dyDescent="0.25"/>
    <row r="280" s="1" customFormat="1" ht="12.5" x14ac:dyDescent="0.25"/>
    <row r="281" s="1" customFormat="1" ht="12.5" x14ac:dyDescent="0.25"/>
    <row r="282" s="1" customFormat="1" ht="12.5" x14ac:dyDescent="0.25"/>
    <row r="283" s="1" customFormat="1" ht="12.5" x14ac:dyDescent="0.25"/>
    <row r="284" s="1" customFormat="1" ht="12.5" x14ac:dyDescent="0.25"/>
    <row r="285" s="1" customFormat="1" ht="12.5" x14ac:dyDescent="0.25"/>
    <row r="286" s="1" customFormat="1" ht="12.5" x14ac:dyDescent="0.25"/>
    <row r="287" s="1" customFormat="1" ht="12.5" x14ac:dyDescent="0.25"/>
    <row r="288" s="1" customFormat="1" ht="12.5" x14ac:dyDescent="0.25"/>
    <row r="289" s="1" customFormat="1" ht="12.5" x14ac:dyDescent="0.25"/>
    <row r="290" s="1" customFormat="1" ht="12.5" x14ac:dyDescent="0.25"/>
    <row r="291" s="1" customFormat="1" ht="12.5" x14ac:dyDescent="0.25"/>
    <row r="292" s="1" customFormat="1" ht="12.5" x14ac:dyDescent="0.25"/>
    <row r="293" s="1" customFormat="1" ht="12.5" x14ac:dyDescent="0.25"/>
    <row r="294" s="1" customFormat="1" ht="12.5" x14ac:dyDescent="0.25"/>
    <row r="295" s="1" customFormat="1" ht="12.5" x14ac:dyDescent="0.25"/>
    <row r="296" s="1" customFormat="1" ht="12.5" x14ac:dyDescent="0.25"/>
    <row r="297" s="1" customFormat="1" ht="12.5" x14ac:dyDescent="0.25"/>
    <row r="298" s="1" customFormat="1" ht="12.5" x14ac:dyDescent="0.25"/>
    <row r="299" s="1" customFormat="1" ht="12.5" x14ac:dyDescent="0.25"/>
    <row r="300" s="1" customFormat="1" ht="12.5" x14ac:dyDescent="0.25"/>
    <row r="301" s="1" customFormat="1" ht="12.5" x14ac:dyDescent="0.25"/>
    <row r="302" s="1" customFormat="1" ht="12.5" x14ac:dyDescent="0.25"/>
    <row r="303" s="1" customFormat="1" ht="12.5" x14ac:dyDescent="0.25"/>
    <row r="304" s="1" customFormat="1" ht="12.5" x14ac:dyDescent="0.25"/>
    <row r="305" s="1" customFormat="1" ht="12.5" x14ac:dyDescent="0.25"/>
    <row r="306" s="1" customFormat="1" ht="12.5" x14ac:dyDescent="0.25"/>
    <row r="307" s="1" customFormat="1" ht="12.5" x14ac:dyDescent="0.25"/>
    <row r="308" s="1" customFormat="1" ht="12.5" x14ac:dyDescent="0.25"/>
    <row r="309" s="1" customFormat="1" ht="12.5" x14ac:dyDescent="0.25"/>
    <row r="310" s="1" customFormat="1" ht="12.5" x14ac:dyDescent="0.25"/>
    <row r="311" s="1" customFormat="1" ht="12.5" x14ac:dyDescent="0.25"/>
    <row r="312" s="1" customFormat="1" ht="12.5" x14ac:dyDescent="0.25"/>
    <row r="313" s="1" customFormat="1" ht="12.5" x14ac:dyDescent="0.25"/>
    <row r="314" s="1" customFormat="1" ht="12.5" x14ac:dyDescent="0.25"/>
    <row r="315" s="1" customFormat="1" ht="12.5" x14ac:dyDescent="0.25"/>
    <row r="316" s="1" customFormat="1" ht="12.5" x14ac:dyDescent="0.25"/>
    <row r="317" s="1" customFormat="1" ht="12.5" x14ac:dyDescent="0.25"/>
    <row r="318" s="1" customFormat="1" ht="12.5" x14ac:dyDescent="0.25"/>
    <row r="319" s="1" customFormat="1" ht="12.5" x14ac:dyDescent="0.25"/>
    <row r="320" s="1" customFormat="1" ht="12.5" x14ac:dyDescent="0.25"/>
    <row r="321" s="1" customFormat="1" ht="12.5" x14ac:dyDescent="0.25"/>
    <row r="322" s="1" customFormat="1" ht="12.5" x14ac:dyDescent="0.25"/>
    <row r="323" s="1" customFormat="1" ht="12.5" x14ac:dyDescent="0.25"/>
    <row r="324" s="1" customFormat="1" ht="12.5" x14ac:dyDescent="0.25"/>
    <row r="325" s="1" customFormat="1" ht="12.5" x14ac:dyDescent="0.25"/>
    <row r="326" s="1" customFormat="1" ht="12.5" x14ac:dyDescent="0.25"/>
    <row r="327" s="1" customFormat="1" ht="12.5" x14ac:dyDescent="0.25"/>
    <row r="328" s="1" customFormat="1" ht="12.5" x14ac:dyDescent="0.25"/>
    <row r="329" s="1" customFormat="1" ht="12.5" x14ac:dyDescent="0.25"/>
    <row r="330" s="1" customFormat="1" ht="12.5" x14ac:dyDescent="0.25"/>
    <row r="331" s="1" customFormat="1" ht="12.5" x14ac:dyDescent="0.25"/>
    <row r="332" s="1" customFormat="1" ht="12.5" x14ac:dyDescent="0.25"/>
    <row r="333" s="1" customFormat="1" ht="12.5" x14ac:dyDescent="0.25"/>
    <row r="334" s="1" customFormat="1" ht="12.5" x14ac:dyDescent="0.25"/>
    <row r="335" s="1" customFormat="1" ht="12.5" x14ac:dyDescent="0.25"/>
    <row r="336" s="1" customFormat="1" ht="12.5" x14ac:dyDescent="0.25"/>
    <row r="337" s="1" customFormat="1" ht="12.5" x14ac:dyDescent="0.25"/>
    <row r="338" s="1" customFormat="1" ht="12.5" x14ac:dyDescent="0.25"/>
    <row r="339" s="1" customFormat="1" ht="12.5" x14ac:dyDescent="0.25"/>
    <row r="340" s="1" customFormat="1" ht="12.5" x14ac:dyDescent="0.25"/>
    <row r="341" s="1" customFormat="1" ht="12.5" x14ac:dyDescent="0.25"/>
    <row r="342" s="1" customFormat="1" ht="12.5" x14ac:dyDescent="0.25"/>
    <row r="343" s="1" customFormat="1" ht="12.5" x14ac:dyDescent="0.25"/>
    <row r="344" s="1" customFormat="1" ht="12.5" x14ac:dyDescent="0.25"/>
    <row r="345" s="1" customFormat="1" ht="12.5" x14ac:dyDescent="0.25"/>
    <row r="346" s="1" customFormat="1" ht="12.5" x14ac:dyDescent="0.25"/>
    <row r="347" s="1" customFormat="1" ht="12.5" x14ac:dyDescent="0.25"/>
    <row r="348" s="1" customFormat="1" ht="12.5" x14ac:dyDescent="0.25"/>
    <row r="349" s="1" customFormat="1" ht="12.5" x14ac:dyDescent="0.25"/>
    <row r="350" s="1" customFormat="1" ht="12.5" x14ac:dyDescent="0.25"/>
    <row r="351" s="1" customFormat="1" ht="12.5" x14ac:dyDescent="0.25"/>
    <row r="352" s="1" customFormat="1" ht="12.5" x14ac:dyDescent="0.25"/>
    <row r="353" s="1" customFormat="1" ht="12.5" x14ac:dyDescent="0.25"/>
    <row r="354" s="1" customFormat="1" ht="12.5" x14ac:dyDescent="0.25"/>
    <row r="355" s="1" customFormat="1" ht="12.5" x14ac:dyDescent="0.25"/>
    <row r="356" s="1" customFormat="1" ht="12.5" x14ac:dyDescent="0.25"/>
    <row r="357" s="1" customFormat="1" ht="12.5" x14ac:dyDescent="0.25"/>
    <row r="358" s="1" customFormat="1" ht="12.5" x14ac:dyDescent="0.25"/>
    <row r="359" s="1" customFormat="1" ht="12.5" x14ac:dyDescent="0.25"/>
    <row r="360" s="1" customFormat="1" ht="12.5" x14ac:dyDescent="0.25"/>
    <row r="361" s="1" customFormat="1" ht="12.5" x14ac:dyDescent="0.25"/>
    <row r="362" s="1" customFormat="1" ht="12.5" x14ac:dyDescent="0.25"/>
    <row r="363" s="1" customFormat="1" ht="12.5" x14ac:dyDescent="0.25"/>
    <row r="364" s="1" customFormat="1" ht="12.5" x14ac:dyDescent="0.25"/>
    <row r="365" s="1" customFormat="1" ht="12.5" x14ac:dyDescent="0.25"/>
    <row r="366" s="1" customFormat="1" ht="12.5" x14ac:dyDescent="0.25"/>
    <row r="367" s="1" customFormat="1" ht="12.5" x14ac:dyDescent="0.25"/>
    <row r="368" s="1" customFormat="1" ht="12.5" x14ac:dyDescent="0.25"/>
    <row r="369" s="1" customFormat="1" ht="12.5" x14ac:dyDescent="0.25"/>
    <row r="370" s="1" customFormat="1" ht="12.5" x14ac:dyDescent="0.25"/>
    <row r="371" s="1" customFormat="1" ht="12.5" x14ac:dyDescent="0.25"/>
    <row r="372" s="1" customFormat="1" ht="12.5" x14ac:dyDescent="0.25"/>
    <row r="373" s="1" customFormat="1" ht="12.5" x14ac:dyDescent="0.25"/>
    <row r="374" s="1" customFormat="1" ht="12.5" x14ac:dyDescent="0.25"/>
    <row r="375" s="1" customFormat="1" ht="12.5" x14ac:dyDescent="0.25"/>
    <row r="376" s="1" customFormat="1" ht="12.5" x14ac:dyDescent="0.25"/>
    <row r="377" s="1" customFormat="1" ht="12.5" x14ac:dyDescent="0.25"/>
    <row r="378" s="1" customFormat="1" ht="12.5" x14ac:dyDescent="0.25"/>
    <row r="379" s="1" customFormat="1" ht="12.5" x14ac:dyDescent="0.25"/>
    <row r="380" s="1" customFormat="1" ht="12.5" x14ac:dyDescent="0.25"/>
    <row r="381" s="1" customFormat="1" ht="12.5" x14ac:dyDescent="0.25"/>
    <row r="382" s="1" customFormat="1" ht="12.5" x14ac:dyDescent="0.25"/>
    <row r="383" s="1" customFormat="1" ht="12.5" x14ac:dyDescent="0.25"/>
    <row r="384" s="1" customFormat="1" ht="12.5" x14ac:dyDescent="0.25"/>
    <row r="385" s="1" customFormat="1" ht="12.5" x14ac:dyDescent="0.25"/>
    <row r="386" s="1" customFormat="1" ht="12.5" x14ac:dyDescent="0.25"/>
    <row r="387" s="1" customFormat="1" ht="12.5" x14ac:dyDescent="0.25"/>
    <row r="388" s="1" customFormat="1" ht="12.5" x14ac:dyDescent="0.25"/>
    <row r="389" s="1" customFormat="1" ht="12.5" x14ac:dyDescent="0.25"/>
    <row r="390" s="1" customFormat="1" ht="12.5" x14ac:dyDescent="0.25"/>
    <row r="391" s="1" customFormat="1" ht="12.5" x14ac:dyDescent="0.25"/>
    <row r="392" s="1" customFormat="1" ht="12.5" x14ac:dyDescent="0.25"/>
    <row r="393" s="1" customFormat="1" ht="12.5" x14ac:dyDescent="0.25"/>
    <row r="394" s="1" customFormat="1" ht="12.5" x14ac:dyDescent="0.25"/>
    <row r="395" s="1" customFormat="1" ht="12.5" x14ac:dyDescent="0.25"/>
    <row r="396" s="1" customFormat="1" ht="12.5" x14ac:dyDescent="0.25"/>
    <row r="397" s="1" customFormat="1" ht="12.5" x14ac:dyDescent="0.25"/>
    <row r="398" s="1" customFormat="1" ht="12.5" x14ac:dyDescent="0.25"/>
    <row r="399" s="1" customFormat="1" ht="12.5" x14ac:dyDescent="0.25"/>
    <row r="400" s="1" customFormat="1" ht="12.5" x14ac:dyDescent="0.25"/>
    <row r="401" s="1" customFormat="1" ht="12.5" x14ac:dyDescent="0.25"/>
    <row r="402" s="1" customFormat="1" ht="12.5" x14ac:dyDescent="0.25"/>
    <row r="403" s="1" customFormat="1" ht="12.5" x14ac:dyDescent="0.25"/>
    <row r="404" s="1" customFormat="1" ht="12.5" x14ac:dyDescent="0.25"/>
    <row r="405" s="1" customFormat="1" ht="12.5" x14ac:dyDescent="0.25"/>
    <row r="406" s="1" customFormat="1" ht="12.5" x14ac:dyDescent="0.25"/>
    <row r="407" s="1" customFormat="1" ht="12.5" x14ac:dyDescent="0.25"/>
    <row r="408" s="1" customFormat="1" ht="12.5" x14ac:dyDescent="0.25"/>
    <row r="409" s="1" customFormat="1" ht="12.5" x14ac:dyDescent="0.25"/>
    <row r="410" s="1" customFormat="1" ht="12.5" x14ac:dyDescent="0.25"/>
    <row r="411" s="1" customFormat="1" ht="12.5" x14ac:dyDescent="0.25"/>
    <row r="412" s="1" customFormat="1" ht="12.5" x14ac:dyDescent="0.25"/>
    <row r="413" s="1" customFormat="1" ht="12.5" x14ac:dyDescent="0.25"/>
    <row r="414" s="1" customFormat="1" ht="12.5" x14ac:dyDescent="0.25"/>
    <row r="415" s="1" customFormat="1" ht="12.5" x14ac:dyDescent="0.25"/>
    <row r="416" s="1" customFormat="1" ht="12.5" x14ac:dyDescent="0.25"/>
    <row r="417" s="1" customFormat="1" ht="12.5" x14ac:dyDescent="0.25"/>
    <row r="418" s="1" customFormat="1" ht="12.5" x14ac:dyDescent="0.25"/>
    <row r="419" s="1" customFormat="1" ht="12.5" x14ac:dyDescent="0.25"/>
    <row r="420" s="1" customFormat="1" ht="12.5" x14ac:dyDescent="0.25"/>
    <row r="421" s="1" customFormat="1" ht="12.5" x14ac:dyDescent="0.25"/>
    <row r="422" s="1" customFormat="1" ht="12.5" x14ac:dyDescent="0.25"/>
    <row r="423" s="1" customFormat="1" ht="12.5" x14ac:dyDescent="0.25"/>
    <row r="424" s="1" customFormat="1" ht="12.5" x14ac:dyDescent="0.25"/>
    <row r="425" s="1" customFormat="1" ht="12.5" x14ac:dyDescent="0.25"/>
    <row r="426" s="1" customFormat="1" ht="12.5" x14ac:dyDescent="0.25"/>
    <row r="427" s="1" customFormat="1" ht="12.5" x14ac:dyDescent="0.25"/>
    <row r="428" s="1" customFormat="1" ht="12.5" x14ac:dyDescent="0.25"/>
    <row r="429" s="1" customFormat="1" ht="12.5" x14ac:dyDescent="0.25"/>
    <row r="430" s="1" customFormat="1" ht="12.5" x14ac:dyDescent="0.25"/>
    <row r="431" s="1" customFormat="1" ht="12.5" x14ac:dyDescent="0.25"/>
    <row r="432" s="1" customFormat="1" ht="12.5" x14ac:dyDescent="0.25"/>
    <row r="433" s="1" customFormat="1" ht="12.5" x14ac:dyDescent="0.25"/>
    <row r="434" s="1" customFormat="1" ht="12.5" x14ac:dyDescent="0.25"/>
    <row r="435" s="1" customFormat="1" ht="12.5" x14ac:dyDescent="0.25"/>
    <row r="436" s="1" customFormat="1" ht="12.5" x14ac:dyDescent="0.25"/>
    <row r="437" s="1" customFormat="1" ht="12.5" x14ac:dyDescent="0.25"/>
    <row r="438" s="1" customFormat="1" ht="12.5" x14ac:dyDescent="0.25"/>
    <row r="439" s="1" customFormat="1" ht="12.5" x14ac:dyDescent="0.25"/>
    <row r="440" s="1" customFormat="1" ht="12.5" x14ac:dyDescent="0.25"/>
    <row r="441" s="1" customFormat="1" ht="12.5" x14ac:dyDescent="0.25"/>
    <row r="442" s="1" customFormat="1" ht="12.5" x14ac:dyDescent="0.25"/>
    <row r="443" s="1" customFormat="1" ht="12.5" x14ac:dyDescent="0.25"/>
    <row r="444" s="1" customFormat="1" ht="12.5" x14ac:dyDescent="0.25"/>
    <row r="445" s="1" customFormat="1" ht="12.5" x14ac:dyDescent="0.25"/>
    <row r="446" s="1" customFormat="1" ht="12.5" x14ac:dyDescent="0.25"/>
    <row r="447" s="1" customFormat="1" ht="12.5" x14ac:dyDescent="0.25"/>
    <row r="448" s="1" customFormat="1" ht="12.5" x14ac:dyDescent="0.25"/>
    <row r="449" s="1" customFormat="1" ht="12.5" x14ac:dyDescent="0.25"/>
    <row r="450" s="1" customFormat="1" ht="12.5" x14ac:dyDescent="0.25"/>
    <row r="451" s="1" customFormat="1" ht="12.5" x14ac:dyDescent="0.25"/>
    <row r="452" s="1" customFormat="1" ht="12.5" x14ac:dyDescent="0.25"/>
    <row r="453" s="1" customFormat="1" ht="12.5" x14ac:dyDescent="0.25"/>
    <row r="454" s="1" customFormat="1" ht="12.5" x14ac:dyDescent="0.25"/>
    <row r="455" s="1" customFormat="1" ht="12.5" x14ac:dyDescent="0.25"/>
    <row r="456" s="1" customFormat="1" ht="12.5" x14ac:dyDescent="0.25"/>
    <row r="457" s="1" customFormat="1" ht="12.5" x14ac:dyDescent="0.25"/>
    <row r="458" s="1" customFormat="1" ht="12.5" x14ac:dyDescent="0.25"/>
    <row r="459" s="1" customFormat="1" ht="12.5" x14ac:dyDescent="0.25"/>
    <row r="460" s="1" customFormat="1" ht="12.5" x14ac:dyDescent="0.25"/>
    <row r="461" s="1" customFormat="1" ht="12.5" x14ac:dyDescent="0.25"/>
    <row r="462" s="1" customFormat="1" ht="12.5" x14ac:dyDescent="0.25"/>
    <row r="463" s="1" customFormat="1" ht="12.5" x14ac:dyDescent="0.25"/>
    <row r="464" s="1" customFormat="1" ht="12.5" x14ac:dyDescent="0.25"/>
    <row r="465" s="1" customFormat="1" ht="12.5" x14ac:dyDescent="0.25"/>
    <row r="466" s="1" customFormat="1" ht="12.5" x14ac:dyDescent="0.25"/>
    <row r="467" s="1" customFormat="1" ht="12.5" x14ac:dyDescent="0.25"/>
    <row r="468" s="1" customFormat="1" ht="12.5" x14ac:dyDescent="0.25"/>
    <row r="469" s="1" customFormat="1" ht="12.5" x14ac:dyDescent="0.25"/>
    <row r="470" s="1" customFormat="1" ht="12.5" x14ac:dyDescent="0.25"/>
    <row r="471" s="1" customFormat="1" ht="12.5" x14ac:dyDescent="0.25"/>
    <row r="472" s="1" customFormat="1" ht="12.5" x14ac:dyDescent="0.25"/>
    <row r="473" s="1" customFormat="1" ht="12.5" x14ac:dyDescent="0.25"/>
    <row r="474" s="1" customFormat="1" ht="12.5" x14ac:dyDescent="0.25"/>
    <row r="475" s="1" customFormat="1" ht="12.5" x14ac:dyDescent="0.25"/>
    <row r="476" s="1" customFormat="1" ht="12.5" x14ac:dyDescent="0.25"/>
    <row r="477" s="1" customFormat="1" ht="12.5" x14ac:dyDescent="0.25"/>
    <row r="478" s="1" customFormat="1" ht="12.5" x14ac:dyDescent="0.25"/>
    <row r="479" s="1" customFormat="1" ht="12.5" x14ac:dyDescent="0.25"/>
    <row r="480" s="1" customFormat="1" ht="12.5" x14ac:dyDescent="0.25"/>
    <row r="481" s="1" customFormat="1" ht="12.5" x14ac:dyDescent="0.25"/>
    <row r="482" s="1" customFormat="1" ht="12.5" x14ac:dyDescent="0.25"/>
    <row r="483" s="1" customFormat="1" ht="12.5" x14ac:dyDescent="0.25"/>
    <row r="484" s="1" customFormat="1" ht="12.5" x14ac:dyDescent="0.25"/>
    <row r="485" s="1" customFormat="1" ht="12.5" x14ac:dyDescent="0.25"/>
    <row r="486" s="1" customFormat="1" ht="12.5" x14ac:dyDescent="0.25"/>
    <row r="487" s="1" customFormat="1" ht="12.5" x14ac:dyDescent="0.25"/>
    <row r="488" s="1" customFormat="1" ht="12.5" x14ac:dyDescent="0.25"/>
    <row r="489" s="1" customFormat="1" ht="12.5" x14ac:dyDescent="0.25"/>
    <row r="490" s="1" customFormat="1" ht="12.5" x14ac:dyDescent="0.25"/>
    <row r="491" s="1" customFormat="1" ht="12.5" x14ac:dyDescent="0.25"/>
    <row r="492" s="1" customFormat="1" ht="12.5" x14ac:dyDescent="0.25"/>
    <row r="493" s="1" customFormat="1" ht="12.5" x14ac:dyDescent="0.25"/>
    <row r="494" s="1" customFormat="1" ht="12.5" x14ac:dyDescent="0.25"/>
    <row r="495" s="1" customFormat="1" ht="12.5" x14ac:dyDescent="0.25"/>
    <row r="496" s="1" customFormat="1" ht="12.5" x14ac:dyDescent="0.25"/>
    <row r="497" s="1" customFormat="1" ht="12.5" x14ac:dyDescent="0.25"/>
    <row r="498" s="1" customFormat="1" ht="12.5" x14ac:dyDescent="0.25"/>
    <row r="499" s="1" customFormat="1" ht="12.5" x14ac:dyDescent="0.25"/>
    <row r="500" s="1" customFormat="1" ht="12.5" x14ac:dyDescent="0.25"/>
    <row r="501" s="1" customFormat="1" ht="12.5" x14ac:dyDescent="0.25"/>
    <row r="502" s="1" customFormat="1" ht="12.5" x14ac:dyDescent="0.25"/>
    <row r="503" s="1" customFormat="1" ht="12.5" x14ac:dyDescent="0.25"/>
    <row r="504" s="1" customFormat="1" ht="12.5" x14ac:dyDescent="0.25"/>
    <row r="505" s="1" customFormat="1" ht="12.5" x14ac:dyDescent="0.25"/>
    <row r="506" s="1" customFormat="1" ht="12.5" x14ac:dyDescent="0.25"/>
    <row r="507" s="1" customFormat="1" ht="12.5" x14ac:dyDescent="0.25"/>
    <row r="508" s="1" customFormat="1" ht="12.5" x14ac:dyDescent="0.25"/>
    <row r="509" s="1" customFormat="1" ht="12.5" x14ac:dyDescent="0.25"/>
    <row r="510" s="1" customFormat="1" ht="12.5" x14ac:dyDescent="0.25"/>
    <row r="511" s="1" customFormat="1" ht="12.5" x14ac:dyDescent="0.25"/>
    <row r="512" s="1" customFormat="1" ht="12.5" x14ac:dyDescent="0.25"/>
    <row r="513" s="1" customFormat="1" ht="12.5" x14ac:dyDescent="0.25"/>
    <row r="514" s="1" customFormat="1" ht="12.5" x14ac:dyDescent="0.25"/>
    <row r="515" s="1" customFormat="1" ht="12.5" x14ac:dyDescent="0.25"/>
    <row r="516" s="1" customFormat="1" ht="12.5" x14ac:dyDescent="0.25"/>
    <row r="517" s="1" customFormat="1" ht="12.5" x14ac:dyDescent="0.25"/>
    <row r="518" s="1" customFormat="1" ht="12.5" x14ac:dyDescent="0.25"/>
    <row r="519" s="1" customFormat="1" ht="12.5" x14ac:dyDescent="0.25"/>
    <row r="520" s="1" customFormat="1" ht="12.5" x14ac:dyDescent="0.25"/>
    <row r="521" s="1" customFormat="1" ht="12.5" x14ac:dyDescent="0.25"/>
    <row r="522" s="1" customFormat="1" ht="12.5" x14ac:dyDescent="0.25"/>
    <row r="523" s="1" customFormat="1" ht="12.5" x14ac:dyDescent="0.25"/>
    <row r="524" s="1" customFormat="1" ht="12.5" x14ac:dyDescent="0.25"/>
    <row r="525" s="1" customFormat="1" ht="12.5" x14ac:dyDescent="0.25"/>
    <row r="526" s="1" customFormat="1" ht="12.5" x14ac:dyDescent="0.25"/>
    <row r="527" s="1" customFormat="1" ht="12.5" x14ac:dyDescent="0.25"/>
    <row r="528" s="1" customFormat="1" ht="12.5" x14ac:dyDescent="0.25"/>
    <row r="529" s="1" customFormat="1" ht="12.5" x14ac:dyDescent="0.25"/>
    <row r="530" s="1" customFormat="1" ht="12.5" x14ac:dyDescent="0.25"/>
    <row r="531" s="1" customFormat="1" ht="12.5" x14ac:dyDescent="0.25"/>
    <row r="532" s="1" customFormat="1" ht="12.5" x14ac:dyDescent="0.25"/>
    <row r="533" s="1" customFormat="1" ht="12.5" x14ac:dyDescent="0.25"/>
    <row r="534" s="1" customFormat="1" ht="12.5" x14ac:dyDescent="0.25"/>
    <row r="535" s="1" customFormat="1" ht="12.5" x14ac:dyDescent="0.25"/>
    <row r="536" s="1" customFormat="1" ht="12.5" x14ac:dyDescent="0.25"/>
    <row r="537" s="1" customFormat="1" ht="12.5" x14ac:dyDescent="0.25"/>
    <row r="538" s="1" customFormat="1" ht="12.5" x14ac:dyDescent="0.25"/>
    <row r="539" s="1" customFormat="1" ht="12.5" x14ac:dyDescent="0.25"/>
    <row r="540" s="1" customFormat="1" ht="12.5" x14ac:dyDescent="0.25"/>
    <row r="541" s="1" customFormat="1" ht="12.5" x14ac:dyDescent="0.25"/>
    <row r="542" s="1" customFormat="1" ht="12.5" x14ac:dyDescent="0.25"/>
    <row r="543" s="1" customFormat="1" ht="12.5" x14ac:dyDescent="0.25"/>
    <row r="544" s="1" customFormat="1" ht="12.5" x14ac:dyDescent="0.25"/>
    <row r="545" s="1" customFormat="1" ht="12.5" x14ac:dyDescent="0.25"/>
    <row r="546" s="1" customFormat="1" ht="12.5" x14ac:dyDescent="0.25"/>
    <row r="547" s="1" customFormat="1" ht="12.5" x14ac:dyDescent="0.25"/>
    <row r="548" s="1" customFormat="1" ht="12.5" x14ac:dyDescent="0.25"/>
    <row r="549" s="1" customFormat="1" ht="12.5" x14ac:dyDescent="0.25"/>
    <row r="550" s="1" customFormat="1" ht="12.5" x14ac:dyDescent="0.25"/>
    <row r="551" s="1" customFormat="1" ht="12.5" x14ac:dyDescent="0.25"/>
    <row r="552" s="1" customFormat="1" ht="12.5" x14ac:dyDescent="0.25"/>
    <row r="553" s="1" customFormat="1" ht="12.5" x14ac:dyDescent="0.25"/>
    <row r="554" s="1" customFormat="1" ht="12.5" x14ac:dyDescent="0.25"/>
    <row r="555" s="1" customFormat="1" ht="12.5" x14ac:dyDescent="0.25"/>
    <row r="556" s="1" customFormat="1" ht="12.5" x14ac:dyDescent="0.25"/>
    <row r="557" s="1" customFormat="1" ht="12.5" x14ac:dyDescent="0.25"/>
    <row r="558" s="1" customFormat="1" ht="12.5" x14ac:dyDescent="0.25"/>
    <row r="559" s="1" customFormat="1" ht="12.5" x14ac:dyDescent="0.25"/>
    <row r="560" s="1" customFormat="1" ht="12.5" x14ac:dyDescent="0.25"/>
    <row r="561" s="1" customFormat="1" ht="12.5" x14ac:dyDescent="0.25"/>
    <row r="562" s="1" customFormat="1" ht="12.5" x14ac:dyDescent="0.25"/>
    <row r="563" s="1" customFormat="1" ht="12.5" x14ac:dyDescent="0.25"/>
    <row r="564" s="1" customFormat="1" ht="12.5" x14ac:dyDescent="0.25"/>
    <row r="565" s="1" customFormat="1" ht="12.5" x14ac:dyDescent="0.25"/>
    <row r="566" s="1" customFormat="1" ht="12.5" x14ac:dyDescent="0.25"/>
    <row r="567" s="1" customFormat="1" ht="12.5" x14ac:dyDescent="0.25"/>
    <row r="568" s="1" customFormat="1" ht="12.5" x14ac:dyDescent="0.25"/>
    <row r="569" s="1" customFormat="1" ht="12.5" x14ac:dyDescent="0.25"/>
    <row r="570" s="1" customFormat="1" ht="12.5" x14ac:dyDescent="0.25"/>
    <row r="571" s="1" customFormat="1" ht="12.5" x14ac:dyDescent="0.25"/>
    <row r="572" s="1" customFormat="1" ht="12.5" x14ac:dyDescent="0.25"/>
    <row r="573" s="1" customFormat="1" ht="12.5" x14ac:dyDescent="0.25"/>
    <row r="574" s="1" customFormat="1" ht="12.5" x14ac:dyDescent="0.25"/>
    <row r="575" s="1" customFormat="1" ht="12.5" x14ac:dyDescent="0.25"/>
    <row r="576" s="1" customFormat="1" ht="12.5" x14ac:dyDescent="0.25"/>
    <row r="577" s="1" customFormat="1" ht="12.5" x14ac:dyDescent="0.25"/>
    <row r="578" s="1" customFormat="1" ht="12.5" x14ac:dyDescent="0.25"/>
    <row r="579" s="1" customFormat="1" ht="12.5" x14ac:dyDescent="0.25"/>
    <row r="580" s="1" customFormat="1" ht="12.5" x14ac:dyDescent="0.25"/>
    <row r="581" s="1" customFormat="1" ht="12.5" x14ac:dyDescent="0.25"/>
    <row r="582" s="1" customFormat="1" ht="12.5" x14ac:dyDescent="0.25"/>
    <row r="583" s="1" customFormat="1" ht="12.5" x14ac:dyDescent="0.25"/>
    <row r="584" s="1" customFormat="1" ht="12.5" x14ac:dyDescent="0.25"/>
    <row r="585" s="1" customFormat="1" ht="12.5" x14ac:dyDescent="0.25"/>
    <row r="586" s="1" customFormat="1" ht="12.5" x14ac:dyDescent="0.25"/>
    <row r="587" s="1" customFormat="1" ht="12.5" x14ac:dyDescent="0.25"/>
    <row r="588" s="1" customFormat="1" ht="12.5" x14ac:dyDescent="0.25"/>
    <row r="589" s="1" customFormat="1" ht="12.5" x14ac:dyDescent="0.25"/>
    <row r="590" s="1" customFormat="1" ht="12.5" x14ac:dyDescent="0.25"/>
    <row r="591" s="1" customFormat="1" ht="12.5" x14ac:dyDescent="0.25"/>
    <row r="592" s="1" customFormat="1" ht="12.5" x14ac:dyDescent="0.25"/>
    <row r="593" s="1" customFormat="1" ht="12.5" x14ac:dyDescent="0.25"/>
    <row r="594" s="1" customFormat="1" ht="12.5" x14ac:dyDescent="0.25"/>
    <row r="595" s="1" customFormat="1" ht="12.5" x14ac:dyDescent="0.25"/>
    <row r="596" s="1" customFormat="1" ht="12.5" x14ac:dyDescent="0.25"/>
    <row r="597" s="1" customFormat="1" ht="12.5" x14ac:dyDescent="0.25"/>
    <row r="598" s="1" customFormat="1" ht="12.5" x14ac:dyDescent="0.25"/>
    <row r="599" s="1" customFormat="1" ht="12.5" x14ac:dyDescent="0.25"/>
    <row r="600" s="1" customFormat="1" ht="12.5" x14ac:dyDescent="0.25"/>
    <row r="601" s="1" customFormat="1" ht="12.5" x14ac:dyDescent="0.25"/>
    <row r="602" s="1" customFormat="1" ht="12.5" x14ac:dyDescent="0.25"/>
    <row r="603" s="1" customFormat="1" ht="12.5" x14ac:dyDescent="0.25"/>
    <row r="604" s="1" customFormat="1" ht="12.5" x14ac:dyDescent="0.25"/>
    <row r="605" s="1" customFormat="1" ht="12.5" x14ac:dyDescent="0.25"/>
    <row r="606" s="1" customFormat="1" ht="12.5" x14ac:dyDescent="0.25"/>
    <row r="607" s="1" customFormat="1" ht="12.5" x14ac:dyDescent="0.25"/>
    <row r="608" s="1" customFormat="1" ht="12.5" x14ac:dyDescent="0.25"/>
    <row r="609" s="1" customFormat="1" ht="12.5" x14ac:dyDescent="0.25"/>
    <row r="610" s="1" customFormat="1" ht="12.5" x14ac:dyDescent="0.25"/>
    <row r="611" s="1" customFormat="1" ht="12.5" x14ac:dyDescent="0.25"/>
    <row r="612" s="1" customFormat="1" ht="12.5" x14ac:dyDescent="0.25"/>
    <row r="613" s="1" customFormat="1" ht="12.5" x14ac:dyDescent="0.25"/>
    <row r="614" s="1" customFormat="1" ht="12.5" x14ac:dyDescent="0.25"/>
    <row r="615" s="1" customFormat="1" ht="12.5" x14ac:dyDescent="0.25"/>
    <row r="616" s="1" customFormat="1" ht="12.5" x14ac:dyDescent="0.25"/>
    <row r="617" s="1" customFormat="1" ht="12.5" x14ac:dyDescent="0.25"/>
    <row r="618" s="1" customFormat="1" ht="12.5" x14ac:dyDescent="0.25"/>
    <row r="619" s="1" customFormat="1" ht="12.5" x14ac:dyDescent="0.25"/>
    <row r="620" s="1" customFormat="1" ht="12.5" x14ac:dyDescent="0.25"/>
    <row r="621" s="1" customFormat="1" ht="12.5" x14ac:dyDescent="0.25"/>
    <row r="622" s="1" customFormat="1" ht="12.5" x14ac:dyDescent="0.25"/>
    <row r="623" s="1" customFormat="1" ht="12.5" x14ac:dyDescent="0.25"/>
    <row r="624" s="1" customFormat="1" ht="12.5" x14ac:dyDescent="0.25"/>
    <row r="625" s="1" customFormat="1" ht="12.5" x14ac:dyDescent="0.25"/>
    <row r="626" s="1" customFormat="1" ht="12.5" x14ac:dyDescent="0.25"/>
    <row r="627" s="1" customFormat="1" ht="12.5" x14ac:dyDescent="0.25"/>
    <row r="628" s="1" customFormat="1" ht="12.5" x14ac:dyDescent="0.25"/>
    <row r="629" s="1" customFormat="1" ht="12.5" x14ac:dyDescent="0.25"/>
    <row r="630" s="1" customFormat="1" ht="12.5" x14ac:dyDescent="0.25"/>
    <row r="631" s="1" customFormat="1" ht="12.5" x14ac:dyDescent="0.25"/>
    <row r="632" s="1" customFormat="1" ht="12.5" x14ac:dyDescent="0.25"/>
    <row r="633" s="1" customFormat="1" ht="12.5" x14ac:dyDescent="0.25"/>
    <row r="634" s="1" customFormat="1" ht="12.5" x14ac:dyDescent="0.25"/>
    <row r="635" s="1" customFormat="1" ht="12.5" x14ac:dyDescent="0.25"/>
    <row r="636" s="1" customFormat="1" ht="12.5" x14ac:dyDescent="0.25"/>
    <row r="637" s="1" customFormat="1" ht="12.5" x14ac:dyDescent="0.25"/>
    <row r="638" s="1" customFormat="1" ht="12.5" x14ac:dyDescent="0.25"/>
    <row r="639" s="1" customFormat="1" ht="12.5" x14ac:dyDescent="0.25"/>
    <row r="640" s="1" customFormat="1" ht="12.5" x14ac:dyDescent="0.25"/>
    <row r="641" s="1" customFormat="1" ht="12.5" x14ac:dyDescent="0.25"/>
    <row r="642" s="1" customFormat="1" ht="12.5" x14ac:dyDescent="0.25"/>
    <row r="643" s="1" customFormat="1" ht="12.5" x14ac:dyDescent="0.25"/>
    <row r="644" s="1" customFormat="1" ht="12.5" x14ac:dyDescent="0.25"/>
    <row r="645" s="1" customFormat="1" ht="12.5" x14ac:dyDescent="0.25"/>
    <row r="646" s="1" customFormat="1" ht="12.5" x14ac:dyDescent="0.25"/>
    <row r="647" s="1" customFormat="1" ht="12.5" x14ac:dyDescent="0.25"/>
    <row r="648" s="1" customFormat="1" ht="12.5" x14ac:dyDescent="0.25"/>
    <row r="649" s="1" customFormat="1" ht="12.5" x14ac:dyDescent="0.25"/>
    <row r="650" s="1" customFormat="1" ht="12.5" x14ac:dyDescent="0.25"/>
    <row r="651" s="1" customFormat="1" ht="12.5" x14ac:dyDescent="0.25"/>
    <row r="652" s="1" customFormat="1" ht="12.5" x14ac:dyDescent="0.25"/>
    <row r="653" s="1" customFormat="1" ht="12.5" x14ac:dyDescent="0.25"/>
    <row r="654" s="1" customFormat="1" ht="12.5" x14ac:dyDescent="0.25"/>
    <row r="655" s="1" customFormat="1" ht="12.5" x14ac:dyDescent="0.25"/>
    <row r="656" s="1" customFormat="1" ht="12.5" x14ac:dyDescent="0.25"/>
    <row r="657" s="1" customFormat="1" ht="12.5" x14ac:dyDescent="0.25"/>
    <row r="658" s="1" customFormat="1" ht="12.5" x14ac:dyDescent="0.25"/>
    <row r="659" s="1" customFormat="1" ht="12.5" x14ac:dyDescent="0.25"/>
    <row r="660" s="1" customFormat="1" ht="12.5" x14ac:dyDescent="0.25"/>
    <row r="661" s="1" customFormat="1" ht="12.5" x14ac:dyDescent="0.25"/>
    <row r="662" s="1" customFormat="1" ht="12.5" x14ac:dyDescent="0.25"/>
    <row r="663" s="1" customFormat="1" ht="12.5" x14ac:dyDescent="0.25"/>
    <row r="664" s="1" customFormat="1" ht="12.5" x14ac:dyDescent="0.25"/>
    <row r="665" s="1" customFormat="1" ht="12.5" x14ac:dyDescent="0.25"/>
    <row r="666" s="1" customFormat="1" ht="12.5" x14ac:dyDescent="0.25"/>
    <row r="667" s="1" customFormat="1" ht="12.5" x14ac:dyDescent="0.25"/>
    <row r="668" s="1" customFormat="1" ht="12.5" x14ac:dyDescent="0.25"/>
    <row r="669" s="1" customFormat="1" ht="12.5" x14ac:dyDescent="0.25"/>
    <row r="670" s="1" customFormat="1" ht="12.5" x14ac:dyDescent="0.25"/>
    <row r="671" s="1" customFormat="1" ht="12.5" x14ac:dyDescent="0.25"/>
    <row r="672" s="1" customFormat="1" ht="12.5" x14ac:dyDescent="0.25"/>
    <row r="673" s="1" customFormat="1" ht="12.5" x14ac:dyDescent="0.25"/>
    <row r="674" s="1" customFormat="1" ht="12.5" x14ac:dyDescent="0.25"/>
    <row r="675" s="1" customFormat="1" ht="12.5" x14ac:dyDescent="0.25"/>
    <row r="676" s="1" customFormat="1" ht="12.5" x14ac:dyDescent="0.25"/>
    <row r="677" s="1" customFormat="1" ht="12.5" x14ac:dyDescent="0.25"/>
    <row r="678" s="1" customFormat="1" ht="12.5" x14ac:dyDescent="0.25"/>
    <row r="679" s="1" customFormat="1" ht="12.5" x14ac:dyDescent="0.25"/>
    <row r="680" s="1" customFormat="1" ht="12.5" x14ac:dyDescent="0.25"/>
    <row r="681" s="1" customFormat="1" ht="12.5" x14ac:dyDescent="0.25"/>
    <row r="682" s="1" customFormat="1" ht="12.5" x14ac:dyDescent="0.25"/>
    <row r="683" s="1" customFormat="1" ht="12.5" x14ac:dyDescent="0.25"/>
    <row r="684" s="1" customFormat="1" ht="12.5" x14ac:dyDescent="0.25"/>
    <row r="685" s="1" customFormat="1" ht="12.5" x14ac:dyDescent="0.25"/>
    <row r="686" s="1" customFormat="1" ht="12.5" x14ac:dyDescent="0.25"/>
    <row r="687" s="1" customFormat="1" ht="12.5" x14ac:dyDescent="0.25"/>
    <row r="688" s="1" customFormat="1" ht="12.5" x14ac:dyDescent="0.25"/>
    <row r="689" s="1" customFormat="1" ht="12.5" x14ac:dyDescent="0.25"/>
    <row r="690" s="1" customFormat="1" ht="12.5" x14ac:dyDescent="0.25"/>
    <row r="691" s="1" customFormat="1" ht="12.5" x14ac:dyDescent="0.25"/>
    <row r="692" s="1" customFormat="1" ht="12.5" x14ac:dyDescent="0.25"/>
    <row r="693" s="1" customFormat="1" ht="12.5" x14ac:dyDescent="0.25"/>
    <row r="694" s="1" customFormat="1" ht="12.5" x14ac:dyDescent="0.25"/>
    <row r="695" s="1" customFormat="1" ht="12.5" x14ac:dyDescent="0.25"/>
    <row r="696" s="1" customFormat="1" ht="12.5" x14ac:dyDescent="0.25"/>
    <row r="697" s="1" customFormat="1" ht="12.5" x14ac:dyDescent="0.25"/>
    <row r="698" s="1" customFormat="1" ht="12.5" x14ac:dyDescent="0.25"/>
    <row r="699" s="1" customFormat="1" ht="12.5" x14ac:dyDescent="0.25"/>
    <row r="700" s="1" customFormat="1" ht="12.5" x14ac:dyDescent="0.25"/>
    <row r="701" s="1" customFormat="1" ht="12.5" x14ac:dyDescent="0.25"/>
    <row r="702" s="1" customFormat="1" ht="12.5" x14ac:dyDescent="0.25"/>
    <row r="703" s="1" customFormat="1" ht="12.5" x14ac:dyDescent="0.25"/>
    <row r="704" s="1" customFormat="1" ht="12.5" x14ac:dyDescent="0.25"/>
    <row r="705" s="1" customFormat="1" ht="12.5" x14ac:dyDescent="0.25"/>
    <row r="706" s="1" customFormat="1" ht="12.5" x14ac:dyDescent="0.25"/>
    <row r="707" s="1" customFormat="1" ht="12.5" x14ac:dyDescent="0.25"/>
    <row r="708" s="1" customFormat="1" ht="12.5" x14ac:dyDescent="0.25"/>
    <row r="709" s="1" customFormat="1" ht="12.5" x14ac:dyDescent="0.25"/>
    <row r="710" s="1" customFormat="1" ht="12.5" x14ac:dyDescent="0.25"/>
    <row r="711" s="1" customFormat="1" ht="12.5" x14ac:dyDescent="0.25"/>
    <row r="712" s="1" customFormat="1" ht="12.5" x14ac:dyDescent="0.25"/>
    <row r="713" s="1" customFormat="1" ht="12.5" x14ac:dyDescent="0.25"/>
    <row r="714" s="1" customFormat="1" ht="12.5" x14ac:dyDescent="0.25"/>
    <row r="715" s="1" customFormat="1" ht="12.5" x14ac:dyDescent="0.25"/>
    <row r="716" s="1" customFormat="1" ht="12.5" x14ac:dyDescent="0.25"/>
    <row r="717" s="1" customFormat="1" ht="12.5" x14ac:dyDescent="0.25"/>
    <row r="718" s="1" customFormat="1" ht="12.5" x14ac:dyDescent="0.25"/>
    <row r="719" s="1" customFormat="1" ht="12.5" x14ac:dyDescent="0.25"/>
    <row r="720" s="1" customFormat="1" ht="12.5" x14ac:dyDescent="0.25"/>
    <row r="721" s="1" customFormat="1" ht="12.5" x14ac:dyDescent="0.25"/>
    <row r="722" s="1" customFormat="1" ht="12.5" x14ac:dyDescent="0.25"/>
    <row r="723" s="1" customFormat="1" ht="12.5" x14ac:dyDescent="0.25"/>
    <row r="724" s="1" customFormat="1" ht="12.5" x14ac:dyDescent="0.25"/>
    <row r="725" s="1" customFormat="1" ht="12.5" x14ac:dyDescent="0.25"/>
    <row r="726" s="1" customFormat="1" ht="12.5" x14ac:dyDescent="0.25"/>
    <row r="727" s="1" customFormat="1" ht="12.5" x14ac:dyDescent="0.25"/>
    <row r="728" s="1" customFormat="1" ht="12.5" x14ac:dyDescent="0.25"/>
    <row r="729" s="1" customFormat="1" ht="12.5" x14ac:dyDescent="0.25"/>
    <row r="730" s="1" customFormat="1" ht="12.5" x14ac:dyDescent="0.25"/>
    <row r="731" s="1" customFormat="1" ht="12.5" x14ac:dyDescent="0.25"/>
    <row r="732" s="1" customFormat="1" ht="12.5" x14ac:dyDescent="0.25"/>
    <row r="733" s="1" customFormat="1" ht="12.5" x14ac:dyDescent="0.25"/>
    <row r="734" s="1" customFormat="1" ht="12.5" x14ac:dyDescent="0.25"/>
    <row r="735" s="1" customFormat="1" ht="12.5" x14ac:dyDescent="0.25"/>
    <row r="736" s="1" customFormat="1" ht="12.5" x14ac:dyDescent="0.25"/>
    <row r="737" s="1" customFormat="1" ht="12.5" x14ac:dyDescent="0.25"/>
    <row r="738" s="1" customFormat="1" ht="12.5" x14ac:dyDescent="0.25"/>
    <row r="739" s="1" customFormat="1" ht="12.5" x14ac:dyDescent="0.25"/>
    <row r="740" s="1" customFormat="1" ht="12.5" x14ac:dyDescent="0.25"/>
    <row r="741" s="1" customFormat="1" ht="12.5" x14ac:dyDescent="0.25"/>
    <row r="742" s="1" customFormat="1" ht="12.5" x14ac:dyDescent="0.25"/>
    <row r="743" s="1" customFormat="1" ht="12.5" x14ac:dyDescent="0.25"/>
    <row r="744" s="1" customFormat="1" ht="12.5" x14ac:dyDescent="0.25"/>
    <row r="745" s="1" customFormat="1" ht="12.5" x14ac:dyDescent="0.25"/>
    <row r="746" s="1" customFormat="1" ht="12.5" x14ac:dyDescent="0.25"/>
    <row r="747" s="1" customFormat="1" ht="12.5" x14ac:dyDescent="0.25"/>
    <row r="748" s="1" customFormat="1" ht="12.5" x14ac:dyDescent="0.25"/>
    <row r="749" s="1" customFormat="1" ht="12.5" x14ac:dyDescent="0.25"/>
    <row r="750" s="1" customFormat="1" ht="12.5" x14ac:dyDescent="0.25"/>
    <row r="751" s="1" customFormat="1" ht="12.5" x14ac:dyDescent="0.25"/>
    <row r="752" s="1" customFormat="1" ht="12.5" x14ac:dyDescent="0.25"/>
    <row r="753" s="1" customFormat="1" ht="12.5" x14ac:dyDescent="0.25"/>
    <row r="754" s="1" customFormat="1" ht="12.5" x14ac:dyDescent="0.25"/>
    <row r="755" s="1" customFormat="1" ht="12.5" x14ac:dyDescent="0.25"/>
    <row r="756" s="1" customFormat="1" ht="12.5" x14ac:dyDescent="0.25"/>
    <row r="757" s="1" customFormat="1" ht="12.5" x14ac:dyDescent="0.25"/>
    <row r="758" s="1" customFormat="1" ht="12.5" x14ac:dyDescent="0.25"/>
    <row r="759" s="1" customFormat="1" ht="12.5" x14ac:dyDescent="0.25"/>
    <row r="760" s="1" customFormat="1" ht="12.5" x14ac:dyDescent="0.25"/>
    <row r="761" s="1" customFormat="1" ht="12.5" x14ac:dyDescent="0.25"/>
    <row r="762" s="1" customFormat="1" ht="12.5" x14ac:dyDescent="0.25"/>
    <row r="763" s="1" customFormat="1" ht="12.5" x14ac:dyDescent="0.25"/>
    <row r="764" s="1" customFormat="1" ht="12.5" x14ac:dyDescent="0.25"/>
    <row r="765" s="1" customFormat="1" ht="12.5" x14ac:dyDescent="0.25"/>
    <row r="766" s="1" customFormat="1" ht="12.5" x14ac:dyDescent="0.25"/>
    <row r="767" s="1" customFormat="1" ht="12.5" x14ac:dyDescent="0.25"/>
    <row r="768" s="1" customFormat="1" ht="12.5" x14ac:dyDescent="0.25"/>
    <row r="769" s="1" customFormat="1" ht="12.5" x14ac:dyDescent="0.25"/>
    <row r="770" s="1" customFormat="1" ht="12.5" x14ac:dyDescent="0.25"/>
    <row r="771" s="1" customFormat="1" ht="12.5" x14ac:dyDescent="0.25"/>
    <row r="772" s="1" customFormat="1" ht="12.5" x14ac:dyDescent="0.25"/>
    <row r="773" s="1" customFormat="1" ht="12.5" x14ac:dyDescent="0.25"/>
    <row r="774" s="1" customFormat="1" ht="12.5" x14ac:dyDescent="0.25"/>
    <row r="775" s="1" customFormat="1" ht="12.5" x14ac:dyDescent="0.25"/>
    <row r="776" s="1" customFormat="1" ht="12.5" x14ac:dyDescent="0.25"/>
    <row r="777" s="1" customFormat="1" ht="12.5" x14ac:dyDescent="0.25"/>
    <row r="778" s="1" customFormat="1" ht="12.5" x14ac:dyDescent="0.25"/>
    <row r="779" s="1" customFormat="1" ht="12.5" x14ac:dyDescent="0.25"/>
    <row r="780" s="1" customFormat="1" ht="12.5" x14ac:dyDescent="0.25"/>
    <row r="781" s="1" customFormat="1" ht="12.5" x14ac:dyDescent="0.25"/>
    <row r="782" s="1" customFormat="1" ht="12.5" x14ac:dyDescent="0.25"/>
    <row r="783" s="1" customFormat="1" ht="12.5" x14ac:dyDescent="0.25"/>
    <row r="784" s="1" customFormat="1" ht="12.5" x14ac:dyDescent="0.25"/>
    <row r="785" s="1" customFormat="1" ht="12.5" x14ac:dyDescent="0.25"/>
    <row r="786" s="1" customFormat="1" ht="12.5" x14ac:dyDescent="0.25"/>
    <row r="787" s="1" customFormat="1" ht="12.5" x14ac:dyDescent="0.25"/>
    <row r="788" s="1" customFormat="1" ht="12.5" x14ac:dyDescent="0.25"/>
    <row r="789" s="1" customFormat="1" ht="12.5" x14ac:dyDescent="0.25"/>
    <row r="790" s="1" customFormat="1" ht="12.5" x14ac:dyDescent="0.25"/>
    <row r="791" s="1" customFormat="1" ht="12.5" x14ac:dyDescent="0.25"/>
    <row r="792" s="1" customFormat="1" ht="12.5" x14ac:dyDescent="0.25"/>
    <row r="793" s="1" customFormat="1" ht="12.5" x14ac:dyDescent="0.25"/>
    <row r="794" s="1" customFormat="1" ht="12.5" x14ac:dyDescent="0.25"/>
    <row r="795" s="1" customFormat="1" ht="12.5" x14ac:dyDescent="0.25"/>
    <row r="796" s="1" customFormat="1" ht="12.5" x14ac:dyDescent="0.25"/>
    <row r="797" s="1" customFormat="1" ht="12.5" x14ac:dyDescent="0.25"/>
    <row r="798" s="1" customFormat="1" ht="12.5" x14ac:dyDescent="0.25"/>
    <row r="799" s="1" customFormat="1" ht="12.5" x14ac:dyDescent="0.25"/>
    <row r="800" s="1" customFormat="1" ht="12.5" x14ac:dyDescent="0.25"/>
    <row r="801" s="1" customFormat="1" ht="12.5" x14ac:dyDescent="0.25"/>
    <row r="802" s="1" customFormat="1" ht="12.5" x14ac:dyDescent="0.25"/>
    <row r="803" s="1" customFormat="1" ht="12.5" x14ac:dyDescent="0.25"/>
    <row r="804" s="1" customFormat="1" ht="12.5" x14ac:dyDescent="0.25"/>
    <row r="805" s="1" customFormat="1" ht="12.5" x14ac:dyDescent="0.25"/>
    <row r="806" s="1" customFormat="1" ht="12.5" x14ac:dyDescent="0.25"/>
    <row r="807" s="1" customFormat="1" ht="12.5" x14ac:dyDescent="0.25"/>
    <row r="808" s="1" customFormat="1" ht="12.5" x14ac:dyDescent="0.25"/>
    <row r="809" s="1" customFormat="1" ht="12.5" x14ac:dyDescent="0.25"/>
    <row r="810" s="1" customFormat="1" ht="12.5" x14ac:dyDescent="0.25"/>
    <row r="811" s="1" customFormat="1" ht="12.5" x14ac:dyDescent="0.25"/>
    <row r="812" s="1" customFormat="1" ht="12.5" x14ac:dyDescent="0.25"/>
    <row r="813" s="1" customFormat="1" ht="12.5" x14ac:dyDescent="0.25"/>
    <row r="814" s="1" customFormat="1" ht="12.5" x14ac:dyDescent="0.25"/>
    <row r="815" s="1" customFormat="1" ht="12.5" x14ac:dyDescent="0.25"/>
    <row r="816" s="1" customFormat="1" ht="12.5" x14ac:dyDescent="0.25"/>
    <row r="817" s="1" customFormat="1" ht="12.5" x14ac:dyDescent="0.25"/>
    <row r="818" s="1" customFormat="1" ht="12.5" x14ac:dyDescent="0.25"/>
    <row r="819" s="1" customFormat="1" ht="12.5" x14ac:dyDescent="0.25"/>
    <row r="820" s="1" customFormat="1" ht="12.5" x14ac:dyDescent="0.25"/>
    <row r="821" s="1" customFormat="1" ht="12.5" x14ac:dyDescent="0.25"/>
    <row r="822" s="1" customFormat="1" ht="12.5" x14ac:dyDescent="0.25"/>
    <row r="823" s="1" customFormat="1" ht="12.5" x14ac:dyDescent="0.25"/>
    <row r="824" s="1" customFormat="1" ht="12.5" x14ac:dyDescent="0.25"/>
    <row r="825" s="1" customFormat="1" ht="12.5" x14ac:dyDescent="0.25"/>
    <row r="826" s="1" customFormat="1" ht="12.5" x14ac:dyDescent="0.25"/>
    <row r="827" s="1" customFormat="1" ht="12.5" x14ac:dyDescent="0.25"/>
    <row r="828" s="1" customFormat="1" ht="12.5" x14ac:dyDescent="0.25"/>
    <row r="829" s="1" customFormat="1" ht="12.5" x14ac:dyDescent="0.25"/>
    <row r="830" s="1" customFormat="1" ht="12.5" x14ac:dyDescent="0.25"/>
    <row r="831" s="1" customFormat="1" ht="12.5" x14ac:dyDescent="0.25"/>
    <row r="832" s="1" customFormat="1" ht="12.5" x14ac:dyDescent="0.25"/>
    <row r="833" s="1" customFormat="1" ht="12.5" x14ac:dyDescent="0.25"/>
    <row r="834" s="1" customFormat="1" ht="12.5" x14ac:dyDescent="0.25"/>
    <row r="835" s="1" customFormat="1" ht="12.5" x14ac:dyDescent="0.25"/>
    <row r="836" s="1" customFormat="1" ht="12.5" x14ac:dyDescent="0.25"/>
    <row r="837" s="1" customFormat="1" ht="12.5" x14ac:dyDescent="0.25"/>
    <row r="838" s="1" customFormat="1" ht="12.5" x14ac:dyDescent="0.25"/>
    <row r="839" s="1" customFormat="1" ht="12.5" x14ac:dyDescent="0.25"/>
    <row r="840" s="1" customFormat="1" ht="12.5" x14ac:dyDescent="0.25"/>
    <row r="841" s="1" customFormat="1" ht="12.5" x14ac:dyDescent="0.25"/>
    <row r="842" s="1" customFormat="1" ht="12.5" x14ac:dyDescent="0.25"/>
    <row r="843" s="1" customFormat="1" ht="12.5" x14ac:dyDescent="0.25"/>
    <row r="844" s="1" customFormat="1" ht="12.5" x14ac:dyDescent="0.25"/>
    <row r="845" s="1" customFormat="1" ht="12.5" x14ac:dyDescent="0.25"/>
    <row r="846" s="1" customFormat="1" ht="12.5" x14ac:dyDescent="0.25"/>
    <row r="847" s="1" customFormat="1" ht="12.5" x14ac:dyDescent="0.25"/>
    <row r="848" s="1" customFormat="1" ht="12.5" x14ac:dyDescent="0.25"/>
    <row r="849" s="1" customFormat="1" ht="12.5" x14ac:dyDescent="0.25"/>
    <row r="850" s="1" customFormat="1" ht="12.5" x14ac:dyDescent="0.25"/>
    <row r="851" s="1" customFormat="1" ht="12.5" x14ac:dyDescent="0.25"/>
    <row r="852" s="1" customFormat="1" ht="12.5" x14ac:dyDescent="0.25"/>
    <row r="853" s="1" customFormat="1" ht="12.5" x14ac:dyDescent="0.25"/>
    <row r="854" s="1" customFormat="1" ht="12.5" x14ac:dyDescent="0.25"/>
    <row r="855" s="1" customFormat="1" ht="12.5" x14ac:dyDescent="0.25"/>
    <row r="856" s="1" customFormat="1" ht="12.5" x14ac:dyDescent="0.25"/>
    <row r="857" s="1" customFormat="1" ht="12.5" x14ac:dyDescent="0.25"/>
    <row r="858" s="1" customFormat="1" ht="12.5" x14ac:dyDescent="0.25"/>
    <row r="859" s="1" customFormat="1" ht="12.5" x14ac:dyDescent="0.25"/>
    <row r="860" s="1" customFormat="1" ht="12.5" x14ac:dyDescent="0.25"/>
    <row r="861" s="1" customFormat="1" ht="12.5" x14ac:dyDescent="0.25"/>
    <row r="862" s="1" customFormat="1" ht="12.5" x14ac:dyDescent="0.25"/>
    <row r="863" s="1" customFormat="1" ht="12.5" x14ac:dyDescent="0.25"/>
    <row r="864" s="1" customFormat="1" ht="12.5" x14ac:dyDescent="0.25"/>
    <row r="865" s="1" customFormat="1" ht="12.5" x14ac:dyDescent="0.25"/>
    <row r="866" s="1" customFormat="1" ht="12.5" x14ac:dyDescent="0.25"/>
    <row r="867" s="1" customFormat="1" ht="12.5" x14ac:dyDescent="0.25"/>
    <row r="868" s="1" customFormat="1" ht="12.5" x14ac:dyDescent="0.25"/>
    <row r="869" s="1" customFormat="1" ht="12.5" x14ac:dyDescent="0.25"/>
    <row r="870" s="1" customFormat="1" ht="12.5" x14ac:dyDescent="0.25"/>
    <row r="871" s="1" customFormat="1" ht="12.5" x14ac:dyDescent="0.25"/>
    <row r="872" s="1" customFormat="1" ht="12.5" x14ac:dyDescent="0.25"/>
    <row r="873" s="1" customFormat="1" ht="12.5" x14ac:dyDescent="0.25"/>
    <row r="874" s="1" customFormat="1" ht="12.5" x14ac:dyDescent="0.25"/>
    <row r="875" s="1" customFormat="1" ht="12.5" x14ac:dyDescent="0.25"/>
    <row r="876" s="1" customFormat="1" ht="12.5" x14ac:dyDescent="0.25"/>
    <row r="877" s="1" customFormat="1" ht="12.5" x14ac:dyDescent="0.25"/>
    <row r="878" s="1" customFormat="1" ht="12.5" x14ac:dyDescent="0.25"/>
    <row r="879" s="1" customFormat="1" ht="12.5" x14ac:dyDescent="0.25"/>
    <row r="880" s="1" customFormat="1" ht="12.5" x14ac:dyDescent="0.25"/>
    <row r="881" s="1" customFormat="1" ht="12.5" x14ac:dyDescent="0.25"/>
    <row r="882" s="1" customFormat="1" ht="12.5" x14ac:dyDescent="0.25"/>
    <row r="883" s="1" customFormat="1" ht="12.5" x14ac:dyDescent="0.25"/>
    <row r="884" s="1" customFormat="1" ht="12.5" x14ac:dyDescent="0.25"/>
    <row r="885" s="1" customFormat="1" ht="12.5" x14ac:dyDescent="0.25"/>
    <row r="886" s="1" customFormat="1" ht="12.5" x14ac:dyDescent="0.25"/>
    <row r="887" s="1" customFormat="1" ht="12.5" x14ac:dyDescent="0.25"/>
    <row r="888" s="1" customFormat="1" ht="12.5" x14ac:dyDescent="0.25"/>
    <row r="889" s="1" customFormat="1" ht="12.5" x14ac:dyDescent="0.25"/>
    <row r="890" s="1" customFormat="1" ht="12.5" x14ac:dyDescent="0.25"/>
    <row r="891" s="1" customFormat="1" ht="12.5" x14ac:dyDescent="0.25"/>
    <row r="892" s="1" customFormat="1" ht="12.5" x14ac:dyDescent="0.25"/>
    <row r="893" s="1" customFormat="1" ht="12.5" x14ac:dyDescent="0.25"/>
    <row r="894" s="1" customFormat="1" ht="12.5" x14ac:dyDescent="0.25"/>
    <row r="895" s="1" customFormat="1" ht="12.5" x14ac:dyDescent="0.25"/>
    <row r="896" s="1" customFormat="1" ht="12.5" x14ac:dyDescent="0.25"/>
    <row r="897" s="1" customFormat="1" ht="12.5" x14ac:dyDescent="0.25"/>
    <row r="898" s="1" customFormat="1" ht="12.5" x14ac:dyDescent="0.25"/>
    <row r="899" s="1" customFormat="1" ht="12.5" x14ac:dyDescent="0.25"/>
    <row r="900" s="1" customFormat="1" ht="12.5" x14ac:dyDescent="0.25"/>
    <row r="901" s="1" customFormat="1" ht="12.5" x14ac:dyDescent="0.25"/>
    <row r="902" s="1" customFormat="1" ht="12.5" x14ac:dyDescent="0.25"/>
    <row r="903" s="1" customFormat="1" ht="12.5" x14ac:dyDescent="0.25"/>
    <row r="904" s="1" customFormat="1" ht="12.5" x14ac:dyDescent="0.25"/>
  </sheetData>
  <mergeCells count="77">
    <mergeCell ref="K5:M5"/>
    <mergeCell ref="K6:M6"/>
    <mergeCell ref="L32:M34"/>
    <mergeCell ref="L10:M12"/>
    <mergeCell ref="J33:K33"/>
    <mergeCell ref="A34:B34"/>
    <mergeCell ref="A13:B17"/>
    <mergeCell ref="A19:B19"/>
    <mergeCell ref="C19:E19"/>
    <mergeCell ref="A12:B12"/>
    <mergeCell ref="D12:E12"/>
    <mergeCell ref="F12:G12"/>
    <mergeCell ref="J11:K11"/>
    <mergeCell ref="D10:E10"/>
    <mergeCell ref="F10:G10"/>
    <mergeCell ref="H10:I10"/>
    <mergeCell ref="J10:K10"/>
    <mergeCell ref="H12:I12"/>
    <mergeCell ref="J12:K12"/>
    <mergeCell ref="I5:J5"/>
    <mergeCell ref="I6:J6"/>
    <mergeCell ref="A4:B4"/>
    <mergeCell ref="D4:F4"/>
    <mergeCell ref="I4:K4"/>
    <mergeCell ref="D34:E34"/>
    <mergeCell ref="D33:E33"/>
    <mergeCell ref="F33:G33"/>
    <mergeCell ref="A28:B28"/>
    <mergeCell ref="C28:E28"/>
    <mergeCell ref="A1:M1"/>
    <mergeCell ref="A2:M2"/>
    <mergeCell ref="A21:B21"/>
    <mergeCell ref="D32:E32"/>
    <mergeCell ref="F32:G32"/>
    <mergeCell ref="A22:B26"/>
    <mergeCell ref="A5:B6"/>
    <mergeCell ref="D5:F6"/>
    <mergeCell ref="D11:E11"/>
    <mergeCell ref="F11:G11"/>
    <mergeCell ref="A72:B72"/>
    <mergeCell ref="C72:E72"/>
    <mergeCell ref="J34:K34"/>
    <mergeCell ref="F55:G55"/>
    <mergeCell ref="H55:I55"/>
    <mergeCell ref="J55:K55"/>
    <mergeCell ref="A35:B39"/>
    <mergeCell ref="A41:B41"/>
    <mergeCell ref="C41:E41"/>
    <mergeCell ref="A50:B50"/>
    <mergeCell ref="A57:B61"/>
    <mergeCell ref="F54:G54"/>
    <mergeCell ref="H54:I54"/>
    <mergeCell ref="J54:K54"/>
    <mergeCell ref="A66:B70"/>
    <mergeCell ref="A65:B65"/>
    <mergeCell ref="A63:B63"/>
    <mergeCell ref="C63:E63"/>
    <mergeCell ref="D55:E55"/>
    <mergeCell ref="D54:E54"/>
    <mergeCell ref="A8:M8"/>
    <mergeCell ref="A30:M30"/>
    <mergeCell ref="A52:M52"/>
    <mergeCell ref="J56:K56"/>
    <mergeCell ref="A56:B56"/>
    <mergeCell ref="D56:E56"/>
    <mergeCell ref="F56:G56"/>
    <mergeCell ref="H56:I56"/>
    <mergeCell ref="J32:K32"/>
    <mergeCell ref="H11:I11"/>
    <mergeCell ref="H33:I33"/>
    <mergeCell ref="F34:G34"/>
    <mergeCell ref="H34:I34"/>
    <mergeCell ref="H32:I32"/>
    <mergeCell ref="A44:B48"/>
    <mergeCell ref="L54:M56"/>
    <mergeCell ref="C50:E50"/>
    <mergeCell ref="A43:B43"/>
  </mergeCells>
  <phoneticPr fontId="2" type="noConversion"/>
  <conditionalFormatting sqref="C63:E63 C72:E72">
    <cfRule type="cellIs" dxfId="20" priority="1" stopIfTrue="1" operator="equal">
      <formula>"No Action Taken/In Progress"</formula>
    </cfRule>
    <cfRule type="cellIs" dxfId="19" priority="2" stopIfTrue="1" operator="equal">
      <formula>"Completed All Outcomes in Stage III"</formula>
    </cfRule>
  </conditionalFormatting>
  <conditionalFormatting sqref="C50:E50 C41:E41">
    <cfRule type="cellIs" dxfId="18" priority="3" stopIfTrue="1" operator="equal">
      <formula>"No Action Taken/In Progress"</formula>
    </cfRule>
    <cfRule type="cellIs" dxfId="17" priority="4" stopIfTrue="1" operator="equal">
      <formula>"Completed All Outcomes in Stage II"</formula>
    </cfRule>
  </conditionalFormatting>
  <conditionalFormatting sqref="C19:E19 C28:E28">
    <cfRule type="cellIs" dxfId="16" priority="5" stopIfTrue="1" operator="equal">
      <formula>"No Action Taken/In Progress"</formula>
    </cfRule>
    <cfRule type="cellIs" dxfId="15" priority="6" stopIfTrue="1" operator="equal">
      <formula>"Completed All Outcomes in Stage I"</formula>
    </cfRule>
  </conditionalFormatting>
  <pageMargins left="0.5" right="0.5" top="0.64" bottom="1" header="0.5" footer="0.5"/>
  <pageSetup scale="90" orientation="landscape" r:id="rId1"/>
  <headerFooter alignWithMargins="0">
    <oddFooter>&amp;C&amp;"Arial,Regular"&amp;9OSHA Challenge -General Industry Track
Participant OCTPS Form - Summary Status Report - v.0913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T863"/>
  <sheetViews>
    <sheetView view="pageLayout" topLeftCell="A86" zoomScaleNormal="100" zoomScaleSheetLayoutView="100" workbookViewId="0">
      <pane ySplit="3200" topLeftCell="A91"/>
      <selection activeCell="A90" sqref="A90:H90"/>
      <selection pane="bottomLeft" activeCell="A91" sqref="A91"/>
    </sheetView>
  </sheetViews>
  <sheetFormatPr defaultColWidth="11.3984375" defaultRowHeight="16" x14ac:dyDescent="0.5"/>
  <cols>
    <col min="1" max="1" width="24.69921875" style="19" customWidth="1"/>
    <col min="2" max="2" width="11.3984375" style="19" customWidth="1"/>
    <col min="3" max="3" width="24.69921875" style="19" customWidth="1"/>
    <col min="4" max="4" width="11.3984375" style="19" customWidth="1"/>
    <col min="5" max="5" width="23.09765625" style="19" customWidth="1"/>
    <col min="6" max="6" width="8.3984375" style="37" customWidth="1"/>
    <col min="7" max="7" width="9.296875" style="38" customWidth="1"/>
    <col min="8" max="8" width="21" style="38" customWidth="1"/>
    <col min="9" max="9" width="16.69921875" hidden="1" customWidth="1"/>
    <col min="10" max="10" width="16.3984375" hidden="1" customWidth="1"/>
    <col min="11" max="11" width="11.8984375" hidden="1" customWidth="1"/>
    <col min="12" max="12" width="12.3984375" hidden="1" customWidth="1"/>
    <col min="13" max="13" width="19.3984375" customWidth="1"/>
    <col min="14" max="14" width="17.296875" style="16" customWidth="1"/>
    <col min="15" max="16" width="11.3984375" style="16" customWidth="1"/>
    <col min="17" max="17" width="13" style="16" customWidth="1"/>
    <col min="18" max="98" width="11.3984375" style="27" customWidth="1"/>
    <col min="99" max="16384" width="11.3984375" style="39"/>
  </cols>
  <sheetData>
    <row r="1" spans="1:98" ht="19" x14ac:dyDescent="0.5">
      <c r="A1" s="232" t="s">
        <v>125</v>
      </c>
      <c r="B1" s="233"/>
      <c r="C1" s="233"/>
      <c r="D1" s="233"/>
      <c r="E1" s="233"/>
      <c r="F1" s="233"/>
      <c r="G1" s="233"/>
      <c r="H1" s="234"/>
    </row>
    <row r="2" spans="1:98" ht="19" x14ac:dyDescent="0.5">
      <c r="A2" s="235" t="s">
        <v>282</v>
      </c>
      <c r="B2" s="236"/>
      <c r="C2" s="236"/>
      <c r="D2" s="236"/>
      <c r="E2" s="236"/>
      <c r="F2" s="236"/>
      <c r="G2" s="236"/>
      <c r="H2" s="237"/>
    </row>
    <row r="4" spans="1:98" x14ac:dyDescent="0.5">
      <c r="B4" s="19" t="s">
        <v>309</v>
      </c>
      <c r="R4" s="27" t="s">
        <v>309</v>
      </c>
    </row>
    <row r="5" spans="1:98" x14ac:dyDescent="0.5">
      <c r="A5" s="20" t="s">
        <v>314</v>
      </c>
      <c r="C5" s="20" t="s">
        <v>313</v>
      </c>
      <c r="E5" s="329" t="s">
        <v>306</v>
      </c>
      <c r="F5" s="330"/>
      <c r="G5" s="331"/>
      <c r="H5" s="126"/>
    </row>
    <row r="6" spans="1:98" x14ac:dyDescent="0.5">
      <c r="A6" s="327" t="s">
        <v>92</v>
      </c>
      <c r="C6" s="327" t="s">
        <v>93</v>
      </c>
      <c r="E6" s="121" t="s">
        <v>281</v>
      </c>
      <c r="F6" s="326" t="s">
        <v>94</v>
      </c>
      <c r="G6" s="326"/>
      <c r="H6" s="326"/>
      <c r="I6" t="s">
        <v>309</v>
      </c>
    </row>
    <row r="7" spans="1:98" x14ac:dyDescent="0.5">
      <c r="A7" s="328"/>
      <c r="C7" s="328"/>
      <c r="E7" s="122" t="s">
        <v>307</v>
      </c>
      <c r="F7" s="326" t="s">
        <v>95</v>
      </c>
      <c r="G7" s="326"/>
      <c r="H7" s="326"/>
    </row>
    <row r="8" spans="1:98" customFormat="1" x14ac:dyDescent="0.5">
      <c r="I8" t="s">
        <v>309</v>
      </c>
    </row>
    <row r="9" spans="1:98" x14ac:dyDescent="0.5">
      <c r="A9" s="277" t="s">
        <v>355</v>
      </c>
      <c r="B9" s="277"/>
      <c r="C9" s="277"/>
      <c r="D9" s="277"/>
      <c r="E9" s="277"/>
      <c r="F9" s="277"/>
      <c r="G9" s="277"/>
      <c r="H9" s="277"/>
    </row>
    <row r="10" spans="1:98" ht="27" customHeight="1" x14ac:dyDescent="0.5">
      <c r="A10" s="62" t="s">
        <v>90</v>
      </c>
      <c r="B10" s="63"/>
      <c r="C10" s="63"/>
      <c r="D10" s="63"/>
      <c r="E10" s="64"/>
      <c r="F10" s="316" t="s">
        <v>260</v>
      </c>
      <c r="G10" s="317"/>
      <c r="H10" s="130" t="s">
        <v>261</v>
      </c>
      <c r="I10" s="346" t="s">
        <v>262</v>
      </c>
      <c r="J10" s="346"/>
      <c r="K10" s="346"/>
      <c r="L10" s="346"/>
      <c r="N10"/>
      <c r="O10"/>
      <c r="P10"/>
      <c r="Q10"/>
    </row>
    <row r="11" spans="1:98" x14ac:dyDescent="0.5">
      <c r="A11" s="268" t="s">
        <v>356</v>
      </c>
      <c r="B11" s="269"/>
      <c r="C11" s="269"/>
      <c r="D11" s="269"/>
      <c r="E11" s="270"/>
      <c r="F11" s="264" t="s">
        <v>312</v>
      </c>
      <c r="G11" s="265"/>
      <c r="H11" s="262" t="s">
        <v>312</v>
      </c>
      <c r="I11" s="346" t="s">
        <v>263</v>
      </c>
      <c r="J11" s="346"/>
      <c r="K11" s="346" t="s">
        <v>264</v>
      </c>
      <c r="L11" s="346"/>
      <c r="N11"/>
      <c r="O11"/>
      <c r="P11"/>
      <c r="Q11"/>
    </row>
    <row r="12" spans="1:98" s="40" customFormat="1" ht="24.75" customHeight="1" x14ac:dyDescent="0.5">
      <c r="A12" s="271"/>
      <c r="B12" s="272"/>
      <c r="C12" s="272"/>
      <c r="D12" s="272"/>
      <c r="E12" s="273"/>
      <c r="F12" s="266"/>
      <c r="G12" s="267"/>
      <c r="H12" s="263"/>
      <c r="I12" s="127">
        <f>COUNTIF(F11:F144, "No Action Taken")</f>
        <v>19</v>
      </c>
      <c r="J12" s="127" t="s">
        <v>312</v>
      </c>
      <c r="K12" s="127">
        <f>COUNTIF(H11:H144, "No Action Taken")</f>
        <v>19</v>
      </c>
      <c r="L12" s="127" t="s">
        <v>312</v>
      </c>
      <c r="M12"/>
      <c r="N12"/>
      <c r="O12"/>
      <c r="P12"/>
      <c r="Q12"/>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c r="BD12" s="27"/>
      <c r="BE12" s="27"/>
      <c r="BF12" s="27"/>
      <c r="BG12" s="27"/>
      <c r="BH12" s="27"/>
      <c r="BI12" s="27"/>
      <c r="BJ12" s="27"/>
      <c r="BK12" s="27"/>
      <c r="BL12" s="27"/>
      <c r="BM12" s="27"/>
      <c r="BN12" s="27"/>
      <c r="BO12" s="27"/>
      <c r="BP12" s="27"/>
      <c r="BQ12" s="27"/>
      <c r="BR12" s="27"/>
      <c r="BS12" s="27"/>
      <c r="BT12" s="27"/>
      <c r="BU12" s="27"/>
      <c r="BV12" s="27"/>
      <c r="BW12" s="27"/>
      <c r="BX12" s="27"/>
      <c r="BY12" s="27"/>
      <c r="BZ12" s="27"/>
      <c r="CA12" s="27"/>
      <c r="CB12" s="27"/>
      <c r="CC12" s="27"/>
      <c r="CD12" s="27"/>
      <c r="CE12" s="27"/>
      <c r="CF12" s="27"/>
      <c r="CG12" s="27"/>
      <c r="CH12" s="27"/>
      <c r="CI12" s="27"/>
      <c r="CJ12" s="27"/>
      <c r="CK12" s="27"/>
      <c r="CL12" s="27"/>
      <c r="CM12" s="27"/>
      <c r="CN12" s="27"/>
      <c r="CO12" s="27"/>
      <c r="CP12" s="27"/>
      <c r="CQ12" s="27"/>
      <c r="CR12" s="27"/>
      <c r="CS12" s="27"/>
      <c r="CT12" s="27"/>
    </row>
    <row r="13" spans="1:98" s="27" customFormat="1" x14ac:dyDescent="0.5">
      <c r="A13" s="252" t="s">
        <v>347</v>
      </c>
      <c r="B13" s="252"/>
      <c r="C13" s="252"/>
      <c r="D13" s="252"/>
      <c r="E13" s="252"/>
      <c r="F13" s="125" t="s">
        <v>13</v>
      </c>
      <c r="G13" s="128"/>
      <c r="H13" s="129"/>
      <c r="I13" s="127">
        <f>COUNTIF(F11:F140, "In Progress")</f>
        <v>0</v>
      </c>
      <c r="J13" s="127" t="s">
        <v>310</v>
      </c>
      <c r="K13" s="127">
        <f>COUNTIF(H11:H144, "In Progress")</f>
        <v>0</v>
      </c>
      <c r="L13" s="127" t="s">
        <v>310</v>
      </c>
      <c r="M13"/>
      <c r="N13"/>
      <c r="O13"/>
      <c r="P13"/>
    </row>
    <row r="14" spans="1:98" s="27" customFormat="1" x14ac:dyDescent="0.5">
      <c r="A14" s="252" t="s">
        <v>349</v>
      </c>
      <c r="B14" s="252"/>
      <c r="C14" s="252"/>
      <c r="D14" s="252"/>
      <c r="E14" s="252"/>
      <c r="F14" s="252"/>
      <c r="G14" s="252"/>
      <c r="H14" s="252"/>
      <c r="I14" s="127">
        <f>COUNTIF(F11:F140, "Completed")</f>
        <v>0</v>
      </c>
      <c r="J14" s="127" t="s">
        <v>308</v>
      </c>
      <c r="K14" s="127">
        <f>COUNTIF(H11:H144, "Completed")</f>
        <v>0</v>
      </c>
      <c r="L14" s="127" t="s">
        <v>308</v>
      </c>
      <c r="M14"/>
      <c r="N14"/>
      <c r="O14"/>
      <c r="P14"/>
    </row>
    <row r="15" spans="1:98" s="41" customFormat="1" ht="40.5" customHeight="1" x14ac:dyDescent="0.5">
      <c r="A15" s="252" t="s">
        <v>64</v>
      </c>
      <c r="B15" s="252"/>
      <c r="C15" s="252"/>
      <c r="D15" s="252"/>
      <c r="E15" s="252"/>
      <c r="F15" s="252"/>
      <c r="G15" s="252"/>
      <c r="H15" s="252"/>
      <c r="I15" s="27"/>
      <c r="J15" s="27"/>
      <c r="K15" s="33"/>
      <c r="L15" s="33"/>
      <c r="M15"/>
      <c r="N15"/>
      <c r="O15"/>
      <c r="P15"/>
      <c r="Q15"/>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27"/>
      <c r="BE15" s="27"/>
      <c r="BF15" s="27"/>
      <c r="BG15" s="27"/>
      <c r="BH15" s="27"/>
      <c r="BI15" s="27"/>
      <c r="BJ15" s="27"/>
      <c r="BK15" s="27"/>
      <c r="BL15" s="27"/>
      <c r="BM15" s="27"/>
      <c r="BN15" s="27"/>
      <c r="BO15" s="27"/>
      <c r="BP15" s="27"/>
      <c r="BQ15" s="27"/>
      <c r="BR15" s="27"/>
      <c r="BS15" s="27"/>
      <c r="BT15" s="27"/>
      <c r="BU15" s="27"/>
      <c r="BV15" s="27"/>
      <c r="BW15" s="27"/>
      <c r="BX15" s="27"/>
      <c r="BY15" s="27"/>
      <c r="BZ15" s="27"/>
      <c r="CA15" s="27"/>
      <c r="CB15" s="27"/>
      <c r="CC15" s="27"/>
      <c r="CD15" s="27"/>
      <c r="CE15" s="27"/>
      <c r="CF15" s="27"/>
      <c r="CG15" s="27"/>
      <c r="CH15" s="27"/>
      <c r="CI15" s="27"/>
      <c r="CJ15" s="27"/>
      <c r="CK15" s="27"/>
      <c r="CL15" s="27"/>
      <c r="CM15" s="27"/>
      <c r="CN15" s="27"/>
      <c r="CO15" s="27"/>
      <c r="CP15" s="27"/>
      <c r="CQ15" s="27"/>
      <c r="CR15" s="27"/>
      <c r="CS15" s="27"/>
      <c r="CT15" s="27"/>
    </row>
    <row r="16" spans="1:98" x14ac:dyDescent="0.5">
      <c r="A16" s="278" t="s">
        <v>164</v>
      </c>
      <c r="B16" s="279"/>
      <c r="C16" s="279"/>
      <c r="D16" s="279"/>
      <c r="E16" s="280"/>
      <c r="F16" s="266" t="s">
        <v>312</v>
      </c>
      <c r="G16" s="267"/>
      <c r="H16" s="263" t="s">
        <v>312</v>
      </c>
      <c r="N16"/>
      <c r="O16"/>
      <c r="P16"/>
      <c r="Q16"/>
    </row>
    <row r="17" spans="1:98" s="40" customFormat="1" x14ac:dyDescent="0.5">
      <c r="A17" s="281" t="s">
        <v>357</v>
      </c>
      <c r="B17" s="282"/>
      <c r="C17" s="282"/>
      <c r="D17" s="282"/>
      <c r="E17" s="283"/>
      <c r="F17" s="319"/>
      <c r="G17" s="320"/>
      <c r="H17" s="263"/>
      <c r="I17"/>
      <c r="J17"/>
      <c r="K17"/>
      <c r="L17"/>
      <c r="M17"/>
      <c r="N17"/>
      <c r="O17"/>
      <c r="P17"/>
      <c r="Q1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7"/>
      <c r="BM17" s="27"/>
      <c r="BN17" s="27"/>
      <c r="BO17" s="27"/>
      <c r="BP17" s="27"/>
      <c r="BQ17" s="27"/>
      <c r="BR17" s="27"/>
      <c r="BS17" s="27"/>
      <c r="BT17" s="27"/>
      <c r="BU17" s="27"/>
      <c r="BV17" s="27"/>
      <c r="BW17" s="27"/>
      <c r="BX17" s="27"/>
      <c r="BY17" s="27"/>
      <c r="BZ17" s="27"/>
      <c r="CA17" s="27"/>
      <c r="CB17" s="27"/>
      <c r="CC17" s="27"/>
      <c r="CD17" s="27"/>
      <c r="CE17" s="27"/>
      <c r="CF17" s="27"/>
      <c r="CG17" s="27"/>
      <c r="CH17" s="27"/>
      <c r="CI17" s="27"/>
      <c r="CJ17" s="27"/>
      <c r="CK17" s="27"/>
      <c r="CL17" s="27"/>
      <c r="CM17" s="27"/>
      <c r="CN17" s="27"/>
      <c r="CO17" s="27"/>
      <c r="CP17" s="27"/>
      <c r="CQ17" s="27"/>
      <c r="CR17" s="27"/>
      <c r="CS17" s="27"/>
      <c r="CT17" s="27"/>
    </row>
    <row r="18" spans="1:98" s="27" customFormat="1" x14ac:dyDescent="0.5">
      <c r="A18" s="252" t="s">
        <v>347</v>
      </c>
      <c r="B18" s="252"/>
      <c r="C18" s="252"/>
      <c r="D18" s="252"/>
      <c r="E18" s="252"/>
      <c r="F18" s="125" t="s">
        <v>13</v>
      </c>
      <c r="G18" s="128"/>
      <c r="H18" s="129"/>
      <c r="I18" s="111"/>
      <c r="J18" s="111"/>
      <c r="K18"/>
      <c r="L18"/>
      <c r="M18"/>
      <c r="N18"/>
      <c r="O18"/>
      <c r="P18"/>
    </row>
    <row r="19" spans="1:98" s="27" customFormat="1" x14ac:dyDescent="0.5">
      <c r="A19" s="252" t="s">
        <v>349</v>
      </c>
      <c r="B19" s="252"/>
      <c r="C19" s="252"/>
      <c r="D19" s="252"/>
      <c r="E19" s="252"/>
      <c r="F19" s="252"/>
      <c r="G19" s="252"/>
      <c r="H19" s="252"/>
      <c r="I19" s="111"/>
      <c r="J19" s="111"/>
      <c r="K19"/>
      <c r="L19"/>
      <c r="M19"/>
      <c r="N19"/>
      <c r="O19"/>
      <c r="P19"/>
    </row>
    <row r="20" spans="1:98" s="41" customFormat="1" ht="40.5" customHeight="1" x14ac:dyDescent="0.5">
      <c r="A20" s="252" t="s">
        <v>64</v>
      </c>
      <c r="B20" s="252"/>
      <c r="C20" s="252"/>
      <c r="D20" s="252"/>
      <c r="E20" s="252"/>
      <c r="F20" s="252"/>
      <c r="G20" s="252"/>
      <c r="H20" s="252"/>
      <c r="I20"/>
      <c r="J20"/>
      <c r="K20"/>
      <c r="L20"/>
      <c r="M20"/>
      <c r="N20"/>
      <c r="O20"/>
      <c r="P20"/>
      <c r="Q20"/>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c r="AT20" s="27"/>
      <c r="AU20" s="27"/>
      <c r="AV20" s="27"/>
      <c r="AW20" s="27"/>
      <c r="AX20" s="27"/>
      <c r="AY20" s="27"/>
      <c r="AZ20" s="27"/>
      <c r="BA20" s="27"/>
      <c r="BB20" s="27"/>
      <c r="BC20" s="27"/>
      <c r="BD20" s="27"/>
      <c r="BE20" s="27"/>
      <c r="BF20" s="27"/>
      <c r="BG20" s="27"/>
      <c r="BH20" s="27"/>
      <c r="BI20" s="27"/>
      <c r="BJ20" s="27"/>
      <c r="BK20" s="27"/>
      <c r="BL20" s="27"/>
      <c r="BM20" s="27"/>
      <c r="BN20" s="27"/>
      <c r="BO20" s="27"/>
      <c r="BP20" s="27"/>
      <c r="BQ20" s="27"/>
      <c r="BR20" s="27"/>
      <c r="BS20" s="27"/>
      <c r="BT20" s="27"/>
      <c r="BU20" s="27"/>
      <c r="BV20" s="27"/>
      <c r="BW20" s="27"/>
      <c r="BX20" s="27"/>
      <c r="BY20" s="27"/>
      <c r="BZ20" s="27"/>
      <c r="CA20" s="27"/>
      <c r="CB20" s="27"/>
      <c r="CC20" s="27"/>
      <c r="CD20" s="27"/>
      <c r="CE20" s="27"/>
      <c r="CF20" s="27"/>
      <c r="CG20" s="27"/>
      <c r="CH20" s="27"/>
      <c r="CI20" s="27"/>
      <c r="CJ20" s="27"/>
      <c r="CK20" s="27"/>
      <c r="CL20" s="27"/>
      <c r="CM20" s="27"/>
      <c r="CN20" s="27"/>
      <c r="CO20" s="27"/>
      <c r="CP20" s="27"/>
      <c r="CQ20" s="27"/>
      <c r="CR20" s="27"/>
      <c r="CS20" s="27"/>
      <c r="CT20" s="27"/>
    </row>
    <row r="21" spans="1:98" s="27" customFormat="1" x14ac:dyDescent="0.5">
      <c r="A21" s="176" t="s">
        <v>358</v>
      </c>
      <c r="B21" s="177"/>
      <c r="C21" s="177"/>
      <c r="D21" s="177"/>
      <c r="E21" s="178"/>
      <c r="F21" s="264" t="s">
        <v>312</v>
      </c>
      <c r="G21" s="265"/>
      <c r="H21" s="262" t="s">
        <v>312</v>
      </c>
      <c r="I21"/>
      <c r="J21"/>
      <c r="K21"/>
      <c r="L21"/>
      <c r="M21"/>
      <c r="N21"/>
      <c r="O21"/>
      <c r="P21"/>
      <c r="Q21"/>
    </row>
    <row r="22" spans="1:98" s="27" customFormat="1" x14ac:dyDescent="0.5">
      <c r="A22" s="179" t="s">
        <v>359</v>
      </c>
      <c r="B22" s="180"/>
      <c r="C22" s="180"/>
      <c r="D22" s="180"/>
      <c r="E22" s="181"/>
      <c r="F22" s="266"/>
      <c r="G22" s="267"/>
      <c r="H22" s="263"/>
      <c r="I22"/>
      <c r="J22"/>
      <c r="K22"/>
      <c r="L22"/>
      <c r="M22"/>
      <c r="N22"/>
      <c r="O22"/>
      <c r="P22"/>
      <c r="Q22"/>
    </row>
    <row r="23" spans="1:98" x14ac:dyDescent="0.5">
      <c r="A23" s="84" t="s">
        <v>360</v>
      </c>
      <c r="B23" s="85"/>
      <c r="C23" s="85"/>
      <c r="D23" s="85"/>
      <c r="E23" s="86"/>
      <c r="F23" s="266"/>
      <c r="G23" s="267"/>
      <c r="H23" s="263"/>
      <c r="I23" s="111"/>
      <c r="N23"/>
      <c r="O23"/>
      <c r="P23"/>
      <c r="Q23"/>
    </row>
    <row r="24" spans="1:98" x14ac:dyDescent="0.5">
      <c r="A24" s="284" t="s">
        <v>361</v>
      </c>
      <c r="B24" s="285"/>
      <c r="C24" s="285"/>
      <c r="D24" s="285"/>
      <c r="E24" s="286"/>
      <c r="F24" s="266"/>
      <c r="G24" s="267"/>
      <c r="H24" s="263"/>
      <c r="I24" s="111"/>
      <c r="N24"/>
      <c r="O24"/>
      <c r="P24"/>
      <c r="Q24"/>
    </row>
    <row r="25" spans="1:98" x14ac:dyDescent="0.5">
      <c r="A25" s="182" t="s">
        <v>362</v>
      </c>
      <c r="B25" s="183"/>
      <c r="C25" s="183"/>
      <c r="D25" s="183"/>
      <c r="E25" s="184"/>
      <c r="F25" s="266"/>
      <c r="G25" s="267"/>
      <c r="H25" s="263"/>
      <c r="I25" s="111"/>
      <c r="N25"/>
      <c r="O25"/>
      <c r="P25"/>
      <c r="Q25"/>
    </row>
    <row r="26" spans="1:98" x14ac:dyDescent="0.5">
      <c r="A26" s="287" t="s">
        <v>363</v>
      </c>
      <c r="B26" s="288"/>
      <c r="C26" s="288"/>
      <c r="D26" s="288"/>
      <c r="E26" s="289"/>
      <c r="F26" s="319"/>
      <c r="G26" s="320"/>
      <c r="H26" s="274"/>
      <c r="N26"/>
      <c r="O26"/>
      <c r="P26"/>
      <c r="Q26"/>
    </row>
    <row r="27" spans="1:98" s="27" customFormat="1" x14ac:dyDescent="0.5">
      <c r="A27" s="340" t="s">
        <v>347</v>
      </c>
      <c r="B27" s="341"/>
      <c r="C27" s="341"/>
      <c r="D27" s="341"/>
      <c r="E27" s="342"/>
      <c r="F27" s="125" t="s">
        <v>13</v>
      </c>
      <c r="G27" s="128"/>
      <c r="H27" s="129"/>
      <c r="I27" s="111"/>
      <c r="J27" s="111"/>
      <c r="K27"/>
      <c r="L27"/>
      <c r="M27"/>
      <c r="N27"/>
      <c r="O27"/>
      <c r="P27"/>
    </row>
    <row r="28" spans="1:98" s="27" customFormat="1" x14ac:dyDescent="0.5">
      <c r="A28" s="252" t="s">
        <v>349</v>
      </c>
      <c r="B28" s="252"/>
      <c r="C28" s="252"/>
      <c r="D28" s="252"/>
      <c r="E28" s="252"/>
      <c r="F28" s="252"/>
      <c r="G28" s="252"/>
      <c r="H28" s="252"/>
      <c r="I28" s="111"/>
      <c r="J28" s="111"/>
      <c r="K28"/>
      <c r="L28"/>
      <c r="M28"/>
      <c r="N28"/>
      <c r="O28"/>
      <c r="P28"/>
    </row>
    <row r="29" spans="1:98" s="41" customFormat="1" ht="40.5" customHeight="1" x14ac:dyDescent="0.5">
      <c r="A29" s="252" t="s">
        <v>64</v>
      </c>
      <c r="B29" s="252"/>
      <c r="C29" s="252"/>
      <c r="D29" s="252"/>
      <c r="E29" s="252"/>
      <c r="F29" s="252"/>
      <c r="G29" s="252"/>
      <c r="H29" s="252"/>
      <c r="I29"/>
      <c r="J29"/>
      <c r="K29"/>
      <c r="L29"/>
      <c r="M29"/>
      <c r="N29"/>
      <c r="O29"/>
      <c r="P29"/>
      <c r="Q29"/>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c r="BA29" s="27"/>
      <c r="BB29" s="27"/>
      <c r="BC29" s="27"/>
      <c r="BD29" s="27"/>
      <c r="BE29" s="27"/>
      <c r="BF29" s="27"/>
      <c r="BG29" s="27"/>
      <c r="BH29" s="27"/>
      <c r="BI29" s="27"/>
      <c r="BJ29" s="27"/>
      <c r="BK29" s="27"/>
      <c r="BL29" s="27"/>
      <c r="BM29" s="27"/>
      <c r="BN29" s="27"/>
      <c r="BO29" s="27"/>
      <c r="BP29" s="27"/>
      <c r="BQ29" s="27"/>
      <c r="BR29" s="27"/>
      <c r="BS29" s="27"/>
      <c r="BT29" s="27"/>
      <c r="BU29" s="27"/>
      <c r="BV29" s="27"/>
      <c r="BW29" s="27"/>
      <c r="BX29" s="27"/>
      <c r="BY29" s="27"/>
      <c r="BZ29" s="27"/>
      <c r="CA29" s="27"/>
      <c r="CB29" s="27"/>
      <c r="CC29" s="27"/>
      <c r="CD29" s="27"/>
      <c r="CE29" s="27"/>
      <c r="CF29" s="27"/>
      <c r="CG29" s="27"/>
      <c r="CH29" s="27"/>
      <c r="CI29" s="27"/>
      <c r="CJ29" s="27"/>
      <c r="CK29" s="27"/>
      <c r="CL29" s="27"/>
      <c r="CM29" s="27"/>
      <c r="CN29" s="27"/>
      <c r="CO29" s="27"/>
      <c r="CP29" s="27"/>
      <c r="CQ29" s="27"/>
      <c r="CR29" s="27"/>
      <c r="CS29" s="27"/>
      <c r="CT29" s="27"/>
    </row>
    <row r="30" spans="1:98" s="27" customFormat="1" x14ac:dyDescent="0.5">
      <c r="A30" s="278" t="s">
        <v>167</v>
      </c>
      <c r="B30" s="279"/>
      <c r="C30" s="279"/>
      <c r="D30" s="279"/>
      <c r="E30" s="280"/>
      <c r="F30" s="264" t="s">
        <v>312</v>
      </c>
      <c r="G30" s="265"/>
      <c r="H30" s="262" t="s">
        <v>312</v>
      </c>
      <c r="I30"/>
      <c r="J30"/>
      <c r="K30"/>
      <c r="L30"/>
      <c r="M30"/>
      <c r="N30"/>
      <c r="O30"/>
      <c r="P30"/>
      <c r="Q30"/>
    </row>
    <row r="31" spans="1:98" s="27" customFormat="1" x14ac:dyDescent="0.5">
      <c r="A31" s="284" t="s">
        <v>85</v>
      </c>
      <c r="B31" s="290"/>
      <c r="C31" s="290"/>
      <c r="D31" s="290"/>
      <c r="E31" s="291"/>
      <c r="F31" s="266"/>
      <c r="G31" s="267"/>
      <c r="H31" s="263"/>
      <c r="I31"/>
      <c r="J31"/>
      <c r="K31"/>
      <c r="L31"/>
      <c r="M31"/>
      <c r="N31"/>
      <c r="O31"/>
      <c r="P31"/>
      <c r="Q31"/>
    </row>
    <row r="32" spans="1:98" x14ac:dyDescent="0.5">
      <c r="A32" s="292" t="s">
        <v>86</v>
      </c>
      <c r="B32" s="293"/>
      <c r="C32" s="293"/>
      <c r="D32" s="293"/>
      <c r="E32" s="294"/>
      <c r="F32" s="266"/>
      <c r="G32" s="267"/>
      <c r="H32" s="263"/>
      <c r="N32"/>
      <c r="O32"/>
      <c r="P32"/>
      <c r="Q32"/>
    </row>
    <row r="33" spans="1:98" x14ac:dyDescent="0.5">
      <c r="A33" s="292" t="s">
        <v>364</v>
      </c>
      <c r="B33" s="293"/>
      <c r="C33" s="293"/>
      <c r="D33" s="293"/>
      <c r="E33" s="294"/>
      <c r="F33" s="266"/>
      <c r="G33" s="267"/>
      <c r="H33" s="263"/>
      <c r="I33" s="167"/>
      <c r="J33" s="168"/>
      <c r="K33" s="168"/>
      <c r="L33" s="168"/>
      <c r="M33" s="168"/>
      <c r="N33" s="168"/>
      <c r="O33" s="168"/>
      <c r="P33" s="168"/>
      <c r="Q33" s="168"/>
    </row>
    <row r="34" spans="1:98" x14ac:dyDescent="0.5">
      <c r="A34" s="284" t="s">
        <v>365</v>
      </c>
      <c r="B34" s="290"/>
      <c r="C34" s="290"/>
      <c r="D34" s="290"/>
      <c r="E34" s="291"/>
      <c r="F34" s="266"/>
      <c r="G34" s="267"/>
      <c r="H34" s="263"/>
      <c r="I34" s="167"/>
      <c r="J34" s="168"/>
      <c r="K34" s="168"/>
      <c r="L34" s="168"/>
      <c r="M34" s="168"/>
      <c r="N34" s="168"/>
      <c r="O34" s="168"/>
      <c r="P34" s="168"/>
      <c r="Q34" s="168"/>
    </row>
    <row r="35" spans="1:98" x14ac:dyDescent="0.5">
      <c r="A35" s="284" t="s">
        <v>366</v>
      </c>
      <c r="B35" s="290"/>
      <c r="C35" s="290"/>
      <c r="D35" s="290"/>
      <c r="E35" s="291"/>
      <c r="F35" s="266"/>
      <c r="G35" s="267"/>
      <c r="H35" s="263"/>
      <c r="I35" s="167"/>
      <c r="J35" s="168"/>
      <c r="K35" s="168"/>
      <c r="L35" s="168"/>
      <c r="M35" s="168"/>
      <c r="N35" s="168"/>
      <c r="O35" s="168"/>
      <c r="P35" s="168"/>
      <c r="Q35" s="168"/>
    </row>
    <row r="36" spans="1:98" x14ac:dyDescent="0.5">
      <c r="A36" s="84" t="s">
        <v>367</v>
      </c>
      <c r="B36" s="85"/>
      <c r="C36" s="85"/>
      <c r="D36" s="85"/>
      <c r="E36" s="86"/>
      <c r="F36" s="266"/>
      <c r="G36" s="267"/>
      <c r="H36" s="263"/>
      <c r="I36" s="111"/>
      <c r="N36"/>
      <c r="O36"/>
      <c r="P36"/>
      <c r="Q36"/>
    </row>
    <row r="37" spans="1:98" x14ac:dyDescent="0.5">
      <c r="A37" s="281" t="s">
        <v>368</v>
      </c>
      <c r="B37" s="288"/>
      <c r="C37" s="288"/>
      <c r="D37" s="288"/>
      <c r="E37" s="289"/>
      <c r="F37" s="319"/>
      <c r="G37" s="320"/>
      <c r="H37" s="274"/>
      <c r="N37"/>
      <c r="O37"/>
      <c r="P37"/>
      <c r="Q37"/>
    </row>
    <row r="38" spans="1:98" s="27" customFormat="1" x14ac:dyDescent="0.5">
      <c r="A38" s="252" t="s">
        <v>347</v>
      </c>
      <c r="B38" s="252"/>
      <c r="C38" s="252"/>
      <c r="D38" s="252"/>
      <c r="E38" s="252"/>
      <c r="F38" s="125" t="s">
        <v>13</v>
      </c>
      <c r="G38" s="128"/>
      <c r="H38" s="129"/>
      <c r="I38" s="111"/>
      <c r="J38" s="111"/>
      <c r="K38"/>
      <c r="L38"/>
      <c r="M38"/>
      <c r="N38"/>
      <c r="O38"/>
      <c r="P38"/>
    </row>
    <row r="39" spans="1:98" s="27" customFormat="1" x14ac:dyDescent="0.5">
      <c r="A39" s="252" t="s">
        <v>349</v>
      </c>
      <c r="B39" s="252"/>
      <c r="C39" s="252"/>
      <c r="D39" s="252"/>
      <c r="E39" s="252"/>
      <c r="F39" s="252"/>
      <c r="G39" s="252"/>
      <c r="H39" s="252"/>
      <c r="I39" s="111"/>
      <c r="J39" s="111"/>
      <c r="K39"/>
      <c r="L39"/>
      <c r="M39"/>
      <c r="N39"/>
      <c r="O39"/>
      <c r="P39"/>
    </row>
    <row r="40" spans="1:98" s="41" customFormat="1" ht="40.5" customHeight="1" x14ac:dyDescent="0.5">
      <c r="A40" s="252" t="s">
        <v>64</v>
      </c>
      <c r="B40" s="252"/>
      <c r="C40" s="252"/>
      <c r="D40" s="252"/>
      <c r="E40" s="252"/>
      <c r="F40" s="252"/>
      <c r="G40" s="252"/>
      <c r="H40" s="252"/>
      <c r="I40"/>
      <c r="J40"/>
      <c r="K40"/>
      <c r="L40"/>
      <c r="M40"/>
      <c r="N40"/>
      <c r="O40"/>
      <c r="P40"/>
      <c r="Q40"/>
      <c r="R40" s="27"/>
      <c r="S40" s="27"/>
      <c r="T40" s="27"/>
      <c r="U40" s="27"/>
      <c r="V40" s="27"/>
      <c r="W40" s="27"/>
      <c r="X40" s="27"/>
      <c r="Y40" s="27"/>
      <c r="Z40" s="27"/>
      <c r="AA40" s="27"/>
      <c r="AB40" s="27"/>
      <c r="AC40" s="27"/>
      <c r="AD40" s="27"/>
      <c r="AE40" s="27"/>
      <c r="AF40" s="27"/>
      <c r="AG40" s="27"/>
      <c r="AH40" s="27"/>
      <c r="AI40" s="27"/>
      <c r="AJ40" s="27"/>
      <c r="AK40" s="27"/>
      <c r="AL40" s="27"/>
      <c r="AM40" s="27"/>
      <c r="AN40" s="27"/>
      <c r="AO40" s="27"/>
      <c r="AP40" s="27"/>
      <c r="AQ40" s="27"/>
      <c r="AR40" s="27"/>
      <c r="AS40" s="27"/>
      <c r="AT40" s="27"/>
      <c r="AU40" s="27"/>
      <c r="AV40" s="27"/>
      <c r="AW40" s="27"/>
      <c r="AX40" s="27"/>
      <c r="AY40" s="27"/>
      <c r="AZ40" s="27"/>
      <c r="BA40" s="27"/>
      <c r="BB40" s="27"/>
      <c r="BC40" s="27"/>
      <c r="BD40" s="27"/>
      <c r="BE40" s="27"/>
      <c r="BF40" s="27"/>
      <c r="BG40" s="27"/>
      <c r="BH40" s="27"/>
      <c r="BI40" s="27"/>
      <c r="BJ40" s="27"/>
      <c r="BK40" s="27"/>
      <c r="BL40" s="27"/>
      <c r="BM40" s="27"/>
      <c r="BN40" s="27"/>
      <c r="BO40" s="27"/>
      <c r="BP40" s="27"/>
      <c r="BQ40" s="27"/>
      <c r="BR40" s="27"/>
      <c r="BS40" s="27"/>
      <c r="BT40" s="27"/>
      <c r="BU40" s="27"/>
      <c r="BV40" s="27"/>
      <c r="BW40" s="27"/>
      <c r="BX40" s="27"/>
      <c r="BY40" s="27"/>
      <c r="BZ40" s="27"/>
      <c r="CA40" s="27"/>
      <c r="CB40" s="27"/>
      <c r="CC40" s="27"/>
      <c r="CD40" s="27"/>
      <c r="CE40" s="27"/>
      <c r="CF40" s="27"/>
      <c r="CG40" s="27"/>
      <c r="CH40" s="27"/>
      <c r="CI40" s="27"/>
      <c r="CJ40" s="27"/>
      <c r="CK40" s="27"/>
      <c r="CL40" s="27"/>
      <c r="CM40" s="27"/>
      <c r="CN40" s="27"/>
      <c r="CO40" s="27"/>
      <c r="CP40" s="27"/>
      <c r="CQ40" s="27"/>
      <c r="CR40" s="27"/>
      <c r="CS40" s="27"/>
      <c r="CT40" s="27"/>
    </row>
    <row r="41" spans="1:98" s="27" customFormat="1" x14ac:dyDescent="0.5">
      <c r="A41" s="156" t="s">
        <v>369</v>
      </c>
      <c r="B41" s="177"/>
      <c r="C41" s="177"/>
      <c r="D41" s="177"/>
      <c r="E41" s="178"/>
      <c r="F41" s="264" t="s">
        <v>312</v>
      </c>
      <c r="G41" s="265"/>
      <c r="H41" s="262" t="s">
        <v>312</v>
      </c>
      <c r="I41"/>
      <c r="J41"/>
      <c r="K41"/>
      <c r="L41"/>
      <c r="M41"/>
      <c r="N41"/>
      <c r="O41"/>
      <c r="P41"/>
      <c r="Q41"/>
    </row>
    <row r="42" spans="1:98" s="27" customFormat="1" x14ac:dyDescent="0.5">
      <c r="A42" s="185" t="s">
        <v>370</v>
      </c>
      <c r="B42" s="85"/>
      <c r="C42" s="85"/>
      <c r="D42" s="85"/>
      <c r="E42" s="86"/>
      <c r="F42" s="266"/>
      <c r="G42" s="267"/>
      <c r="H42" s="263"/>
      <c r="I42"/>
      <c r="J42"/>
      <c r="K42"/>
      <c r="L42"/>
      <c r="M42"/>
      <c r="N42"/>
      <c r="O42"/>
      <c r="P42"/>
      <c r="Q42"/>
    </row>
    <row r="43" spans="1:98" s="27" customFormat="1" x14ac:dyDescent="0.5">
      <c r="A43" s="88" t="s">
        <v>371</v>
      </c>
      <c r="B43" s="85"/>
      <c r="C43" s="85"/>
      <c r="D43" s="85"/>
      <c r="E43" s="86"/>
      <c r="F43" s="266"/>
      <c r="G43" s="267"/>
      <c r="H43" s="263"/>
      <c r="I43"/>
      <c r="J43"/>
      <c r="K43"/>
      <c r="L43"/>
      <c r="M43"/>
      <c r="N43"/>
      <c r="O43"/>
      <c r="P43"/>
      <c r="Q43"/>
    </row>
    <row r="44" spans="1:98" x14ac:dyDescent="0.5">
      <c r="A44" s="88" t="s">
        <v>372</v>
      </c>
      <c r="B44" s="85"/>
      <c r="C44" s="85"/>
      <c r="D44" s="85"/>
      <c r="E44" s="86"/>
      <c r="F44" s="266"/>
      <c r="G44" s="267"/>
      <c r="H44" s="263"/>
      <c r="I44" s="111"/>
      <c r="N44"/>
      <c r="O44"/>
      <c r="P44"/>
      <c r="Q44"/>
    </row>
    <row r="45" spans="1:98" x14ac:dyDescent="0.5">
      <c r="A45" s="88" t="s">
        <v>373</v>
      </c>
      <c r="B45" s="85"/>
      <c r="C45" s="85"/>
      <c r="D45" s="85"/>
      <c r="E45" s="86"/>
      <c r="F45" s="266"/>
      <c r="G45" s="267"/>
      <c r="H45" s="263"/>
      <c r="I45" s="111"/>
      <c r="N45"/>
      <c r="O45"/>
      <c r="P45"/>
      <c r="Q45"/>
    </row>
    <row r="46" spans="1:98" x14ac:dyDescent="0.5">
      <c r="A46" s="275" t="s">
        <v>374</v>
      </c>
      <c r="B46" s="260"/>
      <c r="C46" s="260"/>
      <c r="D46" s="260"/>
      <c r="E46" s="261"/>
      <c r="F46" s="319"/>
      <c r="G46" s="320"/>
      <c r="H46" s="274"/>
      <c r="N46"/>
      <c r="O46"/>
      <c r="P46"/>
      <c r="Q46"/>
    </row>
    <row r="47" spans="1:98" s="27" customFormat="1" x14ac:dyDescent="0.5">
      <c r="A47" s="252" t="s">
        <v>347</v>
      </c>
      <c r="B47" s="252"/>
      <c r="C47" s="252"/>
      <c r="D47" s="252"/>
      <c r="E47" s="252"/>
      <c r="F47" s="125" t="s">
        <v>13</v>
      </c>
      <c r="G47" s="128"/>
      <c r="H47" s="129"/>
      <c r="I47" s="111"/>
      <c r="J47" s="111"/>
      <c r="K47"/>
      <c r="L47"/>
      <c r="M47"/>
      <c r="N47"/>
      <c r="O47"/>
      <c r="P47"/>
    </row>
    <row r="48" spans="1:98" s="27" customFormat="1" x14ac:dyDescent="0.5">
      <c r="A48" s="252" t="s">
        <v>349</v>
      </c>
      <c r="B48" s="252"/>
      <c r="C48" s="252"/>
      <c r="D48" s="252"/>
      <c r="E48" s="252"/>
      <c r="F48" s="252"/>
      <c r="G48" s="252"/>
      <c r="H48" s="252"/>
      <c r="I48" s="111"/>
      <c r="J48" s="111"/>
      <c r="K48"/>
      <c r="L48"/>
      <c r="M48"/>
      <c r="N48"/>
      <c r="O48"/>
      <c r="P48"/>
    </row>
    <row r="49" spans="1:98" s="41" customFormat="1" ht="40.5" customHeight="1" x14ac:dyDescent="0.5">
      <c r="A49" s="252" t="s">
        <v>64</v>
      </c>
      <c r="B49" s="252"/>
      <c r="C49" s="252"/>
      <c r="D49" s="252"/>
      <c r="E49" s="252"/>
      <c r="F49" s="252"/>
      <c r="G49" s="252"/>
      <c r="H49" s="252"/>
      <c r="I49"/>
      <c r="J49"/>
      <c r="K49"/>
      <c r="L49"/>
      <c r="M49"/>
      <c r="N49"/>
      <c r="O49"/>
      <c r="P49"/>
      <c r="Q49"/>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7"/>
      <c r="BD49" s="27"/>
      <c r="BE49" s="27"/>
      <c r="BF49" s="27"/>
      <c r="BG49" s="27"/>
      <c r="BH49" s="27"/>
      <c r="BI49" s="27"/>
      <c r="BJ49" s="27"/>
      <c r="BK49" s="27"/>
      <c r="BL49" s="27"/>
      <c r="BM49" s="27"/>
      <c r="BN49" s="27"/>
      <c r="BO49" s="27"/>
      <c r="BP49" s="27"/>
      <c r="BQ49" s="27"/>
      <c r="BR49" s="27"/>
      <c r="BS49" s="27"/>
      <c r="BT49" s="27"/>
      <c r="BU49" s="27"/>
      <c r="BV49" s="27"/>
      <c r="BW49" s="27"/>
      <c r="BX49" s="27"/>
      <c r="BY49" s="27"/>
      <c r="BZ49" s="27"/>
      <c r="CA49" s="27"/>
      <c r="CB49" s="27"/>
      <c r="CC49" s="27"/>
      <c r="CD49" s="27"/>
      <c r="CE49" s="27"/>
      <c r="CF49" s="27"/>
      <c r="CG49" s="27"/>
      <c r="CH49" s="27"/>
      <c r="CI49" s="27"/>
      <c r="CJ49" s="27"/>
      <c r="CK49" s="27"/>
      <c r="CL49" s="27"/>
      <c r="CM49" s="27"/>
      <c r="CN49" s="27"/>
      <c r="CO49" s="27"/>
      <c r="CP49" s="27"/>
      <c r="CQ49" s="27"/>
      <c r="CR49" s="27"/>
      <c r="CS49" s="27"/>
      <c r="CT49" s="27"/>
    </row>
    <row r="50" spans="1:98" s="27" customFormat="1" x14ac:dyDescent="0.5">
      <c r="A50" s="88" t="s">
        <v>375</v>
      </c>
      <c r="B50" s="85"/>
      <c r="C50" s="85"/>
      <c r="D50" s="85"/>
      <c r="E50" s="86"/>
      <c r="F50" s="264" t="s">
        <v>312</v>
      </c>
      <c r="G50" s="265"/>
      <c r="H50" s="262" t="s">
        <v>312</v>
      </c>
      <c r="I50"/>
      <c r="J50"/>
      <c r="K50"/>
      <c r="L50"/>
      <c r="M50"/>
      <c r="N50"/>
      <c r="O50"/>
      <c r="P50"/>
      <c r="Q50"/>
    </row>
    <row r="51" spans="1:98" s="27" customFormat="1" x14ac:dyDescent="0.5">
      <c r="A51" s="185" t="s">
        <v>376</v>
      </c>
      <c r="B51" s="85"/>
      <c r="C51" s="85"/>
      <c r="D51" s="85"/>
      <c r="E51" s="86"/>
      <c r="F51" s="266"/>
      <c r="G51" s="267"/>
      <c r="H51" s="263"/>
      <c r="I51" s="111"/>
      <c r="J51"/>
      <c r="K51"/>
      <c r="L51"/>
      <c r="M51"/>
      <c r="N51"/>
      <c r="O51"/>
      <c r="P51"/>
      <c r="Q51"/>
    </row>
    <row r="52" spans="1:98" x14ac:dyDescent="0.5">
      <c r="A52" s="88" t="s">
        <v>60</v>
      </c>
      <c r="B52" s="85"/>
      <c r="C52" s="85"/>
      <c r="D52" s="85"/>
      <c r="E52" s="86"/>
      <c r="F52" s="266"/>
      <c r="G52" s="267"/>
      <c r="H52" s="263"/>
      <c r="I52" s="111"/>
      <c r="N52"/>
      <c r="O52"/>
      <c r="P52"/>
      <c r="Q52"/>
    </row>
    <row r="53" spans="1:98" x14ac:dyDescent="0.5">
      <c r="A53" s="81" t="s">
        <v>377</v>
      </c>
      <c r="B53" s="87"/>
      <c r="C53" s="87"/>
      <c r="D53" s="87"/>
      <c r="E53" s="87"/>
      <c r="F53" s="319"/>
      <c r="G53" s="320"/>
      <c r="H53" s="274"/>
      <c r="N53"/>
      <c r="O53"/>
      <c r="P53"/>
      <c r="Q53"/>
    </row>
    <row r="54" spans="1:98" s="27" customFormat="1" x14ac:dyDescent="0.5">
      <c r="A54" s="252" t="s">
        <v>347</v>
      </c>
      <c r="B54" s="252"/>
      <c r="C54" s="252"/>
      <c r="D54" s="252"/>
      <c r="E54" s="252"/>
      <c r="F54" s="125" t="s">
        <v>13</v>
      </c>
      <c r="G54" s="128"/>
      <c r="H54" s="129"/>
      <c r="I54" s="111"/>
      <c r="J54" s="111"/>
      <c r="K54"/>
      <c r="L54"/>
      <c r="M54"/>
      <c r="N54"/>
      <c r="O54"/>
      <c r="P54"/>
    </row>
    <row r="55" spans="1:98" s="27" customFormat="1" x14ac:dyDescent="0.5">
      <c r="A55" s="252" t="s">
        <v>349</v>
      </c>
      <c r="B55" s="252"/>
      <c r="C55" s="252"/>
      <c r="D55" s="252"/>
      <c r="E55" s="252"/>
      <c r="F55" s="252"/>
      <c r="G55" s="252"/>
      <c r="H55" s="252"/>
      <c r="I55" s="111"/>
      <c r="J55" s="111"/>
      <c r="K55"/>
      <c r="L55"/>
      <c r="M55"/>
      <c r="N55"/>
      <c r="O55"/>
      <c r="P55"/>
    </row>
    <row r="56" spans="1:98" s="41" customFormat="1" ht="40.5" customHeight="1" x14ac:dyDescent="0.5">
      <c r="A56" s="252" t="s">
        <v>64</v>
      </c>
      <c r="B56" s="252"/>
      <c r="C56" s="252"/>
      <c r="D56" s="252"/>
      <c r="E56" s="252"/>
      <c r="F56" s="252"/>
      <c r="G56" s="252"/>
      <c r="H56" s="252"/>
      <c r="I56"/>
      <c r="J56"/>
      <c r="K56"/>
      <c r="L56"/>
      <c r="M56"/>
      <c r="N56"/>
      <c r="O56"/>
      <c r="P56"/>
      <c r="Q56"/>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c r="BJ56" s="27"/>
      <c r="BK56" s="27"/>
      <c r="BL56" s="27"/>
      <c r="BM56" s="27"/>
      <c r="BN56" s="27"/>
      <c r="BO56" s="27"/>
      <c r="BP56" s="27"/>
      <c r="BQ56" s="27"/>
      <c r="BR56" s="27"/>
      <c r="BS56" s="27"/>
      <c r="BT56" s="27"/>
      <c r="BU56" s="27"/>
      <c r="BV56" s="27"/>
      <c r="BW56" s="27"/>
      <c r="BX56" s="27"/>
      <c r="BY56" s="27"/>
      <c r="BZ56" s="27"/>
      <c r="CA56" s="27"/>
      <c r="CB56" s="27"/>
      <c r="CC56" s="27"/>
      <c r="CD56" s="27"/>
      <c r="CE56" s="27"/>
      <c r="CF56" s="27"/>
      <c r="CG56" s="27"/>
      <c r="CH56" s="27"/>
      <c r="CI56" s="27"/>
      <c r="CJ56" s="27"/>
      <c r="CK56" s="27"/>
      <c r="CL56" s="27"/>
      <c r="CM56" s="27"/>
      <c r="CN56" s="27"/>
      <c r="CO56" s="27"/>
      <c r="CP56" s="27"/>
      <c r="CQ56" s="27"/>
      <c r="CR56" s="27"/>
      <c r="CS56" s="27"/>
      <c r="CT56" s="27"/>
    </row>
    <row r="57" spans="1:98" s="27" customFormat="1" x14ac:dyDescent="0.5">
      <c r="A57" s="88" t="s">
        <v>378</v>
      </c>
      <c r="B57" s="85"/>
      <c r="C57" s="85"/>
      <c r="D57" s="85"/>
      <c r="E57" s="178"/>
      <c r="F57" s="50"/>
      <c r="G57" s="51"/>
      <c r="H57" s="53"/>
      <c r="I57" s="111"/>
      <c r="J57"/>
      <c r="K57"/>
      <c r="L57"/>
      <c r="M57"/>
      <c r="N57"/>
      <c r="O57"/>
      <c r="P57"/>
      <c r="Q57"/>
    </row>
    <row r="58" spans="1:98" s="27" customFormat="1" x14ac:dyDescent="0.5">
      <c r="A58" s="275" t="s">
        <v>379</v>
      </c>
      <c r="B58" s="260"/>
      <c r="C58" s="260"/>
      <c r="D58" s="260"/>
      <c r="E58" s="261"/>
      <c r="F58" s="54"/>
      <c r="G58" s="55"/>
      <c r="H58" s="53"/>
      <c r="I58" s="111"/>
      <c r="J58"/>
      <c r="K58"/>
      <c r="L58"/>
      <c r="M58"/>
      <c r="N58"/>
      <c r="O58"/>
      <c r="P58"/>
      <c r="Q58"/>
    </row>
    <row r="59" spans="1:98" x14ac:dyDescent="0.5">
      <c r="A59" s="186" t="s">
        <v>380</v>
      </c>
      <c r="B59" s="187"/>
      <c r="C59" s="187"/>
      <c r="D59" s="187"/>
      <c r="E59" s="188"/>
      <c r="F59" s="318" t="s">
        <v>312</v>
      </c>
      <c r="G59" s="299"/>
      <c r="H59" s="131" t="s">
        <v>312</v>
      </c>
      <c r="N59"/>
      <c r="O59"/>
      <c r="P59"/>
      <c r="Q59"/>
    </row>
    <row r="60" spans="1:98" s="27" customFormat="1" x14ac:dyDescent="0.5">
      <c r="A60" s="252" t="s">
        <v>347</v>
      </c>
      <c r="B60" s="252"/>
      <c r="C60" s="252"/>
      <c r="D60" s="252"/>
      <c r="E60" s="252"/>
      <c r="F60" s="125" t="s">
        <v>13</v>
      </c>
      <c r="G60" s="128"/>
      <c r="H60" s="132"/>
      <c r="I60" s="111"/>
      <c r="J60" s="111"/>
      <c r="K60"/>
      <c r="L60"/>
      <c r="M60"/>
      <c r="N60"/>
      <c r="O60"/>
      <c r="P60"/>
    </row>
    <row r="61" spans="1:98" s="27" customFormat="1" x14ac:dyDescent="0.5">
      <c r="A61" s="252" t="s">
        <v>349</v>
      </c>
      <c r="B61" s="252"/>
      <c r="C61" s="252"/>
      <c r="D61" s="252"/>
      <c r="E61" s="252"/>
      <c r="F61" s="252"/>
      <c r="G61" s="252"/>
      <c r="H61" s="252"/>
      <c r="I61" s="111"/>
      <c r="J61" s="111"/>
      <c r="K61"/>
      <c r="L61"/>
      <c r="M61"/>
      <c r="N61"/>
      <c r="O61"/>
      <c r="P61"/>
    </row>
    <row r="62" spans="1:98" s="41" customFormat="1" ht="40.5" customHeight="1" x14ac:dyDescent="0.5">
      <c r="A62" s="252" t="s">
        <v>64</v>
      </c>
      <c r="B62" s="252"/>
      <c r="C62" s="252"/>
      <c r="D62" s="252"/>
      <c r="E62" s="252"/>
      <c r="F62" s="252"/>
      <c r="G62" s="252"/>
      <c r="H62" s="252"/>
      <c r="I62"/>
      <c r="J62"/>
      <c r="K62"/>
      <c r="L62"/>
      <c r="M62"/>
      <c r="N62"/>
      <c r="O62"/>
      <c r="P62"/>
      <c r="Q62"/>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c r="BK62" s="27"/>
      <c r="BL62" s="27"/>
      <c r="BM62" s="27"/>
      <c r="BN62" s="27"/>
      <c r="BO62" s="27"/>
      <c r="BP62" s="27"/>
      <c r="BQ62" s="27"/>
      <c r="BR62" s="27"/>
      <c r="BS62" s="27"/>
      <c r="BT62" s="27"/>
      <c r="BU62" s="27"/>
      <c r="BV62" s="27"/>
      <c r="BW62" s="27"/>
      <c r="BX62" s="27"/>
      <c r="BY62" s="27"/>
      <c r="BZ62" s="27"/>
      <c r="CA62" s="27"/>
      <c r="CB62" s="27"/>
      <c r="CC62" s="27"/>
      <c r="CD62" s="27"/>
      <c r="CE62" s="27"/>
      <c r="CF62" s="27"/>
      <c r="CG62" s="27"/>
      <c r="CH62" s="27"/>
      <c r="CI62" s="27"/>
      <c r="CJ62" s="27"/>
      <c r="CK62" s="27"/>
      <c r="CL62" s="27"/>
      <c r="CM62" s="27"/>
      <c r="CN62" s="27"/>
      <c r="CO62" s="27"/>
      <c r="CP62" s="27"/>
      <c r="CQ62" s="27"/>
      <c r="CR62" s="27"/>
      <c r="CS62" s="27"/>
      <c r="CT62" s="27"/>
    </row>
    <row r="63" spans="1:98" s="27" customFormat="1" x14ac:dyDescent="0.5">
      <c r="A63" s="59" t="s">
        <v>344</v>
      </c>
      <c r="B63" s="65"/>
      <c r="C63" s="65"/>
      <c r="D63" s="65"/>
      <c r="E63" s="70"/>
      <c r="F63" s="264" t="s">
        <v>312</v>
      </c>
      <c r="G63" s="265"/>
      <c r="H63" s="262" t="s">
        <v>312</v>
      </c>
      <c r="I63"/>
      <c r="J63"/>
      <c r="K63"/>
      <c r="L63"/>
      <c r="M63"/>
      <c r="N63"/>
      <c r="O63"/>
      <c r="P63"/>
      <c r="Q63"/>
    </row>
    <row r="64" spans="1:98" s="27" customFormat="1" x14ac:dyDescent="0.5">
      <c r="A64" s="59" t="s">
        <v>345</v>
      </c>
      <c r="B64" s="65"/>
      <c r="C64" s="65"/>
      <c r="D64" s="65"/>
      <c r="E64" s="65"/>
      <c r="F64" s="266"/>
      <c r="G64" s="267"/>
      <c r="H64" s="263"/>
      <c r="I64" s="111"/>
      <c r="J64"/>
      <c r="K64"/>
      <c r="L64"/>
      <c r="M64"/>
      <c r="N64"/>
      <c r="O64"/>
      <c r="P64"/>
      <c r="Q64"/>
    </row>
    <row r="65" spans="1:98" s="41" customFormat="1" x14ac:dyDescent="0.5">
      <c r="A65" s="59" t="s">
        <v>346</v>
      </c>
      <c r="B65" s="65"/>
      <c r="C65" s="65"/>
      <c r="D65" s="65"/>
      <c r="E65" s="65"/>
      <c r="F65" s="266"/>
      <c r="G65" s="267"/>
      <c r="H65" s="263"/>
      <c r="I65" s="111"/>
      <c r="J65"/>
      <c r="K65"/>
      <c r="L65"/>
      <c r="M65"/>
      <c r="N65"/>
      <c r="O65"/>
      <c r="P65"/>
      <c r="Q65"/>
      <c r="R65" s="27"/>
      <c r="S65" s="27"/>
      <c r="T65" s="27"/>
      <c r="U65" s="27"/>
      <c r="V65" s="27"/>
      <c r="W65" s="27"/>
      <c r="X65" s="27"/>
      <c r="Y65" s="27"/>
      <c r="Z65" s="27"/>
      <c r="AA65" s="27"/>
      <c r="AB65" s="27"/>
      <c r="AC65" s="27"/>
      <c r="AD65" s="27"/>
      <c r="AE65" s="27"/>
      <c r="AF65" s="27"/>
      <c r="AG65" s="27"/>
      <c r="AH65" s="27"/>
      <c r="AI65" s="27"/>
      <c r="AJ65" s="27"/>
      <c r="AK65" s="27"/>
      <c r="AL65" s="27"/>
      <c r="AM65" s="27"/>
      <c r="AN65" s="27"/>
      <c r="AO65" s="27"/>
      <c r="AP65" s="27"/>
      <c r="AQ65" s="27"/>
      <c r="AR65" s="27"/>
      <c r="AS65" s="27"/>
      <c r="AT65" s="27"/>
      <c r="AU65" s="27"/>
      <c r="AV65" s="27"/>
      <c r="AW65" s="27"/>
      <c r="AX65" s="27"/>
      <c r="AY65" s="27"/>
      <c r="AZ65" s="27"/>
      <c r="BA65" s="27"/>
      <c r="BB65" s="27"/>
      <c r="BC65" s="27"/>
      <c r="BD65" s="27"/>
      <c r="BE65" s="27"/>
      <c r="BF65" s="27"/>
      <c r="BG65" s="27"/>
      <c r="BH65" s="27"/>
      <c r="BI65" s="27"/>
      <c r="BJ65" s="27"/>
      <c r="BK65" s="27"/>
      <c r="BL65" s="27"/>
      <c r="BM65" s="27"/>
      <c r="BN65" s="27"/>
      <c r="BO65" s="27"/>
      <c r="BP65" s="27"/>
      <c r="BQ65" s="27"/>
      <c r="BR65" s="27"/>
      <c r="BS65" s="27"/>
      <c r="BT65" s="27"/>
      <c r="BU65" s="27"/>
      <c r="BV65" s="27"/>
      <c r="BW65" s="27"/>
      <c r="BX65" s="27"/>
      <c r="BY65" s="27"/>
      <c r="BZ65" s="27"/>
      <c r="CA65" s="27"/>
      <c r="CB65" s="27"/>
      <c r="CC65" s="27"/>
      <c r="CD65" s="27"/>
      <c r="CE65" s="27"/>
      <c r="CF65" s="27"/>
      <c r="CG65" s="27"/>
      <c r="CH65" s="27"/>
      <c r="CI65" s="27"/>
      <c r="CJ65" s="27"/>
      <c r="CK65" s="27"/>
      <c r="CL65" s="27"/>
      <c r="CM65" s="27"/>
      <c r="CN65" s="27"/>
      <c r="CO65" s="27"/>
      <c r="CP65" s="27"/>
      <c r="CQ65" s="27"/>
      <c r="CR65" s="27"/>
      <c r="CS65" s="27"/>
      <c r="CT65" s="27"/>
    </row>
    <row r="66" spans="1:98" x14ac:dyDescent="0.5">
      <c r="A66" s="275" t="s">
        <v>381</v>
      </c>
      <c r="B66" s="260"/>
      <c r="C66" s="260"/>
      <c r="D66" s="260"/>
      <c r="E66" s="261"/>
      <c r="F66" s="319"/>
      <c r="G66" s="320"/>
      <c r="H66" s="274"/>
      <c r="N66"/>
      <c r="O66"/>
      <c r="P66"/>
      <c r="Q66"/>
    </row>
    <row r="67" spans="1:98" s="27" customFormat="1" x14ac:dyDescent="0.5">
      <c r="A67" s="252" t="s">
        <v>347</v>
      </c>
      <c r="B67" s="252"/>
      <c r="C67" s="252"/>
      <c r="D67" s="252"/>
      <c r="E67" s="252"/>
      <c r="F67" s="125" t="s">
        <v>13</v>
      </c>
      <c r="G67" s="128"/>
      <c r="H67" s="129"/>
      <c r="I67" s="111"/>
      <c r="J67" s="111"/>
      <c r="K67"/>
      <c r="L67"/>
      <c r="M67"/>
      <c r="N67"/>
      <c r="O67"/>
      <c r="P67"/>
    </row>
    <row r="68" spans="1:98" s="27" customFormat="1" x14ac:dyDescent="0.5">
      <c r="A68" s="252" t="s">
        <v>349</v>
      </c>
      <c r="B68" s="252"/>
      <c r="C68" s="252"/>
      <c r="D68" s="252"/>
      <c r="E68" s="252"/>
      <c r="F68" s="252"/>
      <c r="G68" s="252"/>
      <c r="H68" s="252"/>
      <c r="I68" s="111"/>
      <c r="J68" s="111"/>
      <c r="K68"/>
      <c r="L68"/>
      <c r="M68"/>
      <c r="N68"/>
      <c r="O68"/>
      <c r="P68"/>
    </row>
    <row r="69" spans="1:98" s="41" customFormat="1" ht="40.5" customHeight="1" x14ac:dyDescent="0.5">
      <c r="A69" s="252" t="s">
        <v>64</v>
      </c>
      <c r="B69" s="252"/>
      <c r="C69" s="252"/>
      <c r="D69" s="252"/>
      <c r="E69" s="252"/>
      <c r="F69" s="252"/>
      <c r="G69" s="252"/>
      <c r="H69" s="252"/>
      <c r="I69"/>
      <c r="J69"/>
      <c r="K69"/>
      <c r="L69"/>
      <c r="M69"/>
      <c r="N69"/>
      <c r="O69"/>
      <c r="P69"/>
      <c r="Q69"/>
      <c r="R69" s="27"/>
      <c r="S69" s="27"/>
      <c r="T69" s="27"/>
      <c r="U69" s="27"/>
      <c r="V69" s="27"/>
      <c r="W69" s="27"/>
      <c r="X69" s="27"/>
      <c r="Y69" s="27"/>
      <c r="Z69" s="27"/>
      <c r="AA69" s="27"/>
      <c r="AB69" s="27"/>
      <c r="AC69" s="27"/>
      <c r="AD69" s="27"/>
      <c r="AE69" s="27"/>
      <c r="AF69" s="27"/>
      <c r="AG69" s="27"/>
      <c r="AH69" s="27"/>
      <c r="AI69" s="27"/>
      <c r="AJ69" s="27"/>
      <c r="AK69" s="27"/>
      <c r="AL69" s="27"/>
      <c r="AM69" s="27"/>
      <c r="AN69" s="27"/>
      <c r="AO69" s="27"/>
      <c r="AP69" s="27"/>
      <c r="AQ69" s="27"/>
      <c r="AR69" s="27"/>
      <c r="AS69" s="27"/>
      <c r="AT69" s="27"/>
      <c r="AU69" s="27"/>
      <c r="AV69" s="27"/>
      <c r="AW69" s="27"/>
      <c r="AX69" s="27"/>
      <c r="AY69" s="27"/>
      <c r="AZ69" s="27"/>
      <c r="BA69" s="27"/>
      <c r="BB69" s="27"/>
      <c r="BC69" s="27"/>
      <c r="BD69" s="27"/>
      <c r="BE69" s="27"/>
      <c r="BF69" s="27"/>
      <c r="BG69" s="27"/>
      <c r="BH69" s="27"/>
      <c r="BI69" s="27"/>
      <c r="BJ69" s="27"/>
      <c r="BK69" s="27"/>
      <c r="BL69" s="27"/>
      <c r="BM69" s="27"/>
      <c r="BN69" s="27"/>
      <c r="BO69" s="27"/>
      <c r="BP69" s="27"/>
      <c r="BQ69" s="27"/>
      <c r="BR69" s="27"/>
      <c r="BS69" s="27"/>
      <c r="BT69" s="27"/>
      <c r="BU69" s="27"/>
      <c r="BV69" s="27"/>
      <c r="BW69" s="27"/>
      <c r="BX69" s="27"/>
      <c r="BY69" s="27"/>
      <c r="BZ69" s="27"/>
      <c r="CA69" s="27"/>
      <c r="CB69" s="27"/>
      <c r="CC69" s="27"/>
      <c r="CD69" s="27"/>
      <c r="CE69" s="27"/>
      <c r="CF69" s="27"/>
      <c r="CG69" s="27"/>
      <c r="CH69" s="27"/>
      <c r="CI69" s="27"/>
      <c r="CJ69" s="27"/>
      <c r="CK69" s="27"/>
      <c r="CL69" s="27"/>
      <c r="CM69" s="27"/>
      <c r="CN69" s="27"/>
      <c r="CO69" s="27"/>
      <c r="CP69" s="27"/>
      <c r="CQ69" s="27"/>
      <c r="CR69" s="27"/>
      <c r="CS69" s="27"/>
      <c r="CT69" s="27"/>
    </row>
    <row r="70" spans="1:98" s="27" customFormat="1" x14ac:dyDescent="0.5">
      <c r="A70" s="88" t="s">
        <v>89</v>
      </c>
      <c r="B70" s="85"/>
      <c r="C70" s="85"/>
      <c r="D70" s="85"/>
      <c r="E70" s="85"/>
      <c r="F70" s="264" t="s">
        <v>312</v>
      </c>
      <c r="G70" s="265"/>
      <c r="H70" s="262" t="s">
        <v>312</v>
      </c>
      <c r="I70" s="191"/>
      <c r="J70" s="192"/>
      <c r="K70" s="192"/>
      <c r="L70" s="192"/>
      <c r="M70" s="192"/>
      <c r="N70" s="192"/>
      <c r="O70" s="192"/>
      <c r="P70" s="192"/>
      <c r="Q70" s="192"/>
    </row>
    <row r="71" spans="1:98" s="27" customFormat="1" x14ac:dyDescent="0.5">
      <c r="A71" s="88" t="s">
        <v>382</v>
      </c>
      <c r="B71" s="85"/>
      <c r="C71" s="85"/>
      <c r="D71" s="85"/>
      <c r="E71" s="85"/>
      <c r="F71" s="266"/>
      <c r="G71" s="267"/>
      <c r="H71" s="263"/>
      <c r="I71" s="111"/>
      <c r="J71"/>
      <c r="K71"/>
      <c r="L71"/>
      <c r="M71"/>
      <c r="N71"/>
      <c r="O71"/>
      <c r="P71"/>
      <c r="Q71"/>
    </row>
    <row r="72" spans="1:98" x14ac:dyDescent="0.5">
      <c r="A72" s="275" t="s">
        <v>383</v>
      </c>
      <c r="B72" s="260"/>
      <c r="C72" s="260"/>
      <c r="D72" s="260"/>
      <c r="E72" s="261"/>
      <c r="F72" s="319"/>
      <c r="G72" s="320"/>
      <c r="H72" s="274"/>
    </row>
    <row r="73" spans="1:98" s="27" customFormat="1" x14ac:dyDescent="0.5">
      <c r="A73" s="252" t="s">
        <v>347</v>
      </c>
      <c r="B73" s="252"/>
      <c r="C73" s="252"/>
      <c r="D73" s="252"/>
      <c r="E73" s="252"/>
      <c r="F73" s="125" t="s">
        <v>13</v>
      </c>
      <c r="G73" s="128"/>
      <c r="H73" s="129"/>
      <c r="I73" s="111"/>
      <c r="J73" s="111"/>
      <c r="K73"/>
      <c r="L73"/>
      <c r="M73"/>
      <c r="N73"/>
      <c r="O73"/>
      <c r="P73"/>
    </row>
    <row r="74" spans="1:98" s="27" customFormat="1" x14ac:dyDescent="0.5">
      <c r="A74" s="252" t="s">
        <v>349</v>
      </c>
      <c r="B74" s="252"/>
      <c r="C74" s="252"/>
      <c r="D74" s="252"/>
      <c r="E74" s="252"/>
      <c r="F74" s="252"/>
      <c r="G74" s="252"/>
      <c r="H74" s="252"/>
      <c r="I74" s="111"/>
      <c r="J74" s="111"/>
      <c r="K74"/>
      <c r="L74"/>
      <c r="M74"/>
      <c r="N74"/>
      <c r="O74"/>
      <c r="P74"/>
    </row>
    <row r="75" spans="1:98" s="41" customFormat="1" ht="40.5" customHeight="1" x14ac:dyDescent="0.5">
      <c r="A75" s="252" t="s">
        <v>64</v>
      </c>
      <c r="B75" s="252"/>
      <c r="C75" s="252"/>
      <c r="D75" s="252"/>
      <c r="E75" s="252"/>
      <c r="F75" s="252"/>
      <c r="G75" s="252"/>
      <c r="H75" s="252"/>
      <c r="I75"/>
      <c r="J75"/>
      <c r="K75"/>
      <c r="L75"/>
      <c r="M75"/>
      <c r="N75"/>
      <c r="O75"/>
      <c r="P75"/>
      <c r="Q75"/>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27"/>
      <c r="AV75" s="27"/>
      <c r="AW75" s="27"/>
      <c r="AX75" s="27"/>
      <c r="AY75" s="27"/>
      <c r="AZ75" s="27"/>
      <c r="BA75" s="27"/>
      <c r="BB75" s="27"/>
      <c r="BC75" s="27"/>
      <c r="BD75" s="27"/>
      <c r="BE75" s="27"/>
      <c r="BF75" s="27"/>
      <c r="BG75" s="27"/>
      <c r="BH75" s="27"/>
      <c r="BI75" s="27"/>
      <c r="BJ75" s="27"/>
      <c r="BK75" s="27"/>
      <c r="BL75" s="27"/>
      <c r="BM75" s="27"/>
      <c r="BN75" s="27"/>
      <c r="BO75" s="27"/>
      <c r="BP75" s="27"/>
      <c r="BQ75" s="27"/>
      <c r="BR75" s="27"/>
      <c r="BS75" s="27"/>
      <c r="BT75" s="27"/>
      <c r="BU75" s="27"/>
      <c r="BV75" s="27"/>
      <c r="BW75" s="27"/>
      <c r="BX75" s="27"/>
      <c r="BY75" s="27"/>
      <c r="BZ75" s="27"/>
      <c r="CA75" s="27"/>
      <c r="CB75" s="27"/>
      <c r="CC75" s="27"/>
      <c r="CD75" s="27"/>
      <c r="CE75" s="27"/>
      <c r="CF75" s="27"/>
      <c r="CG75" s="27"/>
      <c r="CH75" s="27"/>
      <c r="CI75" s="27"/>
      <c r="CJ75" s="27"/>
      <c r="CK75" s="27"/>
      <c r="CL75" s="27"/>
      <c r="CM75" s="27"/>
      <c r="CN75" s="27"/>
      <c r="CO75" s="27"/>
      <c r="CP75" s="27"/>
      <c r="CQ75" s="27"/>
      <c r="CR75" s="27"/>
      <c r="CS75" s="27"/>
      <c r="CT75" s="27"/>
    </row>
    <row r="76" spans="1:98" s="27" customFormat="1" ht="27.75" customHeight="1" x14ac:dyDescent="0.5">
      <c r="A76" s="62" t="s">
        <v>384</v>
      </c>
      <c r="B76" s="63"/>
      <c r="C76" s="63"/>
      <c r="D76" s="63"/>
      <c r="E76" s="64"/>
      <c r="F76" s="316" t="s">
        <v>260</v>
      </c>
      <c r="G76" s="317"/>
      <c r="H76" s="130" t="s">
        <v>261</v>
      </c>
      <c r="I76"/>
      <c r="J76"/>
      <c r="K76"/>
      <c r="L76"/>
      <c r="M76"/>
      <c r="N76"/>
      <c r="O76"/>
      <c r="P76"/>
      <c r="Q76"/>
    </row>
    <row r="77" spans="1:98" s="27" customFormat="1" x14ac:dyDescent="0.5">
      <c r="A77" s="156" t="s">
        <v>385</v>
      </c>
      <c r="B77" s="89"/>
      <c r="C77" s="89"/>
      <c r="D77" s="89"/>
      <c r="E77" s="90"/>
      <c r="F77" s="264" t="s">
        <v>312</v>
      </c>
      <c r="G77" s="265"/>
      <c r="H77" s="262" t="s">
        <v>312</v>
      </c>
      <c r="I77"/>
      <c r="J77"/>
      <c r="K77"/>
      <c r="L77"/>
      <c r="M77"/>
      <c r="N77"/>
      <c r="O77"/>
      <c r="P77"/>
      <c r="Q77"/>
    </row>
    <row r="78" spans="1:98" x14ac:dyDescent="0.5">
      <c r="A78" s="88" t="s">
        <v>386</v>
      </c>
      <c r="B78" s="89"/>
      <c r="C78" s="89"/>
      <c r="D78" s="89"/>
      <c r="E78" s="90"/>
      <c r="F78" s="266"/>
      <c r="G78" s="267"/>
      <c r="H78" s="263"/>
    </row>
    <row r="79" spans="1:98" x14ac:dyDescent="0.5">
      <c r="A79" s="275" t="s">
        <v>387</v>
      </c>
      <c r="B79" s="260"/>
      <c r="C79" s="260"/>
      <c r="D79" s="260"/>
      <c r="E79" s="261"/>
      <c r="F79" s="266"/>
      <c r="G79" s="267"/>
      <c r="H79" s="263"/>
    </row>
    <row r="80" spans="1:98" x14ac:dyDescent="0.5">
      <c r="A80" s="321" t="s">
        <v>388</v>
      </c>
      <c r="B80" s="257"/>
      <c r="C80" s="257"/>
      <c r="D80" s="257"/>
      <c r="E80" s="258"/>
      <c r="F80" s="50"/>
      <c r="G80" s="51"/>
      <c r="H80" s="53"/>
    </row>
    <row r="81" spans="1:98" x14ac:dyDescent="0.5">
      <c r="A81" s="321" t="s">
        <v>133</v>
      </c>
      <c r="B81" s="360"/>
      <c r="C81" s="360"/>
      <c r="D81" s="360"/>
      <c r="E81" s="361"/>
      <c r="F81" s="52"/>
      <c r="G81" s="53"/>
      <c r="H81" s="53"/>
    </row>
    <row r="82" spans="1:98" x14ac:dyDescent="0.5">
      <c r="A82" s="186" t="s">
        <v>389</v>
      </c>
      <c r="B82" s="193"/>
      <c r="C82" s="193"/>
      <c r="D82" s="193"/>
      <c r="E82" s="193"/>
      <c r="F82" s="52"/>
      <c r="G82" s="53"/>
      <c r="H82" s="53"/>
    </row>
    <row r="83" spans="1:98" x14ac:dyDescent="0.5">
      <c r="A83" s="362" t="s">
        <v>134</v>
      </c>
      <c r="B83" s="254"/>
      <c r="C83" s="254"/>
      <c r="D83" s="254"/>
      <c r="E83" s="255"/>
      <c r="F83" s="52"/>
      <c r="G83" s="53"/>
      <c r="H83" s="53"/>
    </row>
    <row r="84" spans="1:98" x14ac:dyDescent="0.5">
      <c r="A84" s="275" t="s">
        <v>135</v>
      </c>
      <c r="B84" s="260"/>
      <c r="C84" s="260"/>
      <c r="D84" s="260"/>
      <c r="E84" s="261"/>
      <c r="F84" s="52"/>
      <c r="G84" s="53"/>
      <c r="H84" s="53"/>
    </row>
    <row r="85" spans="1:98" x14ac:dyDescent="0.5">
      <c r="A85" s="321" t="s">
        <v>390</v>
      </c>
      <c r="B85" s="257"/>
      <c r="C85" s="257"/>
      <c r="D85" s="257"/>
      <c r="E85" s="258"/>
      <c r="F85" s="52"/>
      <c r="G85" s="53"/>
      <c r="H85" s="53"/>
      <c r="I85" s="111"/>
    </row>
    <row r="86" spans="1:98" x14ac:dyDescent="0.5">
      <c r="A86" s="88" t="s">
        <v>391</v>
      </c>
      <c r="B86" s="89"/>
      <c r="C86" s="89"/>
      <c r="D86" s="89"/>
      <c r="E86" s="89"/>
      <c r="F86" s="52"/>
      <c r="G86" s="53"/>
      <c r="H86" s="53"/>
      <c r="I86" s="111"/>
    </row>
    <row r="87" spans="1:98" x14ac:dyDescent="0.5">
      <c r="A87" s="275" t="s">
        <v>392</v>
      </c>
      <c r="B87" s="260"/>
      <c r="C87" s="260"/>
      <c r="D87" s="260"/>
      <c r="E87" s="261"/>
      <c r="F87" s="52"/>
      <c r="G87" s="53"/>
      <c r="H87" s="53"/>
    </row>
    <row r="88" spans="1:98" s="27" customFormat="1" x14ac:dyDescent="0.5">
      <c r="A88" s="252" t="s">
        <v>347</v>
      </c>
      <c r="B88" s="252"/>
      <c r="C88" s="252"/>
      <c r="D88" s="252"/>
      <c r="E88" s="252"/>
      <c r="F88" s="125" t="s">
        <v>13</v>
      </c>
      <c r="G88" s="128"/>
      <c r="H88" s="129"/>
      <c r="I88" s="111"/>
      <c r="J88" s="111"/>
      <c r="K88"/>
      <c r="L88"/>
      <c r="M88"/>
      <c r="N88"/>
      <c r="O88"/>
      <c r="P88"/>
    </row>
    <row r="89" spans="1:98" s="27" customFormat="1" x14ac:dyDescent="0.5">
      <c r="A89" s="252" t="s">
        <v>349</v>
      </c>
      <c r="B89" s="252"/>
      <c r="C89" s="252"/>
      <c r="D89" s="252"/>
      <c r="E89" s="252"/>
      <c r="F89" s="252"/>
      <c r="G89" s="252"/>
      <c r="H89" s="252"/>
      <c r="I89" s="111"/>
      <c r="J89" s="111"/>
      <c r="K89"/>
      <c r="L89"/>
      <c r="M89"/>
      <c r="N89"/>
      <c r="O89"/>
      <c r="P89"/>
    </row>
    <row r="90" spans="1:98" s="41" customFormat="1" ht="40.5" customHeight="1" x14ac:dyDescent="0.5">
      <c r="A90" s="252" t="s">
        <v>64</v>
      </c>
      <c r="B90" s="252"/>
      <c r="C90" s="252"/>
      <c r="D90" s="252"/>
      <c r="E90" s="252"/>
      <c r="F90" s="252"/>
      <c r="G90" s="252"/>
      <c r="H90" s="252"/>
      <c r="I90" s="111"/>
      <c r="J90"/>
      <c r="K90"/>
      <c r="L90"/>
      <c r="M90"/>
      <c r="N90"/>
      <c r="O90"/>
      <c r="P90"/>
      <c r="Q90"/>
      <c r="R90" s="27"/>
      <c r="S90" s="27"/>
      <c r="T90" s="27"/>
      <c r="U90" s="27"/>
      <c r="V90" s="27"/>
      <c r="W90" s="27"/>
      <c r="X90" s="27"/>
      <c r="Y90" s="27"/>
      <c r="Z90" s="27"/>
      <c r="AA90" s="27"/>
      <c r="AB90" s="27"/>
      <c r="AC90" s="27"/>
      <c r="AD90" s="27"/>
      <c r="AE90" s="27"/>
      <c r="AF90" s="27"/>
      <c r="AG90" s="27"/>
      <c r="AH90" s="27"/>
      <c r="AI90" s="27"/>
      <c r="AJ90" s="27"/>
      <c r="AK90" s="27"/>
      <c r="AL90" s="27"/>
      <c r="AM90" s="27"/>
      <c r="AN90" s="27"/>
      <c r="AO90" s="27"/>
      <c r="AP90" s="27"/>
      <c r="AQ90" s="27"/>
      <c r="AR90" s="27"/>
      <c r="AS90" s="27"/>
      <c r="AT90" s="27"/>
      <c r="AU90" s="27"/>
      <c r="AV90" s="27"/>
      <c r="AW90" s="27"/>
      <c r="AX90" s="27"/>
      <c r="AY90" s="27"/>
      <c r="AZ90" s="27"/>
      <c r="BA90" s="27"/>
      <c r="BB90" s="27"/>
      <c r="BC90" s="27"/>
      <c r="BD90" s="27"/>
      <c r="BE90" s="27"/>
      <c r="BF90" s="27"/>
      <c r="BG90" s="27"/>
      <c r="BH90" s="27"/>
      <c r="BI90" s="27"/>
      <c r="BJ90" s="27"/>
      <c r="BK90" s="27"/>
      <c r="BL90" s="27"/>
      <c r="BM90" s="27"/>
      <c r="BN90" s="27"/>
      <c r="BO90" s="27"/>
      <c r="BP90" s="27"/>
      <c r="BQ90" s="27"/>
      <c r="BR90" s="27"/>
      <c r="BS90" s="27"/>
      <c r="BT90" s="27"/>
      <c r="BU90" s="27"/>
      <c r="BV90" s="27"/>
      <c r="BW90" s="27"/>
      <c r="BX90" s="27"/>
      <c r="BY90" s="27"/>
      <c r="BZ90" s="27"/>
      <c r="CA90" s="27"/>
      <c r="CB90" s="27"/>
      <c r="CC90" s="27"/>
      <c r="CD90" s="27"/>
      <c r="CE90" s="27"/>
      <c r="CF90" s="27"/>
      <c r="CG90" s="27"/>
      <c r="CH90" s="27"/>
      <c r="CI90" s="27"/>
      <c r="CJ90" s="27"/>
      <c r="CK90" s="27"/>
      <c r="CL90" s="27"/>
      <c r="CM90" s="27"/>
      <c r="CN90" s="27"/>
      <c r="CO90" s="27"/>
      <c r="CP90" s="27"/>
      <c r="CQ90" s="27"/>
      <c r="CR90" s="27"/>
      <c r="CS90" s="27"/>
      <c r="CT90" s="27"/>
    </row>
    <row r="91" spans="1:98" x14ac:dyDescent="0.5">
      <c r="A91" s="88" t="s">
        <v>393</v>
      </c>
      <c r="B91" s="89"/>
      <c r="C91" s="89"/>
      <c r="D91" s="89"/>
      <c r="E91" s="89"/>
      <c r="F91" s="264" t="s">
        <v>312</v>
      </c>
      <c r="G91" s="265"/>
      <c r="H91" s="262" t="s">
        <v>312</v>
      </c>
      <c r="I91" s="111"/>
      <c r="N91"/>
      <c r="O91"/>
      <c r="P91"/>
      <c r="Q91"/>
    </row>
    <row r="92" spans="1:98" x14ac:dyDescent="0.5">
      <c r="A92" s="275" t="s">
        <v>394</v>
      </c>
      <c r="B92" s="260"/>
      <c r="C92" s="260"/>
      <c r="D92" s="260"/>
      <c r="E92" s="261"/>
      <c r="F92" s="315"/>
      <c r="G92" s="305"/>
      <c r="H92" s="263"/>
      <c r="N92"/>
      <c r="O92"/>
      <c r="P92"/>
      <c r="Q92"/>
    </row>
    <row r="93" spans="1:98" s="27" customFormat="1" x14ac:dyDescent="0.5">
      <c r="A93" s="252" t="s">
        <v>347</v>
      </c>
      <c r="B93" s="252"/>
      <c r="C93" s="252"/>
      <c r="D93" s="252"/>
      <c r="E93" s="252"/>
      <c r="F93" s="125" t="s">
        <v>13</v>
      </c>
      <c r="G93" s="128"/>
      <c r="H93" s="129"/>
      <c r="I93" s="111"/>
      <c r="J93" s="111"/>
      <c r="K93"/>
      <c r="L93"/>
      <c r="M93"/>
      <c r="N93"/>
      <c r="O93"/>
      <c r="P93"/>
    </row>
    <row r="94" spans="1:98" s="27" customFormat="1" x14ac:dyDescent="0.5">
      <c r="A94" s="252" t="s">
        <v>349</v>
      </c>
      <c r="B94" s="252"/>
      <c r="C94" s="252"/>
      <c r="D94" s="252"/>
      <c r="E94" s="252"/>
      <c r="F94" s="252"/>
      <c r="G94" s="252"/>
      <c r="H94" s="252"/>
      <c r="I94" s="111"/>
      <c r="J94" s="111"/>
      <c r="K94"/>
      <c r="L94"/>
      <c r="M94"/>
      <c r="N94"/>
      <c r="O94"/>
      <c r="P94"/>
    </row>
    <row r="95" spans="1:98" s="41" customFormat="1" ht="40.5" customHeight="1" x14ac:dyDescent="0.5">
      <c r="A95" s="252" t="s">
        <v>64</v>
      </c>
      <c r="B95" s="252"/>
      <c r="C95" s="252"/>
      <c r="D95" s="252"/>
      <c r="E95" s="252"/>
      <c r="F95" s="252"/>
      <c r="G95" s="252"/>
      <c r="H95" s="252"/>
      <c r="I95"/>
      <c r="J95"/>
      <c r="K95"/>
      <c r="L95"/>
      <c r="M95"/>
      <c r="N95"/>
      <c r="O95"/>
      <c r="P95"/>
      <c r="Q95"/>
      <c r="R95" s="27"/>
      <c r="S95" s="27"/>
      <c r="T95" s="27"/>
      <c r="U95" s="27"/>
      <c r="V95" s="27"/>
      <c r="W95" s="27"/>
      <c r="X95" s="27"/>
      <c r="Y95" s="27"/>
      <c r="Z95" s="27"/>
      <c r="AA95" s="27"/>
      <c r="AB95" s="27"/>
      <c r="AC95" s="27"/>
      <c r="AD95" s="27"/>
      <c r="AE95" s="27"/>
      <c r="AF95" s="27"/>
      <c r="AG95" s="27"/>
      <c r="AH95" s="27"/>
      <c r="AI95" s="27"/>
      <c r="AJ95" s="27"/>
      <c r="AK95" s="27"/>
      <c r="AL95" s="27"/>
      <c r="AM95" s="27"/>
      <c r="AN95" s="27"/>
      <c r="AO95" s="27"/>
      <c r="AP95" s="27"/>
      <c r="AQ95" s="27"/>
      <c r="AR95" s="27"/>
      <c r="AS95" s="27"/>
      <c r="AT95" s="27"/>
      <c r="AU95" s="27"/>
      <c r="AV95" s="27"/>
      <c r="AW95" s="27"/>
      <c r="AX95" s="27"/>
      <c r="AY95" s="27"/>
      <c r="AZ95" s="27"/>
      <c r="BA95" s="27"/>
      <c r="BB95" s="27"/>
      <c r="BC95" s="27"/>
      <c r="BD95" s="27"/>
      <c r="BE95" s="27"/>
      <c r="BF95" s="27"/>
      <c r="BG95" s="27"/>
      <c r="BH95" s="27"/>
      <c r="BI95" s="27"/>
      <c r="BJ95" s="27"/>
      <c r="BK95" s="27"/>
      <c r="BL95" s="27"/>
      <c r="BM95" s="27"/>
      <c r="BN95" s="27"/>
      <c r="BO95" s="27"/>
      <c r="BP95" s="27"/>
      <c r="BQ95" s="27"/>
      <c r="BR95" s="27"/>
      <c r="BS95" s="27"/>
      <c r="BT95" s="27"/>
      <c r="BU95" s="27"/>
      <c r="BV95" s="27"/>
      <c r="BW95" s="27"/>
      <c r="BX95" s="27"/>
      <c r="BY95" s="27"/>
      <c r="BZ95" s="27"/>
      <c r="CA95" s="27"/>
      <c r="CB95" s="27"/>
      <c r="CC95" s="27"/>
      <c r="CD95" s="27"/>
      <c r="CE95" s="27"/>
      <c r="CF95" s="27"/>
      <c r="CG95" s="27"/>
      <c r="CH95" s="27"/>
      <c r="CI95" s="27"/>
      <c r="CJ95" s="27"/>
      <c r="CK95" s="27"/>
      <c r="CL95" s="27"/>
      <c r="CM95" s="27"/>
      <c r="CN95" s="27"/>
      <c r="CO95" s="27"/>
      <c r="CP95" s="27"/>
      <c r="CQ95" s="27"/>
      <c r="CR95" s="27"/>
      <c r="CS95" s="27"/>
      <c r="CT95" s="27"/>
    </row>
    <row r="96" spans="1:98" x14ac:dyDescent="0.5">
      <c r="A96" s="321" t="s">
        <v>395</v>
      </c>
      <c r="B96" s="257"/>
      <c r="C96" s="257"/>
      <c r="D96" s="257"/>
      <c r="E96" s="258"/>
      <c r="F96" s="54"/>
      <c r="G96" s="55"/>
      <c r="H96" s="53"/>
      <c r="N96"/>
      <c r="O96"/>
      <c r="P96"/>
      <c r="Q96"/>
    </row>
    <row r="97" spans="1:98" x14ac:dyDescent="0.5">
      <c r="A97" s="88" t="s">
        <v>396</v>
      </c>
      <c r="B97" s="89"/>
      <c r="C97" s="89"/>
      <c r="D97" s="89"/>
      <c r="E97" s="90"/>
      <c r="F97" s="266" t="s">
        <v>312</v>
      </c>
      <c r="G97" s="267"/>
      <c r="H97" s="262" t="s">
        <v>312</v>
      </c>
      <c r="I97" s="111"/>
      <c r="N97"/>
      <c r="O97"/>
      <c r="P97"/>
      <c r="Q97"/>
    </row>
    <row r="98" spans="1:98" x14ac:dyDescent="0.5">
      <c r="A98" s="88" t="s">
        <v>397</v>
      </c>
      <c r="B98" s="89"/>
      <c r="C98" s="89"/>
      <c r="D98" s="89"/>
      <c r="E98" s="89"/>
      <c r="F98" s="266"/>
      <c r="G98" s="267"/>
      <c r="H98" s="263"/>
      <c r="I98" s="111"/>
    </row>
    <row r="99" spans="1:98" x14ac:dyDescent="0.5">
      <c r="A99" s="275" t="s">
        <v>398</v>
      </c>
      <c r="B99" s="260"/>
      <c r="C99" s="260"/>
      <c r="D99" s="260"/>
      <c r="E99" s="261"/>
      <c r="F99" s="319"/>
      <c r="G99" s="320"/>
      <c r="H99" s="274"/>
    </row>
    <row r="100" spans="1:98" s="27" customFormat="1" x14ac:dyDescent="0.5">
      <c r="A100" s="252" t="s">
        <v>347</v>
      </c>
      <c r="B100" s="252"/>
      <c r="C100" s="252"/>
      <c r="D100" s="252"/>
      <c r="E100" s="252"/>
      <c r="F100" s="125" t="s">
        <v>13</v>
      </c>
      <c r="G100" s="128"/>
      <c r="H100" s="129"/>
      <c r="I100" s="111"/>
      <c r="J100" s="111"/>
      <c r="K100"/>
      <c r="L100"/>
      <c r="M100"/>
      <c r="N100"/>
      <c r="O100"/>
      <c r="P100"/>
    </row>
    <row r="101" spans="1:98" s="27" customFormat="1" x14ac:dyDescent="0.5">
      <c r="A101" s="252" t="s">
        <v>349</v>
      </c>
      <c r="B101" s="252"/>
      <c r="C101" s="252"/>
      <c r="D101" s="252"/>
      <c r="E101" s="252"/>
      <c r="F101" s="252"/>
      <c r="G101" s="252"/>
      <c r="H101" s="252"/>
      <c r="I101" s="111"/>
      <c r="J101" s="111"/>
      <c r="K101"/>
      <c r="L101"/>
      <c r="M101"/>
      <c r="N101"/>
      <c r="O101"/>
      <c r="P101"/>
    </row>
    <row r="102" spans="1:98" s="41" customFormat="1" ht="40.5" customHeight="1" x14ac:dyDescent="0.5">
      <c r="A102" s="252" t="s">
        <v>64</v>
      </c>
      <c r="B102" s="252"/>
      <c r="C102" s="252"/>
      <c r="D102" s="252"/>
      <c r="E102" s="252"/>
      <c r="F102" s="252"/>
      <c r="G102" s="252"/>
      <c r="H102" s="252"/>
      <c r="I102" s="111"/>
      <c r="J102"/>
      <c r="K102"/>
      <c r="L102"/>
      <c r="M102"/>
      <c r="N102"/>
      <c r="O102"/>
      <c r="P102"/>
      <c r="Q102"/>
      <c r="R102" s="27"/>
      <c r="S102" s="27"/>
      <c r="T102" s="27"/>
      <c r="U102" s="27"/>
      <c r="V102" s="27"/>
      <c r="W102" s="27"/>
      <c r="X102" s="27"/>
      <c r="Y102" s="27"/>
      <c r="Z102" s="27"/>
      <c r="AA102" s="27"/>
      <c r="AB102" s="27"/>
      <c r="AC102" s="27"/>
      <c r="AD102" s="27"/>
      <c r="AE102" s="27"/>
      <c r="AF102" s="27"/>
      <c r="AG102" s="27"/>
      <c r="AH102" s="27"/>
      <c r="AI102" s="27"/>
      <c r="AJ102" s="27"/>
      <c r="AK102" s="27"/>
      <c r="AL102" s="27"/>
      <c r="AM102" s="27"/>
      <c r="AN102" s="27"/>
      <c r="AO102" s="27"/>
      <c r="AP102" s="27"/>
      <c r="AQ102" s="27"/>
      <c r="AR102" s="27"/>
      <c r="AS102" s="27"/>
      <c r="AT102" s="27"/>
      <c r="AU102" s="27"/>
      <c r="AV102" s="27"/>
      <c r="AW102" s="27"/>
      <c r="AX102" s="27"/>
      <c r="AY102" s="27"/>
      <c r="AZ102" s="27"/>
      <c r="BA102" s="27"/>
      <c r="BB102" s="27"/>
      <c r="BC102" s="27"/>
      <c r="BD102" s="27"/>
      <c r="BE102" s="27"/>
      <c r="BF102" s="27"/>
      <c r="BG102" s="27"/>
      <c r="BH102" s="27"/>
      <c r="BI102" s="27"/>
      <c r="BJ102" s="27"/>
      <c r="BK102" s="27"/>
      <c r="BL102" s="27"/>
      <c r="BM102" s="27"/>
      <c r="BN102" s="27"/>
      <c r="BO102" s="27"/>
      <c r="BP102" s="27"/>
      <c r="BQ102" s="27"/>
      <c r="BR102" s="27"/>
      <c r="BS102" s="27"/>
      <c r="BT102" s="27"/>
      <c r="BU102" s="27"/>
      <c r="BV102" s="27"/>
      <c r="BW102" s="27"/>
      <c r="BX102" s="27"/>
      <c r="BY102" s="27"/>
      <c r="BZ102" s="27"/>
      <c r="CA102" s="27"/>
      <c r="CB102" s="27"/>
      <c r="CC102" s="27"/>
      <c r="CD102" s="27"/>
      <c r="CE102" s="27"/>
      <c r="CF102" s="27"/>
      <c r="CG102" s="27"/>
      <c r="CH102" s="27"/>
      <c r="CI102" s="27"/>
      <c r="CJ102" s="27"/>
      <c r="CK102" s="27"/>
      <c r="CL102" s="27"/>
      <c r="CM102" s="27"/>
      <c r="CN102" s="27"/>
      <c r="CO102" s="27"/>
      <c r="CP102" s="27"/>
      <c r="CQ102" s="27"/>
      <c r="CR102" s="27"/>
      <c r="CS102" s="27"/>
      <c r="CT102" s="27"/>
    </row>
    <row r="103" spans="1:98" x14ac:dyDescent="0.5">
      <c r="A103" s="88" t="s">
        <v>399</v>
      </c>
      <c r="B103" s="89"/>
      <c r="C103" s="89"/>
      <c r="D103" s="89"/>
      <c r="F103" s="264" t="s">
        <v>312</v>
      </c>
      <c r="G103" s="265"/>
      <c r="H103" s="172" t="s">
        <v>312</v>
      </c>
      <c r="I103" s="111"/>
      <c r="N103"/>
      <c r="O103"/>
      <c r="P103"/>
      <c r="Q103"/>
    </row>
    <row r="104" spans="1:98" s="27" customFormat="1" x14ac:dyDescent="0.5">
      <c r="A104" s="252" t="s">
        <v>347</v>
      </c>
      <c r="B104" s="252"/>
      <c r="C104" s="252"/>
      <c r="D104" s="252"/>
      <c r="E104" s="252"/>
      <c r="F104" s="125" t="s">
        <v>13</v>
      </c>
      <c r="G104" s="128"/>
      <c r="H104" s="129"/>
      <c r="I104" s="111"/>
      <c r="J104" s="111"/>
      <c r="K104"/>
      <c r="L104"/>
      <c r="M104"/>
      <c r="N104"/>
      <c r="O104"/>
      <c r="P104"/>
    </row>
    <row r="105" spans="1:98" s="27" customFormat="1" x14ac:dyDescent="0.5">
      <c r="A105" s="252" t="s">
        <v>349</v>
      </c>
      <c r="B105" s="252"/>
      <c r="C105" s="252"/>
      <c r="D105" s="252"/>
      <c r="E105" s="252"/>
      <c r="F105" s="252"/>
      <c r="G105" s="252"/>
      <c r="H105" s="252"/>
      <c r="I105" s="111"/>
      <c r="J105" s="111"/>
      <c r="K105"/>
      <c r="L105"/>
      <c r="M105"/>
      <c r="N105"/>
      <c r="O105"/>
      <c r="P105"/>
    </row>
    <row r="106" spans="1:98" s="41" customFormat="1" ht="40.5" customHeight="1" x14ac:dyDescent="0.5">
      <c r="A106" s="252" t="s">
        <v>64</v>
      </c>
      <c r="B106" s="252"/>
      <c r="C106" s="252"/>
      <c r="D106" s="252"/>
      <c r="E106" s="252"/>
      <c r="F106" s="252"/>
      <c r="G106" s="252"/>
      <c r="H106" s="252"/>
      <c r="I106"/>
      <c r="J106"/>
      <c r="K106"/>
      <c r="L106"/>
      <c r="M106"/>
      <c r="N106"/>
      <c r="O106"/>
      <c r="P106"/>
      <c r="Q106"/>
      <c r="R106" s="27"/>
      <c r="S106" s="27"/>
      <c r="T106" s="27"/>
      <c r="U106" s="27"/>
      <c r="V106" s="27"/>
      <c r="W106" s="27"/>
      <c r="X106" s="27"/>
      <c r="Y106" s="27"/>
      <c r="Z106" s="27"/>
      <c r="AA106" s="27"/>
      <c r="AB106" s="27"/>
      <c r="AC106" s="27"/>
      <c r="AD106" s="27"/>
      <c r="AE106" s="27"/>
      <c r="AF106" s="27"/>
      <c r="AG106" s="27"/>
      <c r="AH106" s="27"/>
      <c r="AI106" s="27"/>
      <c r="AJ106" s="27"/>
      <c r="AK106" s="27"/>
      <c r="AL106" s="27"/>
      <c r="AM106" s="27"/>
      <c r="AN106" s="27"/>
      <c r="AO106" s="27"/>
      <c r="AP106" s="27"/>
      <c r="AQ106" s="27"/>
      <c r="AR106" s="27"/>
      <c r="AS106" s="27"/>
      <c r="AT106" s="27"/>
      <c r="AU106" s="27"/>
      <c r="AV106" s="27"/>
      <c r="AW106" s="27"/>
      <c r="AX106" s="27"/>
      <c r="AY106" s="27"/>
      <c r="AZ106" s="27"/>
      <c r="BA106" s="27"/>
      <c r="BB106" s="27"/>
      <c r="BC106" s="27"/>
      <c r="BD106" s="27"/>
      <c r="BE106" s="27"/>
      <c r="BF106" s="27"/>
      <c r="BG106" s="27"/>
      <c r="BH106" s="27"/>
      <c r="BI106" s="27"/>
      <c r="BJ106" s="27"/>
      <c r="BK106" s="27"/>
      <c r="BL106" s="27"/>
      <c r="BM106" s="27"/>
      <c r="BN106" s="27"/>
      <c r="BO106" s="27"/>
      <c r="BP106" s="27"/>
      <c r="BQ106" s="27"/>
      <c r="BR106" s="27"/>
      <c r="BS106" s="27"/>
      <c r="BT106" s="27"/>
      <c r="BU106" s="27"/>
      <c r="BV106" s="27"/>
      <c r="BW106" s="27"/>
      <c r="BX106" s="27"/>
      <c r="BY106" s="27"/>
      <c r="BZ106" s="27"/>
      <c r="CA106" s="27"/>
      <c r="CB106" s="27"/>
      <c r="CC106" s="27"/>
      <c r="CD106" s="27"/>
      <c r="CE106" s="27"/>
      <c r="CF106" s="27"/>
      <c r="CG106" s="27"/>
      <c r="CH106" s="27"/>
      <c r="CI106" s="27"/>
      <c r="CJ106" s="27"/>
      <c r="CK106" s="27"/>
      <c r="CL106" s="27"/>
      <c r="CM106" s="27"/>
      <c r="CN106" s="27"/>
      <c r="CO106" s="27"/>
      <c r="CP106" s="27"/>
      <c r="CQ106" s="27"/>
      <c r="CR106" s="27"/>
      <c r="CS106" s="27"/>
      <c r="CT106" s="27"/>
    </row>
    <row r="107" spans="1:98" x14ac:dyDescent="0.5">
      <c r="A107" s="156" t="s">
        <v>400</v>
      </c>
      <c r="B107" s="157"/>
      <c r="C107" s="157"/>
      <c r="D107" s="157"/>
      <c r="E107" s="158"/>
      <c r="F107" s="264" t="s">
        <v>312</v>
      </c>
      <c r="G107" s="265"/>
      <c r="H107" s="262" t="s">
        <v>312</v>
      </c>
      <c r="N107"/>
      <c r="O107"/>
      <c r="P107"/>
      <c r="Q107"/>
    </row>
    <row r="108" spans="1:98" x14ac:dyDescent="0.5">
      <c r="A108" s="312" t="s">
        <v>401</v>
      </c>
      <c r="B108" s="313"/>
      <c r="C108" s="313"/>
      <c r="D108" s="313"/>
      <c r="E108" s="314"/>
      <c r="F108" s="266"/>
      <c r="G108" s="267"/>
      <c r="H108" s="263"/>
      <c r="I108" s="111"/>
      <c r="N108"/>
      <c r="O108"/>
      <c r="P108"/>
      <c r="Q108"/>
    </row>
    <row r="109" spans="1:98" x14ac:dyDescent="0.5">
      <c r="A109" s="88" t="s">
        <v>402</v>
      </c>
      <c r="B109" s="89"/>
      <c r="C109" s="89"/>
      <c r="D109" s="89"/>
      <c r="E109" s="90"/>
      <c r="F109" s="266"/>
      <c r="G109" s="267"/>
      <c r="H109" s="263"/>
      <c r="I109" s="111"/>
    </row>
    <row r="110" spans="1:98" x14ac:dyDescent="0.5">
      <c r="A110" s="275" t="s">
        <v>403</v>
      </c>
      <c r="B110" s="260"/>
      <c r="C110" s="260"/>
      <c r="D110" s="260"/>
      <c r="E110" s="261"/>
      <c r="F110" s="319"/>
      <c r="G110" s="320"/>
      <c r="H110" s="274"/>
    </row>
    <row r="111" spans="1:98" s="27" customFormat="1" x14ac:dyDescent="0.5">
      <c r="A111" s="252" t="s">
        <v>347</v>
      </c>
      <c r="B111" s="252"/>
      <c r="C111" s="252"/>
      <c r="D111" s="252"/>
      <c r="E111" s="252"/>
      <c r="F111" s="125" t="s">
        <v>13</v>
      </c>
      <c r="G111" s="128"/>
      <c r="H111" s="129"/>
      <c r="I111" s="111"/>
      <c r="J111" s="111"/>
      <c r="K111"/>
      <c r="L111"/>
      <c r="M111"/>
      <c r="N111"/>
      <c r="O111"/>
      <c r="P111"/>
    </row>
    <row r="112" spans="1:98" s="27" customFormat="1" x14ac:dyDescent="0.5">
      <c r="A112" s="252" t="s">
        <v>349</v>
      </c>
      <c r="B112" s="252"/>
      <c r="C112" s="252"/>
      <c r="D112" s="252"/>
      <c r="E112" s="252"/>
      <c r="F112" s="252"/>
      <c r="G112" s="252"/>
      <c r="H112" s="252"/>
      <c r="I112" s="111"/>
      <c r="J112" s="111"/>
      <c r="K112"/>
      <c r="L112"/>
      <c r="M112"/>
      <c r="N112"/>
      <c r="O112"/>
      <c r="P112"/>
    </row>
    <row r="113" spans="1:98" s="41" customFormat="1" ht="40.5" customHeight="1" x14ac:dyDescent="0.5">
      <c r="A113" s="252" t="s">
        <v>64</v>
      </c>
      <c r="B113" s="252"/>
      <c r="C113" s="252"/>
      <c r="D113" s="252"/>
      <c r="E113" s="252"/>
      <c r="F113" s="252"/>
      <c r="G113" s="252"/>
      <c r="H113" s="252"/>
      <c r="I113"/>
      <c r="J113"/>
      <c r="K113"/>
      <c r="L113"/>
      <c r="M113"/>
      <c r="N113"/>
      <c r="O113"/>
      <c r="P113"/>
      <c r="Q113"/>
      <c r="R113" s="27"/>
      <c r="S113" s="27"/>
      <c r="T113" s="27"/>
      <c r="U113" s="27"/>
      <c r="V113" s="27"/>
      <c r="W113" s="27"/>
      <c r="X113" s="27"/>
      <c r="Y113" s="27"/>
      <c r="Z113" s="27"/>
      <c r="AA113" s="27"/>
      <c r="AB113" s="27"/>
      <c r="AC113" s="27"/>
      <c r="AD113" s="27"/>
      <c r="AE113" s="27"/>
      <c r="AF113" s="27"/>
      <c r="AG113" s="27"/>
      <c r="AH113" s="27"/>
      <c r="AI113" s="27"/>
      <c r="AJ113" s="27"/>
      <c r="AK113" s="27"/>
      <c r="AL113" s="27"/>
      <c r="AM113" s="27"/>
      <c r="AN113" s="27"/>
      <c r="AO113" s="27"/>
      <c r="AP113" s="27"/>
      <c r="AQ113" s="27"/>
      <c r="AR113" s="27"/>
      <c r="AS113" s="27"/>
      <c r="AT113" s="27"/>
      <c r="AU113" s="27"/>
      <c r="AV113" s="27"/>
      <c r="AW113" s="27"/>
      <c r="AX113" s="27"/>
      <c r="AY113" s="27"/>
      <c r="AZ113" s="27"/>
      <c r="BA113" s="27"/>
      <c r="BB113" s="27"/>
      <c r="BC113" s="27"/>
      <c r="BD113" s="27"/>
      <c r="BE113" s="27"/>
      <c r="BF113" s="27"/>
      <c r="BG113" s="27"/>
      <c r="BH113" s="27"/>
      <c r="BI113" s="27"/>
      <c r="BJ113" s="27"/>
      <c r="BK113" s="27"/>
      <c r="BL113" s="27"/>
      <c r="BM113" s="27"/>
      <c r="BN113" s="27"/>
      <c r="BO113" s="27"/>
      <c r="BP113" s="27"/>
      <c r="BQ113" s="27"/>
      <c r="BR113" s="27"/>
      <c r="BS113" s="27"/>
      <c r="BT113" s="27"/>
      <c r="BU113" s="27"/>
      <c r="BV113" s="27"/>
      <c r="BW113" s="27"/>
      <c r="BX113" s="27"/>
      <c r="BY113" s="27"/>
      <c r="BZ113" s="27"/>
      <c r="CA113" s="27"/>
      <c r="CB113" s="27"/>
      <c r="CC113" s="27"/>
      <c r="CD113" s="27"/>
      <c r="CE113" s="27"/>
      <c r="CF113" s="27"/>
      <c r="CG113" s="27"/>
      <c r="CH113" s="27"/>
      <c r="CI113" s="27"/>
      <c r="CJ113" s="27"/>
      <c r="CK113" s="27"/>
      <c r="CL113" s="27"/>
      <c r="CM113" s="27"/>
      <c r="CN113" s="27"/>
      <c r="CO113" s="27"/>
      <c r="CP113" s="27"/>
      <c r="CQ113" s="27"/>
      <c r="CR113" s="27"/>
      <c r="CS113" s="27"/>
      <c r="CT113" s="27"/>
    </row>
    <row r="114" spans="1:98" x14ac:dyDescent="0.5">
      <c r="A114" s="88" t="s">
        <v>404</v>
      </c>
      <c r="B114" s="89"/>
      <c r="C114" s="89"/>
      <c r="D114" s="89"/>
      <c r="E114" s="89"/>
      <c r="F114" s="264" t="s">
        <v>312</v>
      </c>
      <c r="G114" s="265"/>
      <c r="H114" s="262" t="s">
        <v>312</v>
      </c>
      <c r="I114" s="111"/>
      <c r="N114"/>
      <c r="O114"/>
      <c r="P114"/>
      <c r="Q114"/>
    </row>
    <row r="115" spans="1:98" x14ac:dyDescent="0.5">
      <c r="A115" s="88" t="s">
        <v>405</v>
      </c>
      <c r="B115" s="89"/>
      <c r="C115" s="89"/>
      <c r="D115" s="89"/>
      <c r="E115" s="89"/>
      <c r="F115" s="266"/>
      <c r="G115" s="267"/>
      <c r="H115" s="263"/>
      <c r="I115" s="111"/>
      <c r="N115"/>
      <c r="O115"/>
      <c r="P115"/>
      <c r="Q115"/>
    </row>
    <row r="116" spans="1:98" x14ac:dyDescent="0.5">
      <c r="A116" s="275" t="s">
        <v>406</v>
      </c>
      <c r="B116" s="260"/>
      <c r="C116" s="260"/>
      <c r="D116" s="260"/>
      <c r="E116" s="261"/>
      <c r="F116" s="319"/>
      <c r="G116" s="320"/>
      <c r="H116" s="274"/>
    </row>
    <row r="117" spans="1:98" s="27" customFormat="1" x14ac:dyDescent="0.5">
      <c r="A117" s="252" t="s">
        <v>347</v>
      </c>
      <c r="B117" s="252"/>
      <c r="C117" s="252"/>
      <c r="D117" s="252"/>
      <c r="E117" s="252"/>
      <c r="F117" s="125" t="s">
        <v>13</v>
      </c>
      <c r="G117" s="128"/>
      <c r="H117" s="129"/>
      <c r="I117" s="111"/>
      <c r="J117" s="111"/>
      <c r="K117"/>
      <c r="L117"/>
      <c r="M117"/>
      <c r="N117"/>
      <c r="O117"/>
      <c r="P117"/>
    </row>
    <row r="118" spans="1:98" s="27" customFormat="1" x14ac:dyDescent="0.5">
      <c r="A118" s="252" t="s">
        <v>349</v>
      </c>
      <c r="B118" s="252"/>
      <c r="C118" s="252"/>
      <c r="D118" s="252"/>
      <c r="E118" s="252"/>
      <c r="F118" s="252"/>
      <c r="G118" s="252"/>
      <c r="H118" s="252"/>
      <c r="I118" s="111"/>
      <c r="J118" s="111"/>
      <c r="K118"/>
      <c r="L118"/>
      <c r="M118"/>
      <c r="N118"/>
      <c r="O118"/>
      <c r="P118"/>
    </row>
    <row r="119" spans="1:98" s="41" customFormat="1" ht="40.5" customHeight="1" x14ac:dyDescent="0.5">
      <c r="A119" s="252" t="s">
        <v>64</v>
      </c>
      <c r="B119" s="252"/>
      <c r="C119" s="252"/>
      <c r="D119" s="252"/>
      <c r="E119" s="252"/>
      <c r="F119" s="252"/>
      <c r="G119" s="252"/>
      <c r="H119" s="252"/>
      <c r="I119" s="111"/>
      <c r="J119"/>
      <c r="K119"/>
      <c r="L119"/>
      <c r="M119"/>
      <c r="N119"/>
      <c r="O119"/>
      <c r="P119"/>
      <c r="Q119"/>
      <c r="R119" s="27"/>
      <c r="S119" s="27"/>
      <c r="T119" s="27"/>
      <c r="U119" s="27"/>
      <c r="V119" s="27"/>
      <c r="W119" s="27"/>
      <c r="X119" s="27"/>
      <c r="Y119" s="27"/>
      <c r="Z119" s="27"/>
      <c r="AA119" s="27"/>
      <c r="AB119" s="27"/>
      <c r="AC119" s="27"/>
      <c r="AD119" s="27"/>
      <c r="AE119" s="27"/>
      <c r="AF119" s="27"/>
      <c r="AG119" s="27"/>
      <c r="AH119" s="27"/>
      <c r="AI119" s="27"/>
      <c r="AJ119" s="27"/>
      <c r="AK119" s="27"/>
      <c r="AL119" s="27"/>
      <c r="AM119" s="27"/>
      <c r="AN119" s="27"/>
      <c r="AO119" s="27"/>
      <c r="AP119" s="27"/>
      <c r="AQ119" s="27"/>
      <c r="AR119" s="27"/>
      <c r="AS119" s="27"/>
      <c r="AT119" s="27"/>
      <c r="AU119" s="27"/>
      <c r="AV119" s="27"/>
      <c r="AW119" s="27"/>
      <c r="AX119" s="27"/>
      <c r="AY119" s="27"/>
      <c r="AZ119" s="27"/>
      <c r="BA119" s="27"/>
      <c r="BB119" s="27"/>
      <c r="BC119" s="27"/>
      <c r="BD119" s="27"/>
      <c r="BE119" s="27"/>
      <c r="BF119" s="27"/>
      <c r="BG119" s="27"/>
      <c r="BH119" s="27"/>
      <c r="BI119" s="27"/>
      <c r="BJ119" s="27"/>
      <c r="BK119" s="27"/>
      <c r="BL119" s="27"/>
      <c r="BM119" s="27"/>
      <c r="BN119" s="27"/>
      <c r="BO119" s="27"/>
      <c r="BP119" s="27"/>
      <c r="BQ119" s="27"/>
      <c r="BR119" s="27"/>
      <c r="BS119" s="27"/>
      <c r="BT119" s="27"/>
      <c r="BU119" s="27"/>
      <c r="BV119" s="27"/>
      <c r="BW119" s="27"/>
      <c r="BX119" s="27"/>
      <c r="BY119" s="27"/>
      <c r="BZ119" s="27"/>
      <c r="CA119" s="27"/>
      <c r="CB119" s="27"/>
      <c r="CC119" s="27"/>
      <c r="CD119" s="27"/>
      <c r="CE119" s="27"/>
      <c r="CF119" s="27"/>
      <c r="CG119" s="27"/>
      <c r="CH119" s="27"/>
      <c r="CI119" s="27"/>
      <c r="CJ119" s="27"/>
      <c r="CK119" s="27"/>
      <c r="CL119" s="27"/>
      <c r="CM119" s="27"/>
      <c r="CN119" s="27"/>
      <c r="CO119" s="27"/>
      <c r="CP119" s="27"/>
      <c r="CQ119" s="27"/>
      <c r="CR119" s="27"/>
      <c r="CS119" s="27"/>
      <c r="CT119" s="27"/>
    </row>
    <row r="120" spans="1:98" s="27" customFormat="1" x14ac:dyDescent="0.5">
      <c r="A120" s="88" t="s">
        <v>407</v>
      </c>
      <c r="B120" s="89"/>
      <c r="C120" s="89"/>
      <c r="D120" s="89"/>
      <c r="E120" s="89"/>
      <c r="F120" s="264" t="s">
        <v>312</v>
      </c>
      <c r="G120" s="265"/>
      <c r="H120" s="262" t="s">
        <v>312</v>
      </c>
      <c r="I120" s="111"/>
      <c r="J120"/>
      <c r="K120"/>
      <c r="L120"/>
      <c r="M120"/>
      <c r="N120"/>
      <c r="O120"/>
      <c r="P120"/>
      <c r="Q120"/>
    </row>
    <row r="121" spans="1:98" s="27" customFormat="1" x14ac:dyDescent="0.5">
      <c r="A121" s="81" t="s">
        <v>408</v>
      </c>
      <c r="B121" s="159"/>
      <c r="C121" s="159"/>
      <c r="D121" s="159"/>
      <c r="E121" s="159"/>
      <c r="F121" s="315"/>
      <c r="G121" s="305"/>
      <c r="H121" s="263"/>
      <c r="I121"/>
      <c r="J121"/>
      <c r="K121"/>
      <c r="L121"/>
      <c r="M121"/>
      <c r="N121"/>
      <c r="O121"/>
      <c r="P121"/>
      <c r="Q121"/>
    </row>
    <row r="122" spans="1:98" s="27" customFormat="1" x14ac:dyDescent="0.5">
      <c r="A122" s="252" t="s">
        <v>347</v>
      </c>
      <c r="B122" s="252"/>
      <c r="C122" s="252"/>
      <c r="D122" s="252"/>
      <c r="E122" s="252"/>
      <c r="F122" s="125" t="s">
        <v>13</v>
      </c>
      <c r="G122" s="128"/>
      <c r="H122" s="129"/>
      <c r="I122" s="111"/>
      <c r="J122" s="111"/>
      <c r="K122"/>
      <c r="L122"/>
      <c r="M122"/>
      <c r="N122"/>
      <c r="O122"/>
      <c r="P122"/>
    </row>
    <row r="123" spans="1:98" s="27" customFormat="1" x14ac:dyDescent="0.5">
      <c r="A123" s="252" t="s">
        <v>349</v>
      </c>
      <c r="B123" s="252"/>
      <c r="C123" s="252"/>
      <c r="D123" s="252"/>
      <c r="E123" s="252"/>
      <c r="F123" s="252"/>
      <c r="G123" s="252"/>
      <c r="H123" s="252"/>
      <c r="I123" s="111"/>
      <c r="J123" s="111"/>
      <c r="K123"/>
      <c r="L123"/>
      <c r="M123"/>
      <c r="N123"/>
      <c r="O123"/>
      <c r="P123"/>
    </row>
    <row r="124" spans="1:98" s="41" customFormat="1" ht="40.5" customHeight="1" x14ac:dyDescent="0.5">
      <c r="A124" s="252" t="s">
        <v>64</v>
      </c>
      <c r="B124" s="252"/>
      <c r="C124" s="252"/>
      <c r="D124" s="252"/>
      <c r="E124" s="252"/>
      <c r="F124" s="252"/>
      <c r="G124" s="252"/>
      <c r="H124" s="252"/>
      <c r="I124"/>
      <c r="J124"/>
      <c r="K124"/>
      <c r="L124"/>
      <c r="M124"/>
      <c r="N124"/>
      <c r="O124"/>
      <c r="P124"/>
      <c r="Q124"/>
      <c r="R124" s="27"/>
      <c r="S124" s="27"/>
      <c r="T124" s="27"/>
      <c r="U124" s="27"/>
      <c r="V124" s="27"/>
      <c r="W124" s="27"/>
      <c r="X124" s="27"/>
      <c r="Y124" s="27"/>
      <c r="Z124" s="27"/>
      <c r="AA124" s="27"/>
      <c r="AB124" s="27"/>
      <c r="AC124" s="27"/>
      <c r="AD124" s="27"/>
      <c r="AE124" s="27"/>
      <c r="AF124" s="27"/>
      <c r="AG124" s="27"/>
      <c r="AH124" s="27"/>
      <c r="AI124" s="27"/>
      <c r="AJ124" s="27"/>
      <c r="AK124" s="27"/>
      <c r="AL124" s="27"/>
      <c r="AM124" s="27"/>
      <c r="AN124" s="27"/>
      <c r="AO124" s="27"/>
      <c r="AP124" s="27"/>
      <c r="AQ124" s="27"/>
      <c r="AR124" s="27"/>
      <c r="AS124" s="27"/>
      <c r="AT124" s="27"/>
      <c r="AU124" s="27"/>
      <c r="AV124" s="27"/>
      <c r="AW124" s="27"/>
      <c r="AX124" s="27"/>
      <c r="AY124" s="27"/>
      <c r="AZ124" s="27"/>
      <c r="BA124" s="27"/>
      <c r="BB124" s="27"/>
      <c r="BC124" s="27"/>
      <c r="BD124" s="27"/>
      <c r="BE124" s="27"/>
      <c r="BF124" s="27"/>
      <c r="BG124" s="27"/>
      <c r="BH124" s="27"/>
      <c r="BI124" s="27"/>
      <c r="BJ124" s="27"/>
      <c r="BK124" s="27"/>
      <c r="BL124" s="27"/>
      <c r="BM124" s="27"/>
      <c r="BN124" s="27"/>
      <c r="BO124" s="27"/>
      <c r="BP124" s="27"/>
      <c r="BQ124" s="27"/>
      <c r="BR124" s="27"/>
      <c r="BS124" s="27"/>
      <c r="BT124" s="27"/>
      <c r="BU124" s="27"/>
      <c r="BV124" s="27"/>
      <c r="BW124" s="27"/>
      <c r="BX124" s="27"/>
      <c r="BY124" s="27"/>
      <c r="BZ124" s="27"/>
      <c r="CA124" s="27"/>
      <c r="CB124" s="27"/>
      <c r="CC124" s="27"/>
      <c r="CD124" s="27"/>
      <c r="CE124" s="27"/>
      <c r="CF124" s="27"/>
      <c r="CG124" s="27"/>
      <c r="CH124" s="27"/>
      <c r="CI124" s="27"/>
      <c r="CJ124" s="27"/>
      <c r="CK124" s="27"/>
      <c r="CL124" s="27"/>
      <c r="CM124" s="27"/>
      <c r="CN124" s="27"/>
      <c r="CO124" s="27"/>
      <c r="CP124" s="27"/>
      <c r="CQ124" s="27"/>
      <c r="CR124" s="27"/>
      <c r="CS124" s="27"/>
      <c r="CT124" s="27"/>
    </row>
    <row r="125" spans="1:98" s="27" customFormat="1" ht="25.5" customHeight="1" x14ac:dyDescent="0.5">
      <c r="A125" s="343" t="s">
        <v>298</v>
      </c>
      <c r="B125" s="344"/>
      <c r="C125" s="344"/>
      <c r="D125" s="344"/>
      <c r="E125" s="345"/>
      <c r="F125" s="316" t="s">
        <v>260</v>
      </c>
      <c r="G125" s="317"/>
      <c r="H125" s="130" t="s">
        <v>261</v>
      </c>
      <c r="I125" s="111"/>
      <c r="J125"/>
      <c r="K125"/>
      <c r="L125"/>
      <c r="M125"/>
      <c r="N125"/>
      <c r="O125"/>
      <c r="P125"/>
      <c r="Q125"/>
    </row>
    <row r="126" spans="1:98" s="27" customFormat="1" x14ac:dyDescent="0.5">
      <c r="A126" s="59" t="s">
        <v>168</v>
      </c>
      <c r="B126" s="72"/>
      <c r="C126" s="72"/>
      <c r="D126" s="72"/>
      <c r="E126" s="72"/>
      <c r="F126" s="50"/>
      <c r="G126" s="51"/>
      <c r="H126" s="53"/>
      <c r="I126" s="111"/>
      <c r="J126"/>
      <c r="K126"/>
      <c r="L126"/>
      <c r="M126"/>
      <c r="N126"/>
      <c r="O126"/>
      <c r="P126"/>
      <c r="Q126"/>
    </row>
    <row r="127" spans="1:98" customFormat="1" x14ac:dyDescent="0.5">
      <c r="A127" s="67" t="s">
        <v>297</v>
      </c>
      <c r="B127" s="74"/>
      <c r="C127" s="74"/>
      <c r="D127" s="74"/>
      <c r="E127" s="75"/>
      <c r="F127" s="54"/>
      <c r="G127" s="55"/>
      <c r="H127" s="53"/>
      <c r="N127" s="16"/>
      <c r="O127" s="16"/>
      <c r="P127" s="16"/>
      <c r="Q127" s="16"/>
      <c r="R127" s="27"/>
      <c r="S127" s="27"/>
      <c r="T127" s="27"/>
      <c r="U127" s="27"/>
      <c r="V127" s="27"/>
      <c r="W127" s="27"/>
      <c r="X127" s="27"/>
      <c r="Y127" s="27"/>
      <c r="Z127" s="27"/>
      <c r="AA127" s="27"/>
      <c r="AB127" s="27"/>
      <c r="AC127" s="27"/>
      <c r="AD127" s="27"/>
      <c r="AE127" s="27"/>
      <c r="AF127" s="27"/>
      <c r="AG127" s="27"/>
      <c r="AH127" s="27"/>
      <c r="AI127" s="27"/>
      <c r="AJ127" s="27"/>
      <c r="AK127" s="27"/>
      <c r="AL127" s="27"/>
      <c r="AM127" s="27"/>
      <c r="AN127" s="27"/>
      <c r="AO127" s="27"/>
      <c r="AP127" s="27"/>
      <c r="AQ127" s="27"/>
      <c r="AR127" s="27"/>
      <c r="AS127" s="27"/>
      <c r="AT127" s="27"/>
      <c r="AU127" s="27"/>
      <c r="AV127" s="27"/>
      <c r="AW127" s="27"/>
      <c r="AX127" s="27"/>
      <c r="AY127" s="27"/>
      <c r="AZ127" s="27"/>
      <c r="BA127" s="27"/>
      <c r="BB127" s="27"/>
      <c r="BC127" s="27"/>
      <c r="BD127" s="27"/>
      <c r="BE127" s="27"/>
      <c r="BF127" s="27"/>
      <c r="BG127" s="27"/>
      <c r="BH127" s="27"/>
      <c r="BI127" s="27"/>
      <c r="BJ127" s="27"/>
      <c r="BK127" s="27"/>
      <c r="BL127" s="27"/>
      <c r="BM127" s="27"/>
      <c r="BN127" s="27"/>
      <c r="BO127" s="27"/>
      <c r="BP127" s="27"/>
      <c r="BQ127" s="27"/>
      <c r="BR127" s="27"/>
      <c r="BS127" s="27"/>
      <c r="BT127" s="27"/>
      <c r="BU127" s="27"/>
      <c r="BV127" s="27"/>
      <c r="BW127" s="27"/>
      <c r="BX127" s="27"/>
      <c r="BY127" s="27"/>
      <c r="BZ127" s="27"/>
      <c r="CA127" s="27"/>
      <c r="CB127" s="27"/>
      <c r="CC127" s="27"/>
      <c r="CD127" s="27"/>
      <c r="CE127" s="27"/>
      <c r="CF127" s="27"/>
      <c r="CG127" s="27"/>
      <c r="CH127" s="27"/>
      <c r="CI127" s="27"/>
      <c r="CJ127" s="27"/>
      <c r="CK127" s="27"/>
      <c r="CL127" s="27"/>
      <c r="CM127" s="27"/>
      <c r="CN127" s="27"/>
      <c r="CO127" s="27"/>
      <c r="CP127" s="27"/>
      <c r="CQ127" s="27"/>
      <c r="CR127" s="27"/>
      <c r="CS127" s="27"/>
      <c r="CT127" s="27"/>
    </row>
    <row r="128" spans="1:98" s="27" customFormat="1" x14ac:dyDescent="0.5">
      <c r="A128" s="156" t="s">
        <v>409</v>
      </c>
      <c r="B128" s="157"/>
      <c r="C128" s="157"/>
      <c r="D128" s="157"/>
      <c r="E128" s="158"/>
      <c r="F128" s="303" t="s">
        <v>312</v>
      </c>
      <c r="G128" s="265"/>
      <c r="H128" s="262" t="s">
        <v>312</v>
      </c>
      <c r="I128" s="111"/>
      <c r="J128"/>
      <c r="K128"/>
      <c r="L128"/>
      <c r="M128"/>
      <c r="N128"/>
      <c r="O128"/>
      <c r="P128"/>
      <c r="Q128"/>
    </row>
    <row r="129" spans="1:98" s="27" customFormat="1" x14ac:dyDescent="0.5">
      <c r="A129" s="88" t="s">
        <v>411</v>
      </c>
      <c r="B129" s="89"/>
      <c r="C129" s="89"/>
      <c r="D129" s="89"/>
      <c r="E129" s="90"/>
      <c r="F129" s="304"/>
      <c r="G129" s="305"/>
      <c r="H129" s="263"/>
      <c r="I129"/>
      <c r="J129"/>
      <c r="K129"/>
      <c r="L129"/>
      <c r="M129"/>
      <c r="N129"/>
      <c r="O129"/>
      <c r="P129"/>
      <c r="Q129"/>
    </row>
    <row r="130" spans="1:98" s="27" customFormat="1" x14ac:dyDescent="0.5">
      <c r="A130" s="275" t="s">
        <v>410</v>
      </c>
      <c r="B130" s="260"/>
      <c r="C130" s="260"/>
      <c r="D130" s="260"/>
      <c r="E130" s="261"/>
      <c r="F130" s="174"/>
      <c r="G130" s="175"/>
      <c r="H130" s="173"/>
      <c r="I130"/>
      <c r="J130"/>
      <c r="K130"/>
      <c r="L130"/>
      <c r="M130"/>
      <c r="N130"/>
      <c r="O130"/>
      <c r="P130"/>
      <c r="Q130"/>
    </row>
    <row r="131" spans="1:98" s="27" customFormat="1" x14ac:dyDescent="0.5">
      <c r="A131" s="340" t="s">
        <v>347</v>
      </c>
      <c r="B131" s="341"/>
      <c r="C131" s="341"/>
      <c r="D131" s="341"/>
      <c r="E131" s="342"/>
      <c r="F131" s="125" t="s">
        <v>13</v>
      </c>
      <c r="G131" s="128"/>
      <c r="H131" s="129"/>
      <c r="I131" s="111"/>
      <c r="J131" s="111"/>
      <c r="K131"/>
      <c r="L131"/>
      <c r="M131"/>
      <c r="N131"/>
      <c r="O131"/>
      <c r="P131"/>
    </row>
    <row r="132" spans="1:98" s="27" customFormat="1" x14ac:dyDescent="0.5">
      <c r="A132" s="252" t="s">
        <v>349</v>
      </c>
      <c r="B132" s="252"/>
      <c r="C132" s="252"/>
      <c r="D132" s="252"/>
      <c r="E132" s="252"/>
      <c r="F132" s="252"/>
      <c r="G132" s="252"/>
      <c r="H132" s="252"/>
      <c r="I132" s="111"/>
      <c r="J132" s="111"/>
      <c r="K132"/>
      <c r="L132"/>
      <c r="M132"/>
      <c r="N132"/>
      <c r="O132"/>
      <c r="P132"/>
    </row>
    <row r="133" spans="1:98" s="41" customFormat="1" ht="40.5" customHeight="1" x14ac:dyDescent="0.5">
      <c r="A133" s="252" t="s">
        <v>64</v>
      </c>
      <c r="B133" s="252"/>
      <c r="C133" s="252"/>
      <c r="D133" s="252"/>
      <c r="E133" s="252"/>
      <c r="F133" s="252"/>
      <c r="G133" s="252"/>
      <c r="H133" s="252"/>
      <c r="I133" t="s">
        <v>309</v>
      </c>
      <c r="J133"/>
      <c r="K133"/>
      <c r="L133"/>
      <c r="M133"/>
      <c r="N133"/>
      <c r="O133"/>
      <c r="P133"/>
      <c r="Q133"/>
      <c r="R133" s="27"/>
      <c r="S133" s="27"/>
      <c r="T133" s="27"/>
      <c r="U133" s="27"/>
      <c r="V133" s="27"/>
      <c r="W133" s="27"/>
      <c r="X133" s="27"/>
      <c r="Y133" s="27"/>
      <c r="Z133" s="27"/>
      <c r="AA133" s="27"/>
      <c r="AB133" s="27"/>
      <c r="AC133" s="27"/>
      <c r="AD133" s="27"/>
      <c r="AE133" s="27"/>
      <c r="AF133" s="27"/>
      <c r="AG133" s="27"/>
      <c r="AH133" s="27"/>
      <c r="AI133" s="27"/>
      <c r="AJ133" s="27"/>
      <c r="AK133" s="27"/>
      <c r="AL133" s="27"/>
      <c r="AM133" s="27"/>
      <c r="AN133" s="27"/>
      <c r="AO133" s="27"/>
      <c r="AP133" s="27"/>
      <c r="AQ133" s="27"/>
      <c r="AR133" s="27"/>
      <c r="AS133" s="27"/>
      <c r="AT133" s="27"/>
      <c r="AU133" s="27"/>
      <c r="AV133" s="27"/>
      <c r="AW133" s="27"/>
      <c r="AX133" s="27"/>
      <c r="AY133" s="27"/>
      <c r="AZ133" s="27"/>
      <c r="BA133" s="27"/>
      <c r="BB133" s="27"/>
      <c r="BC133" s="27"/>
      <c r="BD133" s="27"/>
      <c r="BE133" s="27"/>
      <c r="BF133" s="27"/>
      <c r="BG133" s="27"/>
      <c r="BH133" s="27"/>
      <c r="BI133" s="27"/>
      <c r="BJ133" s="27"/>
      <c r="BK133" s="27"/>
      <c r="BL133" s="27"/>
      <c r="BM133" s="27"/>
      <c r="BN133" s="27"/>
      <c r="BO133" s="27"/>
      <c r="BP133" s="27"/>
      <c r="BQ133" s="27"/>
      <c r="BR133" s="27"/>
      <c r="BS133" s="27"/>
      <c r="BT133" s="27"/>
      <c r="BU133" s="27"/>
      <c r="BV133" s="27"/>
      <c r="BW133" s="27"/>
      <c r="BX133" s="27"/>
      <c r="BY133" s="27"/>
      <c r="BZ133" s="27"/>
      <c r="CA133" s="27"/>
      <c r="CB133" s="27"/>
      <c r="CC133" s="27"/>
      <c r="CD133" s="27"/>
      <c r="CE133" s="27"/>
      <c r="CF133" s="27"/>
      <c r="CG133" s="27"/>
      <c r="CH133" s="27"/>
      <c r="CI133" s="27"/>
      <c r="CJ133" s="27"/>
      <c r="CK133" s="27"/>
      <c r="CL133" s="27"/>
      <c r="CM133" s="27"/>
      <c r="CN133" s="27"/>
      <c r="CO133" s="27"/>
      <c r="CP133" s="27"/>
      <c r="CQ133" s="27"/>
      <c r="CR133" s="27"/>
      <c r="CS133" s="27"/>
      <c r="CT133" s="27"/>
    </row>
    <row r="134" spans="1:98" x14ac:dyDescent="0.5">
      <c r="A134" s="156" t="s">
        <v>413</v>
      </c>
      <c r="B134" s="157"/>
      <c r="C134" s="157"/>
      <c r="D134" s="157"/>
      <c r="E134" s="158"/>
      <c r="F134" s="264" t="s">
        <v>312</v>
      </c>
      <c r="G134" s="265"/>
      <c r="H134" s="262" t="s">
        <v>312</v>
      </c>
      <c r="N134"/>
      <c r="O134"/>
      <c r="P134"/>
      <c r="Q134"/>
    </row>
    <row r="135" spans="1:98" x14ac:dyDescent="0.5">
      <c r="A135" s="88" t="s">
        <v>412</v>
      </c>
      <c r="B135" s="89"/>
      <c r="C135" s="89"/>
      <c r="D135" s="89"/>
      <c r="E135" s="90"/>
      <c r="F135" s="266"/>
      <c r="G135" s="267"/>
      <c r="H135" s="263"/>
      <c r="I135" s="111"/>
      <c r="N135"/>
      <c r="O135"/>
      <c r="P135"/>
      <c r="Q135"/>
    </row>
    <row r="136" spans="1:98" customFormat="1" x14ac:dyDescent="0.5">
      <c r="A136" s="275" t="s">
        <v>414</v>
      </c>
      <c r="B136" s="260"/>
      <c r="C136" s="260"/>
      <c r="D136" s="260"/>
      <c r="E136" s="261"/>
      <c r="F136" s="266"/>
      <c r="G136" s="267"/>
      <c r="H136" s="263"/>
      <c r="I136" s="111"/>
      <c r="N136" s="16"/>
      <c r="O136" s="16"/>
      <c r="P136" s="16"/>
      <c r="Q136" s="16"/>
    </row>
    <row r="137" spans="1:98" s="27" customFormat="1" x14ac:dyDescent="0.5">
      <c r="A137" s="252" t="s">
        <v>347</v>
      </c>
      <c r="B137" s="252"/>
      <c r="C137" s="252"/>
      <c r="D137" s="252"/>
      <c r="E137" s="252"/>
      <c r="F137" s="125" t="s">
        <v>13</v>
      </c>
      <c r="G137" s="128"/>
      <c r="H137" s="129"/>
      <c r="I137" s="111"/>
      <c r="J137" s="111"/>
      <c r="K137"/>
      <c r="L137"/>
      <c r="M137"/>
      <c r="N137"/>
      <c r="O137"/>
      <c r="P137"/>
    </row>
    <row r="138" spans="1:98" s="27" customFormat="1" x14ac:dyDescent="0.5">
      <c r="A138" s="252" t="s">
        <v>349</v>
      </c>
      <c r="B138" s="252"/>
      <c r="C138" s="252"/>
      <c r="D138" s="252"/>
      <c r="E138" s="252"/>
      <c r="F138" s="252"/>
      <c r="G138" s="252"/>
      <c r="H138" s="252"/>
      <c r="I138" s="111"/>
      <c r="J138" s="111"/>
      <c r="K138"/>
      <c r="L138"/>
      <c r="M138"/>
      <c r="N138"/>
      <c r="O138"/>
      <c r="P138"/>
    </row>
    <row r="139" spans="1:98" s="41" customFormat="1" ht="40.5" customHeight="1" x14ac:dyDescent="0.5">
      <c r="A139" s="252" t="s">
        <v>64</v>
      </c>
      <c r="B139" s="252"/>
      <c r="C139" s="252"/>
      <c r="D139" s="252"/>
      <c r="E139" s="252"/>
      <c r="F139" s="252"/>
      <c r="G139" s="252"/>
      <c r="H139" s="252"/>
      <c r="I139" s="111"/>
      <c r="J139"/>
      <c r="K139"/>
      <c r="L139"/>
      <c r="M139"/>
      <c r="N139"/>
      <c r="O139"/>
      <c r="P139"/>
      <c r="Q139"/>
      <c r="R139" s="27"/>
      <c r="S139" s="27"/>
      <c r="T139" s="27"/>
      <c r="U139" s="27"/>
      <c r="V139" s="27"/>
      <c r="W139" s="27"/>
      <c r="X139" s="27"/>
      <c r="Y139" s="27"/>
      <c r="Z139" s="27"/>
      <c r="AA139" s="27"/>
      <c r="AB139" s="27"/>
      <c r="AC139" s="27"/>
      <c r="AD139" s="27"/>
      <c r="AE139" s="27"/>
      <c r="AF139" s="27"/>
      <c r="AG139" s="27"/>
      <c r="AH139" s="27"/>
      <c r="AI139" s="27"/>
      <c r="AJ139" s="27"/>
      <c r="AK139" s="27"/>
      <c r="AL139" s="27"/>
      <c r="AM139" s="27"/>
      <c r="AN139" s="27"/>
      <c r="AO139" s="27"/>
      <c r="AP139" s="27"/>
      <c r="AQ139" s="27"/>
      <c r="AR139" s="27"/>
      <c r="AS139" s="27"/>
      <c r="AT139" s="27"/>
      <c r="AU139" s="27"/>
      <c r="AV139" s="27"/>
      <c r="AW139" s="27"/>
      <c r="AX139" s="27"/>
      <c r="AY139" s="27"/>
      <c r="AZ139" s="27"/>
      <c r="BA139" s="27"/>
      <c r="BB139" s="27"/>
      <c r="BC139" s="27"/>
      <c r="BD139" s="27"/>
      <c r="BE139" s="27"/>
      <c r="BF139" s="27"/>
      <c r="BG139" s="27"/>
      <c r="BH139" s="27"/>
      <c r="BI139" s="27"/>
      <c r="BJ139" s="27"/>
      <c r="BK139" s="27"/>
      <c r="BL139" s="27"/>
      <c r="BM139" s="27"/>
      <c r="BN139" s="27"/>
      <c r="BO139" s="27"/>
      <c r="BP139" s="27"/>
      <c r="BQ139" s="27"/>
      <c r="BR139" s="27"/>
      <c r="BS139" s="27"/>
      <c r="BT139" s="27"/>
      <c r="BU139" s="27"/>
      <c r="BV139" s="27"/>
      <c r="BW139" s="27"/>
      <c r="BX139" s="27"/>
      <c r="BY139" s="27"/>
      <c r="BZ139" s="27"/>
      <c r="CA139" s="27"/>
      <c r="CB139" s="27"/>
      <c r="CC139" s="27"/>
      <c r="CD139" s="27"/>
      <c r="CE139" s="27"/>
      <c r="CF139" s="27"/>
      <c r="CG139" s="27"/>
      <c r="CH139" s="27"/>
      <c r="CI139" s="27"/>
      <c r="CJ139" s="27"/>
      <c r="CK139" s="27"/>
      <c r="CL139" s="27"/>
      <c r="CM139" s="27"/>
      <c r="CN139" s="27"/>
      <c r="CO139" s="27"/>
      <c r="CP139" s="27"/>
      <c r="CQ139" s="27"/>
      <c r="CR139" s="27"/>
      <c r="CS139" s="27"/>
      <c r="CT139" s="27"/>
    </row>
    <row r="140" spans="1:98" x14ac:dyDescent="0.5">
      <c r="A140" s="156" t="s">
        <v>415</v>
      </c>
      <c r="B140" s="72"/>
      <c r="C140" s="72"/>
      <c r="D140" s="72"/>
      <c r="E140" s="72"/>
      <c r="F140" s="303" t="s">
        <v>312</v>
      </c>
      <c r="G140" s="265"/>
      <c r="H140" s="262" t="s">
        <v>312</v>
      </c>
      <c r="I140" s="111"/>
      <c r="N140"/>
      <c r="O140"/>
      <c r="P140"/>
      <c r="Q140"/>
    </row>
    <row r="141" spans="1:98" x14ac:dyDescent="0.5">
      <c r="A141" s="81" t="s">
        <v>416</v>
      </c>
      <c r="B141" s="74"/>
      <c r="C141" s="74"/>
      <c r="D141" s="74"/>
      <c r="E141" s="75"/>
      <c r="F141" s="304"/>
      <c r="G141" s="305"/>
      <c r="H141" s="263"/>
      <c r="N141"/>
      <c r="O141"/>
      <c r="P141"/>
      <c r="Q141"/>
    </row>
    <row r="142" spans="1:98" s="27" customFormat="1" x14ac:dyDescent="0.5">
      <c r="A142" s="252" t="s">
        <v>347</v>
      </c>
      <c r="B142" s="252"/>
      <c r="C142" s="252"/>
      <c r="D142" s="252"/>
      <c r="E142" s="252"/>
      <c r="F142" s="125" t="s">
        <v>13</v>
      </c>
      <c r="G142" s="128"/>
      <c r="H142" s="129"/>
      <c r="I142" s="111"/>
      <c r="J142" s="111"/>
      <c r="K142"/>
      <c r="L142"/>
      <c r="M142"/>
      <c r="N142"/>
      <c r="O142"/>
      <c r="P142"/>
    </row>
    <row r="143" spans="1:98" s="27" customFormat="1" x14ac:dyDescent="0.5">
      <c r="A143" s="252" t="s">
        <v>349</v>
      </c>
      <c r="B143" s="252"/>
      <c r="C143" s="252"/>
      <c r="D143" s="252"/>
      <c r="E143" s="252"/>
      <c r="F143" s="252"/>
      <c r="G143" s="252"/>
      <c r="H143" s="252"/>
      <c r="I143"/>
      <c r="J143"/>
      <c r="K143"/>
      <c r="L143"/>
      <c r="M143"/>
      <c r="N143"/>
      <c r="O143"/>
      <c r="P143"/>
    </row>
    <row r="144" spans="1:98" s="41" customFormat="1" ht="40.5" customHeight="1" x14ac:dyDescent="0.5">
      <c r="A144" s="252" t="s">
        <v>64</v>
      </c>
      <c r="B144" s="252"/>
      <c r="C144" s="252"/>
      <c r="D144" s="252"/>
      <c r="E144" s="252"/>
      <c r="F144" s="252"/>
      <c r="G144" s="252"/>
      <c r="H144" s="252"/>
      <c r="I144"/>
      <c r="J144"/>
      <c r="K144"/>
      <c r="L144"/>
      <c r="M144"/>
      <c r="N144"/>
      <c r="O144"/>
      <c r="P144"/>
      <c r="Q144"/>
      <c r="R144" s="27"/>
      <c r="S144" s="27"/>
      <c r="T144" s="27"/>
      <c r="U144" s="27"/>
      <c r="V144" s="27"/>
      <c r="W144" s="27"/>
      <c r="X144" s="27"/>
      <c r="Y144" s="27"/>
      <c r="Z144" s="27"/>
      <c r="AA144" s="27"/>
      <c r="AB144" s="27"/>
      <c r="AC144" s="27"/>
      <c r="AD144" s="27"/>
      <c r="AE144" s="27"/>
      <c r="AF144" s="27"/>
      <c r="AG144" s="27"/>
      <c r="AH144" s="27"/>
      <c r="AI144" s="27"/>
      <c r="AJ144" s="27"/>
      <c r="AK144" s="27"/>
      <c r="AL144" s="27"/>
      <c r="AM144" s="27"/>
      <c r="AN144" s="27"/>
      <c r="AO144" s="27"/>
      <c r="AP144" s="27"/>
      <c r="AQ144" s="27"/>
      <c r="AR144" s="27"/>
      <c r="AS144" s="27"/>
      <c r="AT144" s="27"/>
      <c r="AU144" s="27"/>
      <c r="AV144" s="27"/>
      <c r="AW144" s="27"/>
      <c r="AX144" s="27"/>
      <c r="AY144" s="27"/>
      <c r="AZ144" s="27"/>
      <c r="BA144" s="27"/>
      <c r="BB144" s="27"/>
      <c r="BC144" s="27"/>
      <c r="BD144" s="27"/>
      <c r="BE144" s="27"/>
      <c r="BF144" s="27"/>
      <c r="BG144" s="27"/>
      <c r="BH144" s="27"/>
      <c r="BI144" s="27"/>
      <c r="BJ144" s="27"/>
      <c r="BK144" s="27"/>
      <c r="BL144" s="27"/>
      <c r="BM144" s="27"/>
      <c r="BN144" s="27"/>
      <c r="BO144" s="27"/>
      <c r="BP144" s="27"/>
      <c r="BQ144" s="27"/>
      <c r="BR144" s="27"/>
      <c r="BS144" s="27"/>
      <c r="BT144" s="27"/>
      <c r="BU144" s="27"/>
      <c r="BV144" s="27"/>
      <c r="BW144" s="27"/>
      <c r="BX144" s="27"/>
      <c r="BY144" s="27"/>
      <c r="BZ144" s="27"/>
      <c r="CA144" s="27"/>
      <c r="CB144" s="27"/>
      <c r="CC144" s="27"/>
      <c r="CD144" s="27"/>
      <c r="CE144" s="27"/>
      <c r="CF144" s="27"/>
      <c r="CG144" s="27"/>
      <c r="CH144" s="27"/>
      <c r="CI144" s="27"/>
      <c r="CJ144" s="27"/>
      <c r="CK144" s="27"/>
      <c r="CL144" s="27"/>
      <c r="CM144" s="27"/>
      <c r="CN144" s="27"/>
      <c r="CO144" s="27"/>
      <c r="CP144" s="27"/>
      <c r="CQ144" s="27"/>
      <c r="CR144" s="27"/>
      <c r="CS144" s="27"/>
      <c r="CT144" s="27"/>
    </row>
    <row r="145" spans="1:98" s="27" customFormat="1" ht="40.5" customHeight="1" x14ac:dyDescent="0.5">
      <c r="A145" s="169"/>
      <c r="B145" s="170"/>
      <c r="C145" s="170"/>
      <c r="D145" s="170"/>
      <c r="E145" s="170"/>
      <c r="F145" s="170"/>
      <c r="G145" s="171"/>
      <c r="H145" s="162"/>
      <c r="I145"/>
      <c r="J145"/>
      <c r="K145"/>
      <c r="L145"/>
      <c r="M145"/>
      <c r="N145"/>
      <c r="O145"/>
      <c r="P145"/>
      <c r="Q145"/>
    </row>
    <row r="146" spans="1:98" x14ac:dyDescent="0.5">
      <c r="A146" s="332" t="s">
        <v>283</v>
      </c>
      <c r="B146" s="333"/>
      <c r="C146" s="333"/>
      <c r="D146" s="333"/>
      <c r="E146" s="333"/>
      <c r="F146" s="333"/>
      <c r="G146" s="334"/>
      <c r="H146" s="140"/>
      <c r="N146"/>
      <c r="O146"/>
      <c r="P146"/>
      <c r="Q146"/>
    </row>
    <row r="147" spans="1:98" customFormat="1" ht="29.25" customHeight="1" x14ac:dyDescent="0.5">
      <c r="A147" s="62" t="s">
        <v>299</v>
      </c>
      <c r="B147" s="63"/>
      <c r="C147" s="63"/>
      <c r="D147" s="63"/>
      <c r="E147" s="63"/>
      <c r="F147" s="316" t="s">
        <v>260</v>
      </c>
      <c r="G147" s="317"/>
      <c r="H147" s="130" t="s">
        <v>261</v>
      </c>
      <c r="I147" s="346" t="s">
        <v>265</v>
      </c>
      <c r="J147" s="346"/>
      <c r="K147" s="346"/>
      <c r="L147" s="346"/>
      <c r="N147" s="16"/>
      <c r="O147" s="16"/>
      <c r="P147" s="16"/>
      <c r="Q147" s="16"/>
    </row>
    <row r="148" spans="1:98" customFormat="1" x14ac:dyDescent="0.5">
      <c r="A148" s="59" t="s">
        <v>302</v>
      </c>
      <c r="B148" s="72"/>
      <c r="C148" s="72"/>
      <c r="D148" s="72"/>
      <c r="E148" s="72"/>
      <c r="F148" s="264" t="s">
        <v>312</v>
      </c>
      <c r="G148" s="265"/>
      <c r="H148" s="262" t="s">
        <v>312</v>
      </c>
      <c r="I148" s="346" t="s">
        <v>263</v>
      </c>
      <c r="J148" s="346"/>
      <c r="K148" s="346" t="s">
        <v>264</v>
      </c>
      <c r="L148" s="346"/>
      <c r="N148" s="16"/>
      <c r="O148" s="16"/>
      <c r="P148" s="16"/>
      <c r="Q148" s="16"/>
    </row>
    <row r="149" spans="1:98" x14ac:dyDescent="0.5">
      <c r="A149" s="59" t="s">
        <v>39</v>
      </c>
      <c r="B149" s="72"/>
      <c r="C149" s="72"/>
      <c r="D149" s="72"/>
      <c r="E149" s="72"/>
      <c r="F149" s="266"/>
      <c r="G149" s="267"/>
      <c r="H149" s="263"/>
      <c r="I149" s="127">
        <f>COUNTIF(F148:F204, "No Action Taken")</f>
        <v>7</v>
      </c>
      <c r="J149" s="127" t="s">
        <v>172</v>
      </c>
      <c r="K149" s="127">
        <f>COUNTIF(H148:H204, "No Action Taken")</f>
        <v>7</v>
      </c>
      <c r="L149" s="127" t="s">
        <v>172</v>
      </c>
    </row>
    <row r="150" spans="1:98" x14ac:dyDescent="0.5">
      <c r="A150" s="59" t="s">
        <v>301</v>
      </c>
      <c r="B150" s="72"/>
      <c r="C150" s="72"/>
      <c r="D150" s="72"/>
      <c r="E150" s="72"/>
      <c r="F150" s="266"/>
      <c r="G150" s="267"/>
      <c r="H150" s="263"/>
      <c r="I150" s="127">
        <f>COUNTIF(F148:F204, "In Progress")</f>
        <v>0</v>
      </c>
      <c r="J150" s="127" t="s">
        <v>310</v>
      </c>
      <c r="K150" s="127">
        <f>COUNTIF(H148:H204, "In Progress")</f>
        <v>0</v>
      </c>
      <c r="L150" s="127" t="s">
        <v>310</v>
      </c>
    </row>
    <row r="151" spans="1:98" x14ac:dyDescent="0.5">
      <c r="A151" s="67" t="s">
        <v>40</v>
      </c>
      <c r="B151" s="74"/>
      <c r="C151" s="74"/>
      <c r="D151" s="74"/>
      <c r="E151" s="74"/>
      <c r="F151" s="319"/>
      <c r="G151" s="320"/>
      <c r="H151" s="274"/>
      <c r="I151" s="127">
        <f>COUNTIF(F148:F204, "Completed")</f>
        <v>0</v>
      </c>
      <c r="J151" s="127" t="s">
        <v>308</v>
      </c>
      <c r="K151" s="127">
        <f>COUNTIF(H148:H204, "Completed")</f>
        <v>0</v>
      </c>
      <c r="L151" s="127" t="s">
        <v>308</v>
      </c>
    </row>
    <row r="152" spans="1:98" s="27" customFormat="1" x14ac:dyDescent="0.5">
      <c r="A152" s="252" t="s">
        <v>347</v>
      </c>
      <c r="B152" s="252"/>
      <c r="C152" s="252"/>
      <c r="D152" s="252"/>
      <c r="E152" s="252"/>
      <c r="F152" s="125" t="s">
        <v>13</v>
      </c>
      <c r="G152" s="128"/>
      <c r="H152" s="129"/>
      <c r="I152" s="111"/>
      <c r="J152" s="111"/>
      <c r="K152"/>
      <c r="L152"/>
      <c r="M152"/>
      <c r="N152"/>
      <c r="O152"/>
      <c r="P152"/>
    </row>
    <row r="153" spans="1:98" s="27" customFormat="1" x14ac:dyDescent="0.5">
      <c r="A153" s="252" t="s">
        <v>349</v>
      </c>
      <c r="B153" s="252"/>
      <c r="C153" s="252"/>
      <c r="D153" s="252"/>
      <c r="E153" s="252"/>
      <c r="F153" s="252"/>
      <c r="G153" s="252"/>
      <c r="H153" s="252"/>
      <c r="I153" s="111"/>
      <c r="J153" s="111"/>
      <c r="K153"/>
      <c r="L153"/>
      <c r="M153"/>
      <c r="N153"/>
      <c r="O153"/>
      <c r="P153"/>
    </row>
    <row r="154" spans="1:98" s="41" customFormat="1" ht="40.5" customHeight="1" x14ac:dyDescent="0.5">
      <c r="A154" s="252" t="s">
        <v>64</v>
      </c>
      <c r="B154" s="252"/>
      <c r="C154" s="252"/>
      <c r="D154" s="252"/>
      <c r="E154" s="252"/>
      <c r="F154" s="252"/>
      <c r="G154" s="252"/>
      <c r="H154" s="252"/>
      <c r="I154"/>
      <c r="J154"/>
      <c r="K154"/>
      <c r="L154"/>
      <c r="M154"/>
      <c r="N154"/>
      <c r="O154"/>
      <c r="P154"/>
      <c r="Q154"/>
      <c r="R154" s="27"/>
      <c r="S154" s="27"/>
      <c r="T154" s="27"/>
      <c r="U154" s="27"/>
      <c r="V154" s="27"/>
      <c r="W154" s="27"/>
      <c r="X154" s="27"/>
      <c r="Y154" s="27"/>
      <c r="Z154" s="27"/>
      <c r="AA154" s="27"/>
      <c r="AB154" s="27"/>
      <c r="AC154" s="27"/>
      <c r="AD154" s="27"/>
      <c r="AE154" s="27"/>
      <c r="AF154" s="27"/>
      <c r="AG154" s="27"/>
      <c r="AH154" s="27"/>
      <c r="AI154" s="27"/>
      <c r="AJ154" s="27"/>
      <c r="AK154" s="27"/>
      <c r="AL154" s="27"/>
      <c r="AM154" s="27"/>
      <c r="AN154" s="27"/>
      <c r="AO154" s="27"/>
      <c r="AP154" s="27"/>
      <c r="AQ154" s="27"/>
      <c r="AR154" s="27"/>
      <c r="AS154" s="27"/>
      <c r="AT154" s="27"/>
      <c r="AU154" s="27"/>
      <c r="AV154" s="27"/>
      <c r="AW154" s="27"/>
      <c r="AX154" s="27"/>
      <c r="AY154" s="27"/>
      <c r="AZ154" s="27"/>
      <c r="BA154" s="27"/>
      <c r="BB154" s="27"/>
      <c r="BC154" s="27"/>
      <c r="BD154" s="27"/>
      <c r="BE154" s="27"/>
      <c r="BF154" s="27"/>
      <c r="BG154" s="27"/>
      <c r="BH154" s="27"/>
      <c r="BI154" s="27"/>
      <c r="BJ154" s="27"/>
      <c r="BK154" s="27"/>
      <c r="BL154" s="27"/>
      <c r="BM154" s="27"/>
      <c r="BN154" s="27"/>
      <c r="BO154" s="27"/>
      <c r="BP154" s="27"/>
      <c r="BQ154" s="27"/>
      <c r="BR154" s="27"/>
      <c r="BS154" s="27"/>
      <c r="BT154" s="27"/>
      <c r="BU154" s="27"/>
      <c r="BV154" s="27"/>
      <c r="BW154" s="27"/>
      <c r="BX154" s="27"/>
      <c r="BY154" s="27"/>
      <c r="BZ154" s="27"/>
      <c r="CA154" s="27"/>
      <c r="CB154" s="27"/>
      <c r="CC154" s="27"/>
      <c r="CD154" s="27"/>
      <c r="CE154" s="27"/>
      <c r="CF154" s="27"/>
      <c r="CG154" s="27"/>
      <c r="CH154" s="27"/>
      <c r="CI154" s="27"/>
      <c r="CJ154" s="27"/>
      <c r="CK154" s="27"/>
      <c r="CL154" s="27"/>
      <c r="CM154" s="27"/>
      <c r="CN154" s="27"/>
      <c r="CO154" s="27"/>
      <c r="CP154" s="27"/>
      <c r="CQ154" s="27"/>
      <c r="CR154" s="27"/>
      <c r="CS154" s="27"/>
      <c r="CT154" s="27"/>
    </row>
    <row r="155" spans="1:98" x14ac:dyDescent="0.5">
      <c r="A155" s="61" t="s">
        <v>300</v>
      </c>
      <c r="B155" s="78"/>
      <c r="C155" s="78"/>
      <c r="D155" s="78"/>
      <c r="E155" s="78"/>
      <c r="F155" s="318" t="s">
        <v>312</v>
      </c>
      <c r="G155" s="299"/>
      <c r="H155" s="131" t="s">
        <v>312</v>
      </c>
      <c r="N155"/>
      <c r="O155"/>
      <c r="P155"/>
      <c r="Q155"/>
    </row>
    <row r="156" spans="1:98" x14ac:dyDescent="0.5">
      <c r="A156" s="61" t="s">
        <v>417</v>
      </c>
      <c r="B156" s="78"/>
      <c r="C156" s="78"/>
      <c r="D156" s="78"/>
      <c r="E156" s="78"/>
      <c r="F156" s="50"/>
      <c r="G156" s="51"/>
      <c r="H156" s="53"/>
      <c r="N156"/>
      <c r="O156"/>
      <c r="P156"/>
      <c r="Q156"/>
    </row>
    <row r="157" spans="1:98" x14ac:dyDescent="0.5">
      <c r="A157" s="61" t="s">
        <v>418</v>
      </c>
      <c r="B157" s="78"/>
      <c r="C157" s="78"/>
      <c r="D157" s="78"/>
      <c r="E157" s="78"/>
      <c r="F157" s="52"/>
      <c r="G157" s="53"/>
      <c r="H157" s="53"/>
      <c r="I157" s="111"/>
    </row>
    <row r="158" spans="1:98" x14ac:dyDescent="0.5">
      <c r="A158" s="61" t="s">
        <v>419</v>
      </c>
      <c r="B158" s="78"/>
      <c r="C158" s="78"/>
      <c r="D158" s="78"/>
      <c r="E158" s="78"/>
      <c r="F158" s="52"/>
      <c r="G158" s="53"/>
      <c r="H158" s="53"/>
      <c r="I158" s="111"/>
    </row>
    <row r="159" spans="1:98" x14ac:dyDescent="0.5">
      <c r="A159" s="61" t="s">
        <v>420</v>
      </c>
      <c r="B159" s="78"/>
      <c r="C159" s="78"/>
      <c r="D159" s="78"/>
      <c r="E159" s="78"/>
      <c r="F159" s="54"/>
      <c r="G159" s="55"/>
      <c r="H159" s="53"/>
    </row>
    <row r="160" spans="1:98" s="27" customFormat="1" x14ac:dyDescent="0.5">
      <c r="A160" s="252" t="s">
        <v>347</v>
      </c>
      <c r="B160" s="252"/>
      <c r="C160" s="252"/>
      <c r="D160" s="252"/>
      <c r="E160" s="252"/>
      <c r="F160" s="125" t="s">
        <v>13</v>
      </c>
      <c r="G160" s="128"/>
      <c r="H160" s="129"/>
      <c r="I160" s="111"/>
      <c r="J160" s="111"/>
      <c r="K160"/>
      <c r="L160"/>
      <c r="M160"/>
      <c r="N160"/>
      <c r="O160"/>
      <c r="P160"/>
    </row>
    <row r="161" spans="1:98" s="27" customFormat="1" x14ac:dyDescent="0.5">
      <c r="A161" s="252" t="s">
        <v>349</v>
      </c>
      <c r="B161" s="252"/>
      <c r="C161" s="252"/>
      <c r="D161" s="252"/>
      <c r="E161" s="252"/>
      <c r="F161" s="252"/>
      <c r="G161" s="252"/>
      <c r="H161" s="252"/>
      <c r="I161" s="111"/>
      <c r="J161" s="111"/>
      <c r="K161"/>
      <c r="L161"/>
      <c r="M161"/>
      <c r="N161"/>
      <c r="O161"/>
      <c r="P161"/>
    </row>
    <row r="162" spans="1:98" s="41" customFormat="1" ht="40.5" customHeight="1" x14ac:dyDescent="0.5">
      <c r="A162" s="252" t="s">
        <v>64</v>
      </c>
      <c r="B162" s="252"/>
      <c r="C162" s="252"/>
      <c r="D162" s="252"/>
      <c r="E162" s="252"/>
      <c r="F162" s="252"/>
      <c r="G162" s="252"/>
      <c r="H162" s="252"/>
      <c r="I162" s="111"/>
      <c r="J162"/>
      <c r="K162"/>
      <c r="L162"/>
      <c r="M162"/>
      <c r="N162"/>
      <c r="O162"/>
      <c r="P162"/>
      <c r="Q162"/>
      <c r="R162" s="27"/>
      <c r="S162" s="27"/>
      <c r="T162" s="27"/>
      <c r="U162" s="27"/>
      <c r="V162" s="27"/>
      <c r="W162" s="27"/>
      <c r="X162" s="27"/>
      <c r="Y162" s="27"/>
      <c r="Z162" s="27"/>
      <c r="AA162" s="27"/>
      <c r="AB162" s="27"/>
      <c r="AC162" s="27"/>
      <c r="AD162" s="27"/>
      <c r="AE162" s="27"/>
      <c r="AF162" s="27"/>
      <c r="AG162" s="27"/>
      <c r="AH162" s="27"/>
      <c r="AI162" s="27"/>
      <c r="AJ162" s="27"/>
      <c r="AK162" s="27"/>
      <c r="AL162" s="27"/>
      <c r="AM162" s="27"/>
      <c r="AN162" s="27"/>
      <c r="AO162" s="27"/>
      <c r="AP162" s="27"/>
      <c r="AQ162" s="27"/>
      <c r="AR162" s="27"/>
      <c r="AS162" s="27"/>
      <c r="AT162" s="27"/>
      <c r="AU162" s="27"/>
      <c r="AV162" s="27"/>
      <c r="AW162" s="27"/>
      <c r="AX162" s="27"/>
      <c r="AY162" s="27"/>
      <c r="AZ162" s="27"/>
      <c r="BA162" s="27"/>
      <c r="BB162" s="27"/>
      <c r="BC162" s="27"/>
      <c r="BD162" s="27"/>
      <c r="BE162" s="27"/>
      <c r="BF162" s="27"/>
      <c r="BG162" s="27"/>
      <c r="BH162" s="27"/>
      <c r="BI162" s="27"/>
      <c r="BJ162" s="27"/>
      <c r="BK162" s="27"/>
      <c r="BL162" s="27"/>
      <c r="BM162" s="27"/>
      <c r="BN162" s="27"/>
      <c r="BO162" s="27"/>
      <c r="BP162" s="27"/>
      <c r="BQ162" s="27"/>
      <c r="BR162" s="27"/>
      <c r="BS162" s="27"/>
      <c r="BT162" s="27"/>
      <c r="BU162" s="27"/>
      <c r="BV162" s="27"/>
      <c r="BW162" s="27"/>
      <c r="BX162" s="27"/>
      <c r="BY162" s="27"/>
      <c r="BZ162" s="27"/>
      <c r="CA162" s="27"/>
      <c r="CB162" s="27"/>
      <c r="CC162" s="27"/>
      <c r="CD162" s="27"/>
      <c r="CE162" s="27"/>
      <c r="CF162" s="27"/>
      <c r="CG162" s="27"/>
      <c r="CH162" s="27"/>
      <c r="CI162" s="27"/>
      <c r="CJ162" s="27"/>
      <c r="CK162" s="27"/>
      <c r="CL162" s="27"/>
      <c r="CM162" s="27"/>
      <c r="CN162" s="27"/>
      <c r="CO162" s="27"/>
      <c r="CP162" s="27"/>
      <c r="CQ162" s="27"/>
      <c r="CR162" s="27"/>
      <c r="CS162" s="27"/>
      <c r="CT162" s="27"/>
    </row>
    <row r="163" spans="1:98" x14ac:dyDescent="0.5">
      <c r="A163" s="58" t="s">
        <v>132</v>
      </c>
      <c r="B163" s="76"/>
      <c r="C163" s="76"/>
      <c r="D163" s="76"/>
      <c r="E163" s="77"/>
      <c r="F163" s="264" t="s">
        <v>312</v>
      </c>
      <c r="G163" s="265"/>
      <c r="H163" s="262" t="s">
        <v>312</v>
      </c>
      <c r="I163" s="111"/>
      <c r="N163"/>
      <c r="O163"/>
      <c r="P163"/>
      <c r="Q163"/>
    </row>
    <row r="164" spans="1:98" x14ac:dyDescent="0.5">
      <c r="A164" s="67" t="s">
        <v>421</v>
      </c>
      <c r="B164" s="74"/>
      <c r="C164" s="74"/>
      <c r="D164" s="74"/>
      <c r="E164" s="75"/>
      <c r="F164" s="319"/>
      <c r="G164" s="320"/>
      <c r="H164" s="263"/>
      <c r="N164"/>
      <c r="O164"/>
      <c r="P164"/>
      <c r="Q164"/>
    </row>
    <row r="165" spans="1:98" s="27" customFormat="1" x14ac:dyDescent="0.5">
      <c r="A165" s="252" t="s">
        <v>347</v>
      </c>
      <c r="B165" s="252"/>
      <c r="C165" s="252"/>
      <c r="D165" s="252"/>
      <c r="E165" s="252"/>
      <c r="F165" s="125" t="s">
        <v>13</v>
      </c>
      <c r="G165" s="128"/>
      <c r="H165" s="129"/>
      <c r="I165" s="111"/>
      <c r="J165" s="111"/>
      <c r="K165"/>
      <c r="L165"/>
      <c r="M165"/>
      <c r="N165"/>
      <c r="O165"/>
      <c r="P165"/>
    </row>
    <row r="166" spans="1:98" s="27" customFormat="1" x14ac:dyDescent="0.5">
      <c r="A166" s="252" t="s">
        <v>349</v>
      </c>
      <c r="B166" s="252"/>
      <c r="C166" s="252"/>
      <c r="D166" s="252"/>
      <c r="E166" s="252"/>
      <c r="F166" s="252"/>
      <c r="G166" s="252"/>
      <c r="H166" s="252"/>
      <c r="I166" s="111"/>
      <c r="J166" s="111"/>
      <c r="K166"/>
      <c r="L166"/>
      <c r="M166"/>
      <c r="N166"/>
      <c r="O166"/>
      <c r="P166"/>
    </row>
    <row r="167" spans="1:98" s="41" customFormat="1" ht="40.5" customHeight="1" x14ac:dyDescent="0.5">
      <c r="A167" s="252" t="s">
        <v>64</v>
      </c>
      <c r="B167" s="252"/>
      <c r="C167" s="252"/>
      <c r="D167" s="252"/>
      <c r="E167" s="252"/>
      <c r="F167" s="252"/>
      <c r="G167" s="252"/>
      <c r="H167" s="252"/>
      <c r="I167"/>
      <c r="J167"/>
      <c r="K167"/>
      <c r="L167"/>
      <c r="M167"/>
      <c r="N167"/>
      <c r="O167"/>
      <c r="P167"/>
      <c r="Q167"/>
      <c r="R167" s="27"/>
      <c r="S167" s="27"/>
      <c r="T167" s="27"/>
      <c r="U167" s="27"/>
      <c r="V167" s="27"/>
      <c r="W167" s="27"/>
      <c r="X167" s="27"/>
      <c r="Y167" s="27"/>
      <c r="Z167" s="27"/>
      <c r="AA167" s="27"/>
      <c r="AB167" s="27"/>
      <c r="AC167" s="27"/>
      <c r="AD167" s="27"/>
      <c r="AE167" s="27"/>
      <c r="AF167" s="27"/>
      <c r="AG167" s="27"/>
      <c r="AH167" s="27"/>
      <c r="AI167" s="27"/>
      <c r="AJ167" s="27"/>
      <c r="AK167" s="27"/>
      <c r="AL167" s="27"/>
      <c r="AM167" s="27"/>
      <c r="AN167" s="27"/>
      <c r="AO167" s="27"/>
      <c r="AP167" s="27"/>
      <c r="AQ167" s="27"/>
      <c r="AR167" s="27"/>
      <c r="AS167" s="27"/>
      <c r="AT167" s="27"/>
      <c r="AU167" s="27"/>
      <c r="AV167" s="27"/>
      <c r="AW167" s="27"/>
      <c r="AX167" s="27"/>
      <c r="AY167" s="27"/>
      <c r="AZ167" s="27"/>
      <c r="BA167" s="27"/>
      <c r="BB167" s="27"/>
      <c r="BC167" s="27"/>
      <c r="BD167" s="27"/>
      <c r="BE167" s="27"/>
      <c r="BF167" s="27"/>
      <c r="BG167" s="27"/>
      <c r="BH167" s="27"/>
      <c r="BI167" s="27"/>
      <c r="BJ167" s="27"/>
      <c r="BK167" s="27"/>
      <c r="BL167" s="27"/>
      <c r="BM167" s="27"/>
      <c r="BN167" s="27"/>
      <c r="BO167" s="27"/>
      <c r="BP167" s="27"/>
      <c r="BQ167" s="27"/>
      <c r="BR167" s="27"/>
      <c r="BS167" s="27"/>
      <c r="BT167" s="27"/>
      <c r="BU167" s="27"/>
      <c r="BV167" s="27"/>
      <c r="BW167" s="27"/>
      <c r="BX167" s="27"/>
      <c r="BY167" s="27"/>
      <c r="BZ167" s="27"/>
      <c r="CA167" s="27"/>
      <c r="CB167" s="27"/>
      <c r="CC167" s="27"/>
      <c r="CD167" s="27"/>
      <c r="CE167" s="27"/>
      <c r="CF167" s="27"/>
      <c r="CG167" s="27"/>
      <c r="CH167" s="27"/>
      <c r="CI167" s="27"/>
      <c r="CJ167" s="27"/>
      <c r="CK167" s="27"/>
      <c r="CL167" s="27"/>
      <c r="CM167" s="27"/>
      <c r="CN167" s="27"/>
      <c r="CO167" s="27"/>
      <c r="CP167" s="27"/>
      <c r="CQ167" s="27"/>
      <c r="CR167" s="27"/>
      <c r="CS167" s="27"/>
      <c r="CT167" s="27"/>
    </row>
    <row r="168" spans="1:98" ht="29.25" customHeight="1" x14ac:dyDescent="0.5">
      <c r="A168" s="343" t="s">
        <v>336</v>
      </c>
      <c r="B168" s="344"/>
      <c r="C168" s="344"/>
      <c r="D168" s="344"/>
      <c r="E168" s="345"/>
      <c r="F168" s="316" t="s">
        <v>260</v>
      </c>
      <c r="G168" s="317"/>
      <c r="H168" s="130" t="s">
        <v>261</v>
      </c>
      <c r="N168"/>
      <c r="O168"/>
      <c r="P168"/>
      <c r="Q168"/>
    </row>
    <row r="169" spans="1:98" x14ac:dyDescent="0.5">
      <c r="A169" s="61" t="s">
        <v>303</v>
      </c>
      <c r="B169" s="78"/>
      <c r="C169" s="78"/>
      <c r="D169" s="78"/>
      <c r="E169" s="79"/>
      <c r="F169" s="338" t="s">
        <v>280</v>
      </c>
      <c r="G169" s="339"/>
      <c r="H169" s="139" t="s">
        <v>280</v>
      </c>
      <c r="N169"/>
      <c r="O169"/>
      <c r="P169"/>
      <c r="Q169"/>
    </row>
    <row r="170" spans="1:98" customFormat="1" ht="29.25" customHeight="1" x14ac:dyDescent="0.5">
      <c r="A170" s="71" t="s">
        <v>304</v>
      </c>
      <c r="B170" s="62"/>
      <c r="C170" s="63"/>
      <c r="D170" s="63"/>
      <c r="E170" s="64"/>
      <c r="F170" s="316" t="s">
        <v>260</v>
      </c>
      <c r="G170" s="317"/>
      <c r="H170" s="130" t="s">
        <v>261</v>
      </c>
    </row>
    <row r="171" spans="1:98" customFormat="1" x14ac:dyDescent="0.5">
      <c r="A171" s="59" t="s">
        <v>305</v>
      </c>
      <c r="B171" s="72"/>
      <c r="C171" s="72"/>
      <c r="D171" s="72"/>
      <c r="E171" s="73"/>
      <c r="F171" s="264" t="s">
        <v>312</v>
      </c>
      <c r="G171" s="265"/>
      <c r="H171" s="264" t="s">
        <v>312</v>
      </c>
      <c r="I171" s="111"/>
    </row>
    <row r="172" spans="1:98" customFormat="1" x14ac:dyDescent="0.5">
      <c r="A172" s="59" t="s">
        <v>422</v>
      </c>
      <c r="B172" s="72"/>
      <c r="C172" s="72"/>
      <c r="D172" s="72"/>
      <c r="E172" s="73"/>
      <c r="F172" s="266"/>
      <c r="G172" s="267"/>
      <c r="H172" s="263"/>
      <c r="I172" s="111"/>
    </row>
    <row r="173" spans="1:98" s="27" customFormat="1" x14ac:dyDescent="0.5">
      <c r="A173" s="252" t="s">
        <v>347</v>
      </c>
      <c r="B173" s="252"/>
      <c r="C173" s="252"/>
      <c r="D173" s="252"/>
      <c r="E173" s="252"/>
      <c r="F173" s="125" t="s">
        <v>13</v>
      </c>
      <c r="G173" s="128"/>
      <c r="H173" s="129"/>
      <c r="I173" s="111"/>
      <c r="J173" s="111"/>
      <c r="K173"/>
      <c r="L173"/>
      <c r="M173"/>
      <c r="N173"/>
      <c r="O173"/>
      <c r="P173"/>
    </row>
    <row r="174" spans="1:98" s="27" customFormat="1" x14ac:dyDescent="0.5">
      <c r="A174" s="252" t="s">
        <v>349</v>
      </c>
      <c r="B174" s="252"/>
      <c r="C174" s="252"/>
      <c r="D174" s="252"/>
      <c r="E174" s="252"/>
      <c r="F174" s="252"/>
      <c r="G174" s="252"/>
      <c r="H174" s="252"/>
      <c r="I174" s="111"/>
      <c r="J174" s="111"/>
      <c r="K174"/>
      <c r="L174"/>
      <c r="M174"/>
      <c r="N174"/>
      <c r="O174"/>
      <c r="P174"/>
    </row>
    <row r="175" spans="1:98" s="41" customFormat="1" ht="40.5" customHeight="1" x14ac:dyDescent="0.5">
      <c r="A175" s="252" t="s">
        <v>64</v>
      </c>
      <c r="B175" s="252"/>
      <c r="C175" s="252"/>
      <c r="D175" s="252"/>
      <c r="E175" s="252"/>
      <c r="F175" s="252"/>
      <c r="G175" s="252"/>
      <c r="H175" s="252"/>
      <c r="I175"/>
      <c r="J175"/>
      <c r="K175"/>
      <c r="L175"/>
      <c r="M175"/>
      <c r="N175"/>
      <c r="O175"/>
      <c r="P175"/>
      <c r="Q175"/>
      <c r="R175" s="27"/>
      <c r="S175" s="27"/>
      <c r="T175" s="27"/>
      <c r="U175" s="27"/>
      <c r="V175" s="27"/>
      <c r="W175" s="27"/>
      <c r="X175" s="27"/>
      <c r="Y175" s="27"/>
      <c r="Z175" s="27"/>
      <c r="AA175" s="27"/>
      <c r="AB175" s="27"/>
      <c r="AC175" s="27"/>
      <c r="AD175" s="27"/>
      <c r="AE175" s="27"/>
      <c r="AF175" s="27"/>
      <c r="AG175" s="27"/>
      <c r="AH175" s="27"/>
      <c r="AI175" s="27"/>
      <c r="AJ175" s="27"/>
      <c r="AK175" s="27"/>
      <c r="AL175" s="27"/>
      <c r="AM175" s="27"/>
      <c r="AN175" s="27"/>
      <c r="AO175" s="27"/>
      <c r="AP175" s="27"/>
      <c r="AQ175" s="27"/>
      <c r="AR175" s="27"/>
      <c r="AS175" s="27"/>
      <c r="AT175" s="27"/>
      <c r="AU175" s="27"/>
      <c r="AV175" s="27"/>
      <c r="AW175" s="27"/>
      <c r="AX175" s="27"/>
      <c r="AY175" s="27"/>
      <c r="AZ175" s="27"/>
      <c r="BA175" s="27"/>
      <c r="BB175" s="27"/>
      <c r="BC175" s="27"/>
      <c r="BD175" s="27"/>
      <c r="BE175" s="27"/>
      <c r="BF175" s="27"/>
      <c r="BG175" s="27"/>
      <c r="BH175" s="27"/>
      <c r="BI175" s="27"/>
      <c r="BJ175" s="27"/>
      <c r="BK175" s="27"/>
      <c r="BL175" s="27"/>
      <c r="BM175" s="27"/>
      <c r="BN175" s="27"/>
      <c r="BO175" s="27"/>
      <c r="BP175" s="27"/>
      <c r="BQ175" s="27"/>
      <c r="BR175" s="27"/>
      <c r="BS175" s="27"/>
      <c r="BT175" s="27"/>
      <c r="BU175" s="27"/>
      <c r="BV175" s="27"/>
      <c r="BW175" s="27"/>
      <c r="BX175" s="27"/>
      <c r="BY175" s="27"/>
      <c r="BZ175" s="27"/>
      <c r="CA175" s="27"/>
      <c r="CB175" s="27"/>
      <c r="CC175" s="27"/>
      <c r="CD175" s="27"/>
      <c r="CE175" s="27"/>
      <c r="CF175" s="27"/>
      <c r="CG175" s="27"/>
      <c r="CH175" s="27"/>
      <c r="CI175" s="27"/>
      <c r="CJ175" s="27"/>
      <c r="CK175" s="27"/>
      <c r="CL175" s="27"/>
      <c r="CM175" s="27"/>
      <c r="CN175" s="27"/>
      <c r="CO175" s="27"/>
      <c r="CP175" s="27"/>
      <c r="CQ175" s="27"/>
      <c r="CR175" s="27"/>
      <c r="CS175" s="27"/>
      <c r="CT175" s="27"/>
    </row>
    <row r="176" spans="1:98" s="27" customFormat="1" ht="29.25" customHeight="1" x14ac:dyDescent="0.5">
      <c r="A176" s="71" t="s">
        <v>87</v>
      </c>
      <c r="B176" s="63"/>
      <c r="C176" s="63"/>
      <c r="D176" s="63"/>
      <c r="E176" s="64"/>
      <c r="F176" s="316" t="s">
        <v>260</v>
      </c>
      <c r="G176" s="317"/>
      <c r="H176" s="130" t="s">
        <v>261</v>
      </c>
      <c r="I176"/>
      <c r="J176"/>
      <c r="K176"/>
      <c r="L176"/>
      <c r="M176"/>
      <c r="N176"/>
      <c r="O176"/>
      <c r="P176"/>
      <c r="Q176"/>
    </row>
    <row r="177" spans="1:98" s="27" customFormat="1" x14ac:dyDescent="0.5">
      <c r="A177" s="61" t="s">
        <v>279</v>
      </c>
      <c r="B177" s="78"/>
      <c r="C177" s="78"/>
      <c r="D177" s="78"/>
      <c r="E177" s="79"/>
      <c r="F177" s="338" t="s">
        <v>280</v>
      </c>
      <c r="G177" s="339"/>
      <c r="H177" s="139" t="s">
        <v>280</v>
      </c>
      <c r="I177"/>
      <c r="J177"/>
      <c r="K177"/>
      <c r="L177"/>
      <c r="M177"/>
      <c r="N177"/>
      <c r="O177"/>
      <c r="P177"/>
      <c r="Q177"/>
    </row>
    <row r="178" spans="1:98" customFormat="1" ht="29.25" customHeight="1" x14ac:dyDescent="0.5">
      <c r="A178" s="71" t="s">
        <v>88</v>
      </c>
      <c r="B178" s="63"/>
      <c r="C178" s="63"/>
      <c r="D178" s="63"/>
      <c r="E178" s="63"/>
      <c r="F178" s="316" t="s">
        <v>260</v>
      </c>
      <c r="G178" s="317"/>
      <c r="H178" s="130" t="s">
        <v>261</v>
      </c>
      <c r="N178" s="16"/>
      <c r="O178" s="16"/>
      <c r="P178" s="16"/>
      <c r="Q178" s="16"/>
      <c r="R178" s="27"/>
      <c r="S178" s="27"/>
      <c r="T178" s="27"/>
      <c r="U178" s="27"/>
      <c r="V178" s="27"/>
      <c r="W178" s="27"/>
      <c r="X178" s="27"/>
      <c r="Y178" s="27"/>
      <c r="Z178" s="27"/>
      <c r="AA178" s="27"/>
      <c r="AB178" s="27"/>
      <c r="AC178" s="27"/>
      <c r="AD178" s="27"/>
      <c r="AE178" s="27"/>
      <c r="AF178" s="27"/>
      <c r="AG178" s="27"/>
      <c r="AH178" s="27"/>
      <c r="AI178" s="27"/>
      <c r="AJ178" s="27"/>
      <c r="AK178" s="27"/>
      <c r="AL178" s="27"/>
      <c r="AM178" s="27"/>
      <c r="AN178" s="27"/>
      <c r="AO178" s="27"/>
      <c r="AP178" s="27"/>
      <c r="AQ178" s="27"/>
      <c r="AR178" s="27"/>
      <c r="AS178" s="27"/>
      <c r="AT178" s="27"/>
      <c r="AU178" s="27"/>
      <c r="AV178" s="27"/>
      <c r="AW178" s="27"/>
      <c r="AX178" s="27"/>
      <c r="AY178" s="27"/>
      <c r="AZ178" s="27"/>
      <c r="BA178" s="27"/>
      <c r="BB178" s="27"/>
      <c r="BC178" s="27"/>
      <c r="BD178" s="27"/>
      <c r="BE178" s="27"/>
      <c r="BF178" s="27"/>
      <c r="BG178" s="27"/>
      <c r="BH178" s="27"/>
      <c r="BI178" s="27"/>
      <c r="BJ178" s="27"/>
      <c r="BK178" s="27"/>
      <c r="BL178" s="27"/>
      <c r="BM178" s="27"/>
      <c r="BN178" s="27"/>
      <c r="BO178" s="27"/>
      <c r="BP178" s="27"/>
      <c r="BQ178" s="27"/>
      <c r="BR178" s="27"/>
      <c r="BS178" s="27"/>
      <c r="BT178" s="27"/>
      <c r="BU178" s="27"/>
      <c r="BV178" s="27"/>
      <c r="BW178" s="27"/>
      <c r="BX178" s="27"/>
      <c r="BY178" s="27"/>
      <c r="BZ178" s="27"/>
      <c r="CA178" s="27"/>
      <c r="CB178" s="27"/>
      <c r="CC178" s="27"/>
      <c r="CD178" s="27"/>
      <c r="CE178" s="27"/>
      <c r="CF178" s="27"/>
      <c r="CG178" s="27"/>
      <c r="CH178" s="27"/>
      <c r="CI178" s="27"/>
      <c r="CJ178" s="27"/>
      <c r="CK178" s="27"/>
      <c r="CL178" s="27"/>
      <c r="CM178" s="27"/>
      <c r="CN178" s="27"/>
      <c r="CO178" s="27"/>
      <c r="CP178" s="27"/>
      <c r="CQ178" s="27"/>
      <c r="CR178" s="27"/>
      <c r="CS178" s="27"/>
      <c r="CT178" s="27"/>
    </row>
    <row r="179" spans="1:98" x14ac:dyDescent="0.5">
      <c r="A179" s="14" t="s">
        <v>279</v>
      </c>
      <c r="B179" s="12"/>
      <c r="C179" s="12"/>
      <c r="D179" s="12"/>
      <c r="E179" s="13"/>
      <c r="F179" s="338" t="s">
        <v>280</v>
      </c>
      <c r="G179" s="339"/>
      <c r="H179" s="139" t="s">
        <v>280</v>
      </c>
    </row>
    <row r="180" spans="1:98" ht="29.25" customHeight="1" x14ac:dyDescent="0.5">
      <c r="A180" s="62" t="s">
        <v>18</v>
      </c>
      <c r="B180" s="63"/>
      <c r="C180" s="63"/>
      <c r="D180" s="63"/>
      <c r="E180" s="64"/>
      <c r="F180" s="316" t="s">
        <v>260</v>
      </c>
      <c r="G180" s="317"/>
      <c r="H180" s="130" t="s">
        <v>261</v>
      </c>
    </row>
    <row r="181" spans="1:98" x14ac:dyDescent="0.5">
      <c r="A181" s="58" t="s">
        <v>428</v>
      </c>
      <c r="B181" s="76"/>
      <c r="C181" s="76"/>
      <c r="D181" s="76"/>
      <c r="E181" s="76"/>
      <c r="F181" s="264" t="s">
        <v>312</v>
      </c>
      <c r="G181" s="265"/>
      <c r="H181" s="262" t="s">
        <v>312</v>
      </c>
    </row>
    <row r="182" spans="1:98" x14ac:dyDescent="0.5">
      <c r="A182" s="67" t="s">
        <v>19</v>
      </c>
      <c r="B182" s="74"/>
      <c r="C182" s="74"/>
      <c r="D182" s="74"/>
      <c r="E182" s="74"/>
      <c r="F182" s="315"/>
      <c r="G182" s="305"/>
      <c r="H182" s="263"/>
    </row>
    <row r="183" spans="1:98" x14ac:dyDescent="0.5">
      <c r="A183" s="61" t="s">
        <v>423</v>
      </c>
      <c r="B183" s="78"/>
      <c r="C183" s="78"/>
      <c r="D183" s="78"/>
      <c r="E183" s="78"/>
      <c r="F183" s="50"/>
      <c r="G183" s="51"/>
      <c r="H183" s="53"/>
    </row>
    <row r="184" spans="1:98" x14ac:dyDescent="0.5">
      <c r="A184" s="61" t="s">
        <v>424</v>
      </c>
      <c r="B184" s="78"/>
      <c r="C184" s="78"/>
      <c r="D184" s="78"/>
      <c r="E184" s="78"/>
      <c r="F184" s="52"/>
      <c r="G184" s="53"/>
      <c r="H184" s="53"/>
    </row>
    <row r="185" spans="1:98" x14ac:dyDescent="0.5">
      <c r="A185" s="186" t="s">
        <v>425</v>
      </c>
      <c r="B185" s="193"/>
      <c r="C185" s="193"/>
      <c r="D185" s="193"/>
      <c r="E185" s="193"/>
      <c r="F185" s="52"/>
      <c r="G185" s="53"/>
      <c r="H185" s="53"/>
    </row>
    <row r="186" spans="1:98" x14ac:dyDescent="0.5">
      <c r="A186" s="61" t="s">
        <v>426</v>
      </c>
      <c r="B186" s="78"/>
      <c r="C186" s="78"/>
      <c r="D186" s="78"/>
      <c r="E186" s="78"/>
      <c r="F186" s="52"/>
      <c r="G186" s="53"/>
      <c r="H186" s="53"/>
    </row>
    <row r="187" spans="1:98" x14ac:dyDescent="0.5">
      <c r="A187" s="61" t="s">
        <v>427</v>
      </c>
      <c r="B187" s="78"/>
      <c r="C187" s="78"/>
      <c r="D187" s="78"/>
      <c r="E187" s="78"/>
      <c r="F187" s="52"/>
      <c r="G187" s="53"/>
      <c r="H187" s="53"/>
      <c r="I187" s="111"/>
    </row>
    <row r="188" spans="1:98" x14ac:dyDescent="0.5">
      <c r="A188" s="59" t="s">
        <v>429</v>
      </c>
      <c r="B188" s="72"/>
      <c r="C188" s="72"/>
      <c r="D188" s="72"/>
      <c r="E188" s="72"/>
      <c r="F188" s="52"/>
      <c r="G188" s="53"/>
      <c r="H188" s="53"/>
      <c r="I188" s="111"/>
    </row>
    <row r="189" spans="1:98" x14ac:dyDescent="0.5">
      <c r="A189" s="67" t="s">
        <v>430</v>
      </c>
      <c r="B189" s="74"/>
      <c r="C189" s="74"/>
      <c r="D189" s="74"/>
      <c r="E189" s="74"/>
      <c r="F189" s="54"/>
      <c r="G189" s="55"/>
      <c r="H189" s="53"/>
    </row>
    <row r="190" spans="1:98" s="27" customFormat="1" x14ac:dyDescent="0.5">
      <c r="A190" s="252" t="s">
        <v>347</v>
      </c>
      <c r="B190" s="252"/>
      <c r="C190" s="252"/>
      <c r="D190" s="252"/>
      <c r="E190" s="252"/>
      <c r="F190" s="125" t="s">
        <v>13</v>
      </c>
      <c r="G190" s="128"/>
      <c r="H190" s="129"/>
      <c r="I190" s="111"/>
      <c r="J190" s="111"/>
      <c r="K190"/>
      <c r="L190"/>
      <c r="M190"/>
      <c r="N190"/>
      <c r="O190"/>
      <c r="P190"/>
    </row>
    <row r="191" spans="1:98" s="27" customFormat="1" x14ac:dyDescent="0.5">
      <c r="A191" s="252" t="s">
        <v>349</v>
      </c>
      <c r="B191" s="252"/>
      <c r="C191" s="252"/>
      <c r="D191" s="252"/>
      <c r="E191" s="252"/>
      <c r="F191" s="252"/>
      <c r="G191" s="252"/>
      <c r="H191" s="252"/>
      <c r="I191" s="111"/>
      <c r="J191" s="111"/>
      <c r="K191"/>
      <c r="L191"/>
      <c r="M191"/>
      <c r="N191"/>
      <c r="O191"/>
      <c r="P191"/>
    </row>
    <row r="192" spans="1:98" s="41" customFormat="1" ht="40.5" customHeight="1" x14ac:dyDescent="0.5">
      <c r="A192" s="252" t="s">
        <v>64</v>
      </c>
      <c r="B192" s="252"/>
      <c r="C192" s="252"/>
      <c r="D192" s="252"/>
      <c r="E192" s="252"/>
      <c r="F192" s="252"/>
      <c r="G192" s="252"/>
      <c r="H192" s="252"/>
      <c r="I192" t="s">
        <v>309</v>
      </c>
      <c r="J192"/>
      <c r="K192"/>
      <c r="L192"/>
      <c r="M192"/>
      <c r="N192"/>
      <c r="O192"/>
      <c r="P192"/>
      <c r="Q192"/>
      <c r="R192" s="27"/>
      <c r="S192" s="27"/>
      <c r="T192" s="27"/>
      <c r="U192" s="27"/>
      <c r="V192" s="27"/>
      <c r="W192" s="27"/>
      <c r="X192" s="27"/>
      <c r="Y192" s="27"/>
      <c r="Z192" s="27"/>
      <c r="AA192" s="27"/>
      <c r="AB192" s="27"/>
      <c r="AC192" s="27"/>
      <c r="AD192" s="27"/>
      <c r="AE192" s="27"/>
      <c r="AF192" s="27"/>
      <c r="AG192" s="27"/>
      <c r="AH192" s="27"/>
      <c r="AI192" s="27"/>
      <c r="AJ192" s="27"/>
      <c r="AK192" s="27"/>
      <c r="AL192" s="27"/>
      <c r="AM192" s="27"/>
      <c r="AN192" s="27"/>
      <c r="AO192" s="27"/>
      <c r="AP192" s="27"/>
      <c r="AQ192" s="27"/>
      <c r="AR192" s="27"/>
      <c r="AS192" s="27"/>
      <c r="AT192" s="27"/>
      <c r="AU192" s="27"/>
      <c r="AV192" s="27"/>
      <c r="AW192" s="27"/>
      <c r="AX192" s="27"/>
      <c r="AY192" s="27"/>
      <c r="AZ192" s="27"/>
      <c r="BA192" s="27"/>
      <c r="BB192" s="27"/>
      <c r="BC192" s="27"/>
      <c r="BD192" s="27"/>
      <c r="BE192" s="27"/>
      <c r="BF192" s="27"/>
      <c r="BG192" s="27"/>
      <c r="BH192" s="27"/>
      <c r="BI192" s="27"/>
      <c r="BJ192" s="27"/>
      <c r="BK192" s="27"/>
      <c r="BL192" s="27"/>
      <c r="BM192" s="27"/>
      <c r="BN192" s="27"/>
      <c r="BO192" s="27"/>
      <c r="BP192" s="27"/>
      <c r="BQ192" s="27"/>
      <c r="BR192" s="27"/>
      <c r="BS192" s="27"/>
      <c r="BT192" s="27"/>
      <c r="BU192" s="27"/>
      <c r="BV192" s="27"/>
      <c r="BW192" s="27"/>
      <c r="BX192" s="27"/>
      <c r="BY192" s="27"/>
      <c r="BZ192" s="27"/>
      <c r="CA192" s="27"/>
      <c r="CB192" s="27"/>
      <c r="CC192" s="27"/>
      <c r="CD192" s="27"/>
      <c r="CE192" s="27"/>
      <c r="CF192" s="27"/>
      <c r="CG192" s="27"/>
      <c r="CH192" s="27"/>
      <c r="CI192" s="27"/>
      <c r="CJ192" s="27"/>
      <c r="CK192" s="27"/>
      <c r="CL192" s="27"/>
      <c r="CM192" s="27"/>
      <c r="CN192" s="27"/>
      <c r="CO192" s="27"/>
      <c r="CP192" s="27"/>
      <c r="CQ192" s="27"/>
      <c r="CR192" s="27"/>
      <c r="CS192" s="27"/>
      <c r="CT192" s="27"/>
    </row>
    <row r="193" spans="1:98" s="27" customFormat="1" ht="30" customHeight="1" x14ac:dyDescent="0.5">
      <c r="A193" s="62" t="s">
        <v>22</v>
      </c>
      <c r="B193" s="63"/>
      <c r="C193" s="63"/>
      <c r="D193" s="63"/>
      <c r="E193" s="64"/>
      <c r="F193" s="316" t="s">
        <v>260</v>
      </c>
      <c r="G193" s="317"/>
      <c r="H193" s="130" t="s">
        <v>261</v>
      </c>
      <c r="I193" s="111"/>
      <c r="J193"/>
      <c r="K193"/>
      <c r="L193"/>
      <c r="M193"/>
      <c r="N193"/>
      <c r="O193"/>
      <c r="P193"/>
      <c r="Q193"/>
    </row>
    <row r="194" spans="1:98" s="27" customFormat="1" x14ac:dyDescent="0.5">
      <c r="A194" s="88" t="s">
        <v>20</v>
      </c>
      <c r="B194" s="89"/>
      <c r="C194" s="89"/>
      <c r="D194" s="89"/>
      <c r="E194" s="89"/>
      <c r="F194" s="303" t="s">
        <v>312</v>
      </c>
      <c r="G194" s="265"/>
      <c r="H194" s="262" t="s">
        <v>312</v>
      </c>
      <c r="I194" s="111"/>
      <c r="J194"/>
      <c r="K194"/>
      <c r="L194"/>
      <c r="M194"/>
      <c r="N194"/>
      <c r="O194"/>
      <c r="P194"/>
      <c r="Q194"/>
    </row>
    <row r="195" spans="1:98" x14ac:dyDescent="0.5">
      <c r="A195" s="81" t="s">
        <v>431</v>
      </c>
      <c r="B195" s="159"/>
      <c r="C195" s="159"/>
      <c r="D195" s="159"/>
      <c r="E195" s="160"/>
      <c r="F195" s="304"/>
      <c r="G195" s="305"/>
      <c r="H195" s="263"/>
    </row>
    <row r="196" spans="1:98" s="27" customFormat="1" x14ac:dyDescent="0.5">
      <c r="A196" s="252" t="s">
        <v>347</v>
      </c>
      <c r="B196" s="252"/>
      <c r="C196" s="252"/>
      <c r="D196" s="252"/>
      <c r="E196" s="252"/>
      <c r="F196" s="125" t="s">
        <v>13</v>
      </c>
      <c r="G196" s="128"/>
      <c r="H196" s="129"/>
      <c r="I196" s="111"/>
      <c r="J196" s="111"/>
      <c r="K196"/>
      <c r="L196"/>
      <c r="M196"/>
      <c r="N196"/>
      <c r="O196"/>
      <c r="P196"/>
    </row>
    <row r="197" spans="1:98" s="27" customFormat="1" x14ac:dyDescent="0.5">
      <c r="A197" s="252" t="s">
        <v>349</v>
      </c>
      <c r="B197" s="252"/>
      <c r="C197" s="252"/>
      <c r="D197" s="252"/>
      <c r="E197" s="252"/>
      <c r="F197" s="252"/>
      <c r="G197" s="252"/>
      <c r="H197" s="252"/>
      <c r="I197" s="111"/>
      <c r="J197" s="111"/>
      <c r="K197"/>
      <c r="L197"/>
      <c r="M197"/>
      <c r="N197"/>
      <c r="O197"/>
      <c r="P197"/>
    </row>
    <row r="198" spans="1:98" s="41" customFormat="1" ht="40.5" customHeight="1" x14ac:dyDescent="0.5">
      <c r="A198" s="252" t="s">
        <v>64</v>
      </c>
      <c r="B198" s="252"/>
      <c r="C198" s="252"/>
      <c r="D198" s="252"/>
      <c r="E198" s="252"/>
      <c r="F198" s="252"/>
      <c r="G198" s="252"/>
      <c r="H198" s="252"/>
      <c r="I198"/>
      <c r="J198"/>
      <c r="K198"/>
      <c r="L198"/>
      <c r="M198"/>
      <c r="N198"/>
      <c r="O198"/>
      <c r="P198"/>
      <c r="Q198"/>
      <c r="R198" s="27"/>
      <c r="S198" s="27"/>
      <c r="T198" s="27"/>
      <c r="U198" s="27"/>
      <c r="V198" s="27"/>
      <c r="W198" s="27"/>
      <c r="X198" s="27"/>
      <c r="Y198" s="27"/>
      <c r="Z198" s="27"/>
      <c r="AA198" s="27"/>
      <c r="AB198" s="27"/>
      <c r="AC198" s="27"/>
      <c r="AD198" s="27"/>
      <c r="AE198" s="27"/>
      <c r="AF198" s="27"/>
      <c r="AG198" s="27"/>
      <c r="AH198" s="27"/>
      <c r="AI198" s="27"/>
      <c r="AJ198" s="27"/>
      <c r="AK198" s="27"/>
      <c r="AL198" s="27"/>
      <c r="AM198" s="27"/>
      <c r="AN198" s="27"/>
      <c r="AO198" s="27"/>
      <c r="AP198" s="27"/>
      <c r="AQ198" s="27"/>
      <c r="AR198" s="27"/>
      <c r="AS198" s="27"/>
      <c r="AT198" s="27"/>
      <c r="AU198" s="27"/>
      <c r="AV198" s="27"/>
      <c r="AW198" s="27"/>
      <c r="AX198" s="27"/>
      <c r="AY198" s="27"/>
      <c r="AZ198" s="27"/>
      <c r="BA198" s="27"/>
      <c r="BB198" s="27"/>
      <c r="BC198" s="27"/>
      <c r="BD198" s="27"/>
      <c r="BE198" s="27"/>
      <c r="BF198" s="27"/>
      <c r="BG198" s="27"/>
      <c r="BH198" s="27"/>
      <c r="BI198" s="27"/>
      <c r="BJ198" s="27"/>
      <c r="BK198" s="27"/>
      <c r="BL198" s="27"/>
      <c r="BM198" s="27"/>
      <c r="BN198" s="27"/>
      <c r="BO198" s="27"/>
      <c r="BP198" s="27"/>
      <c r="BQ198" s="27"/>
      <c r="BR198" s="27"/>
      <c r="BS198" s="27"/>
      <c r="BT198" s="27"/>
      <c r="BU198" s="27"/>
      <c r="BV198" s="27"/>
      <c r="BW198" s="27"/>
      <c r="BX198" s="27"/>
      <c r="BY198" s="27"/>
      <c r="BZ198" s="27"/>
      <c r="CA198" s="27"/>
      <c r="CB198" s="27"/>
      <c r="CC198" s="27"/>
      <c r="CD198" s="27"/>
      <c r="CE198" s="27"/>
      <c r="CF198" s="27"/>
      <c r="CG198" s="27"/>
      <c r="CH198" s="27"/>
      <c r="CI198" s="27"/>
      <c r="CJ198" s="27"/>
      <c r="CK198" s="27"/>
      <c r="CL198" s="27"/>
      <c r="CM198" s="27"/>
      <c r="CN198" s="27"/>
      <c r="CO198" s="27"/>
      <c r="CP198" s="27"/>
      <c r="CQ198" s="27"/>
      <c r="CR198" s="27"/>
      <c r="CS198" s="27"/>
      <c r="CT198" s="27"/>
    </row>
    <row r="199" spans="1:98" s="27" customFormat="1" x14ac:dyDescent="0.5">
      <c r="A199" s="59" t="s">
        <v>21</v>
      </c>
      <c r="B199" s="72"/>
      <c r="C199" s="72"/>
      <c r="D199" s="72"/>
      <c r="E199" s="72"/>
      <c r="F199" s="264" t="s">
        <v>312</v>
      </c>
      <c r="G199" s="265"/>
      <c r="H199" s="262" t="s">
        <v>312</v>
      </c>
      <c r="I199" s="111"/>
      <c r="J199"/>
      <c r="K199"/>
      <c r="L199"/>
      <c r="M199"/>
      <c r="N199"/>
      <c r="O199"/>
      <c r="P199"/>
      <c r="Q199"/>
    </row>
    <row r="200" spans="1:98" s="27" customFormat="1" x14ac:dyDescent="0.5">
      <c r="A200" s="88" t="s">
        <v>432</v>
      </c>
      <c r="B200" s="72"/>
      <c r="C200" s="72"/>
      <c r="D200" s="72"/>
      <c r="E200" s="72"/>
      <c r="F200" s="266"/>
      <c r="G200" s="267"/>
      <c r="H200" s="263"/>
      <c r="I200" s="111"/>
      <c r="J200"/>
      <c r="K200"/>
      <c r="L200"/>
      <c r="M200"/>
      <c r="N200"/>
      <c r="O200"/>
      <c r="P200"/>
      <c r="Q200"/>
    </row>
    <row r="201" spans="1:98" customFormat="1" x14ac:dyDescent="0.5">
      <c r="A201" s="67" t="s">
        <v>433</v>
      </c>
      <c r="B201" s="74"/>
      <c r="C201" s="74"/>
      <c r="D201" s="74"/>
      <c r="E201" s="74"/>
      <c r="F201" s="319"/>
      <c r="G201" s="320"/>
      <c r="H201" s="274"/>
      <c r="N201" s="16"/>
      <c r="O201" s="16"/>
      <c r="P201" s="16"/>
      <c r="Q201" s="16"/>
      <c r="R201" s="27"/>
      <c r="S201" s="27"/>
      <c r="T201" s="27"/>
      <c r="U201" s="27"/>
      <c r="V201" s="27"/>
      <c r="W201" s="27"/>
      <c r="X201" s="27"/>
      <c r="Y201" s="27"/>
      <c r="Z201" s="27"/>
      <c r="AA201" s="27"/>
      <c r="AB201" s="27"/>
      <c r="AC201" s="27"/>
      <c r="AD201" s="27"/>
      <c r="AE201" s="27"/>
      <c r="AF201" s="27"/>
      <c r="AG201" s="27"/>
      <c r="AH201" s="27"/>
      <c r="AI201" s="27"/>
      <c r="AJ201" s="27"/>
      <c r="AK201" s="27"/>
      <c r="AL201" s="27"/>
      <c r="AM201" s="27"/>
      <c r="AN201" s="27"/>
      <c r="AO201" s="27"/>
      <c r="AP201" s="27"/>
      <c r="AQ201" s="27"/>
      <c r="AR201" s="27"/>
      <c r="AS201" s="27"/>
      <c r="AT201" s="27"/>
      <c r="AU201" s="27"/>
      <c r="AV201" s="27"/>
      <c r="AW201" s="27"/>
      <c r="AX201" s="27"/>
      <c r="AY201" s="27"/>
      <c r="AZ201" s="27"/>
      <c r="BA201" s="27"/>
      <c r="BB201" s="27"/>
      <c r="BC201" s="27"/>
      <c r="BD201" s="27"/>
      <c r="BE201" s="27"/>
      <c r="BF201" s="27"/>
      <c r="BG201" s="27"/>
      <c r="BH201" s="27"/>
      <c r="BI201" s="27"/>
      <c r="BJ201" s="27"/>
      <c r="BK201" s="27"/>
      <c r="BL201" s="27"/>
      <c r="BM201" s="27"/>
      <c r="BN201" s="27"/>
      <c r="BO201" s="27"/>
      <c r="BP201" s="27"/>
      <c r="BQ201" s="27"/>
      <c r="BR201" s="27"/>
      <c r="BS201" s="27"/>
      <c r="BT201" s="27"/>
      <c r="BU201" s="27"/>
      <c r="BV201" s="27"/>
      <c r="BW201" s="27"/>
      <c r="BX201" s="27"/>
      <c r="BY201" s="27"/>
      <c r="BZ201" s="27"/>
      <c r="CA201" s="27"/>
      <c r="CB201" s="27"/>
      <c r="CC201" s="27"/>
      <c r="CD201" s="27"/>
      <c r="CE201" s="27"/>
      <c r="CF201" s="27"/>
      <c r="CG201" s="27"/>
      <c r="CH201" s="27"/>
      <c r="CI201" s="27"/>
      <c r="CJ201" s="27"/>
      <c r="CK201" s="27"/>
      <c r="CL201" s="27"/>
      <c r="CM201" s="27"/>
      <c r="CN201" s="27"/>
      <c r="CO201" s="27"/>
      <c r="CP201" s="27"/>
      <c r="CQ201" s="27"/>
      <c r="CR201" s="27"/>
      <c r="CS201" s="27"/>
      <c r="CT201" s="27"/>
    </row>
    <row r="202" spans="1:98" s="27" customFormat="1" x14ac:dyDescent="0.5">
      <c r="A202" s="252" t="s">
        <v>347</v>
      </c>
      <c r="B202" s="252"/>
      <c r="C202" s="252"/>
      <c r="D202" s="252"/>
      <c r="E202" s="252"/>
      <c r="F202" s="125" t="s">
        <v>13</v>
      </c>
      <c r="G202" s="128"/>
      <c r="H202" s="129"/>
      <c r="I202" s="111"/>
      <c r="J202" s="111"/>
      <c r="K202"/>
      <c r="L202"/>
      <c r="M202"/>
      <c r="N202"/>
      <c r="O202"/>
      <c r="P202"/>
    </row>
    <row r="203" spans="1:98" s="27" customFormat="1" x14ac:dyDescent="0.5">
      <c r="A203" s="252" t="s">
        <v>349</v>
      </c>
      <c r="B203" s="252"/>
      <c r="C203" s="252"/>
      <c r="D203" s="252"/>
      <c r="E203" s="252"/>
      <c r="F203" s="252"/>
      <c r="G203" s="252"/>
      <c r="H203" s="252"/>
      <c r="I203"/>
      <c r="J203"/>
      <c r="K203"/>
      <c r="L203"/>
      <c r="M203"/>
      <c r="N203"/>
      <c r="O203"/>
      <c r="P203"/>
    </row>
    <row r="204" spans="1:98" s="41" customFormat="1" ht="40.5" customHeight="1" x14ac:dyDescent="0.5">
      <c r="A204" s="252" t="s">
        <v>64</v>
      </c>
      <c r="B204" s="252"/>
      <c r="C204" s="252"/>
      <c r="D204" s="252"/>
      <c r="E204" s="252"/>
      <c r="F204" s="252"/>
      <c r="G204" s="252"/>
      <c r="H204" s="252"/>
      <c r="I204"/>
      <c r="J204"/>
      <c r="K204"/>
      <c r="L204"/>
      <c r="M204"/>
      <c r="N204"/>
      <c r="O204"/>
      <c r="P204"/>
      <c r="Q204"/>
      <c r="R204" s="27"/>
      <c r="S204" s="27"/>
      <c r="T204" s="27"/>
      <c r="U204" s="27"/>
      <c r="V204" s="27"/>
      <c r="W204" s="27"/>
      <c r="X204" s="27"/>
      <c r="Y204" s="27"/>
      <c r="Z204" s="27"/>
      <c r="AA204" s="27"/>
      <c r="AB204" s="27"/>
      <c r="AC204" s="27"/>
      <c r="AD204" s="27"/>
      <c r="AE204" s="27"/>
      <c r="AF204" s="27"/>
      <c r="AG204" s="27"/>
      <c r="AH204" s="27"/>
      <c r="AI204" s="27"/>
      <c r="AJ204" s="27"/>
      <c r="AK204" s="27"/>
      <c r="AL204" s="27"/>
      <c r="AM204" s="27"/>
      <c r="AN204" s="27"/>
      <c r="AO204" s="27"/>
      <c r="AP204" s="27"/>
      <c r="AQ204" s="27"/>
      <c r="AR204" s="27"/>
      <c r="AS204" s="27"/>
      <c r="AT204" s="27"/>
      <c r="AU204" s="27"/>
      <c r="AV204" s="27"/>
      <c r="AW204" s="27"/>
      <c r="AX204" s="27"/>
      <c r="AY204" s="27"/>
      <c r="AZ204" s="27"/>
      <c r="BA204" s="27"/>
      <c r="BB204" s="27"/>
      <c r="BC204" s="27"/>
      <c r="BD204" s="27"/>
      <c r="BE204" s="27"/>
      <c r="BF204" s="27"/>
      <c r="BG204" s="27"/>
      <c r="BH204" s="27"/>
      <c r="BI204" s="27"/>
      <c r="BJ204" s="27"/>
      <c r="BK204" s="27"/>
      <c r="BL204" s="27"/>
      <c r="BM204" s="27"/>
      <c r="BN204" s="27"/>
      <c r="BO204" s="27"/>
      <c r="BP204" s="27"/>
      <c r="BQ204" s="27"/>
      <c r="BR204" s="27"/>
      <c r="BS204" s="27"/>
      <c r="BT204" s="27"/>
      <c r="BU204" s="27"/>
      <c r="BV204" s="27"/>
      <c r="BW204" s="27"/>
      <c r="BX204" s="27"/>
      <c r="BY204" s="27"/>
      <c r="BZ204" s="27"/>
      <c r="CA204" s="27"/>
      <c r="CB204" s="27"/>
      <c r="CC204" s="27"/>
      <c r="CD204" s="27"/>
      <c r="CE204" s="27"/>
      <c r="CF204" s="27"/>
      <c r="CG204" s="27"/>
      <c r="CH204" s="27"/>
      <c r="CI204" s="27"/>
      <c r="CJ204" s="27"/>
      <c r="CK204" s="27"/>
      <c r="CL204" s="27"/>
      <c r="CM204" s="27"/>
      <c r="CN204" s="27"/>
      <c r="CO204" s="27"/>
      <c r="CP204" s="27"/>
      <c r="CQ204" s="27"/>
      <c r="CR204" s="27"/>
      <c r="CS204" s="27"/>
      <c r="CT204" s="27"/>
    </row>
    <row r="205" spans="1:98" s="27" customFormat="1" x14ac:dyDescent="0.5">
      <c r="A205" s="332" t="s">
        <v>284</v>
      </c>
      <c r="B205" s="333"/>
      <c r="C205" s="333"/>
      <c r="D205" s="333"/>
      <c r="E205" s="333"/>
      <c r="F205" s="333"/>
      <c r="G205" s="334"/>
      <c r="H205" s="140"/>
      <c r="I205" s="111"/>
      <c r="J205"/>
      <c r="K205"/>
      <c r="L205"/>
      <c r="M205"/>
      <c r="N205"/>
      <c r="O205"/>
      <c r="P205"/>
      <c r="Q205"/>
    </row>
    <row r="206" spans="1:98" customFormat="1" ht="26.25" customHeight="1" x14ac:dyDescent="0.5">
      <c r="A206" s="62" t="s">
        <v>23</v>
      </c>
      <c r="B206" s="63"/>
      <c r="C206" s="63"/>
      <c r="D206" s="63"/>
      <c r="E206" s="63"/>
      <c r="F206" s="316" t="s">
        <v>260</v>
      </c>
      <c r="G206" s="317"/>
      <c r="H206" s="130" t="s">
        <v>261</v>
      </c>
      <c r="I206" s="346" t="s">
        <v>266</v>
      </c>
      <c r="J206" s="346"/>
      <c r="K206" s="346"/>
      <c r="L206" s="346"/>
    </row>
    <row r="207" spans="1:98" customFormat="1" x14ac:dyDescent="0.5">
      <c r="A207" s="156" t="s">
        <v>434</v>
      </c>
      <c r="B207" s="78"/>
      <c r="C207" s="78"/>
      <c r="D207" s="78"/>
      <c r="E207" s="79"/>
      <c r="F207" s="264" t="s">
        <v>312</v>
      </c>
      <c r="G207" s="265"/>
      <c r="H207" s="356" t="s">
        <v>312</v>
      </c>
      <c r="I207" s="346" t="s">
        <v>263</v>
      </c>
      <c r="J207" s="346"/>
      <c r="K207" s="346" t="s">
        <v>264</v>
      </c>
      <c r="L207" s="346"/>
      <c r="N207" s="16"/>
      <c r="O207" s="16"/>
      <c r="P207" s="16"/>
      <c r="Q207" s="16"/>
    </row>
    <row r="208" spans="1:98" customFormat="1" x14ac:dyDescent="0.5">
      <c r="A208" s="81" t="s">
        <v>435</v>
      </c>
      <c r="B208" s="78"/>
      <c r="C208" s="78"/>
      <c r="D208" s="78"/>
      <c r="E208" s="79"/>
      <c r="F208" s="358"/>
      <c r="G208" s="359"/>
      <c r="H208" s="357"/>
      <c r="I208" s="127"/>
      <c r="J208" s="127"/>
      <c r="K208" s="127"/>
      <c r="L208" s="127"/>
      <c r="N208" s="16"/>
      <c r="O208" s="16"/>
      <c r="P208" s="16"/>
      <c r="Q208" s="16"/>
    </row>
    <row r="209" spans="1:98" s="27" customFormat="1" x14ac:dyDescent="0.5">
      <c r="A209" s="252" t="s">
        <v>347</v>
      </c>
      <c r="B209" s="252"/>
      <c r="C209" s="252"/>
      <c r="D209" s="252"/>
      <c r="E209" s="252"/>
      <c r="F209" s="125" t="s">
        <v>13</v>
      </c>
      <c r="G209" s="128"/>
      <c r="H209" s="132"/>
      <c r="I209" s="127">
        <f>COUNTIF(F207:F292, "No Action Taken")</f>
        <v>15</v>
      </c>
      <c r="J209" s="127" t="s">
        <v>172</v>
      </c>
      <c r="K209" s="127">
        <f>COUNTIF(H207:H292, "No Action Taken")</f>
        <v>15</v>
      </c>
      <c r="L209" s="127" t="s">
        <v>172</v>
      </c>
      <c r="M209"/>
      <c r="N209"/>
      <c r="O209"/>
      <c r="P209"/>
    </row>
    <row r="210" spans="1:98" s="27" customFormat="1" x14ac:dyDescent="0.5">
      <c r="A210" s="252" t="s">
        <v>349</v>
      </c>
      <c r="B210" s="252"/>
      <c r="C210" s="252"/>
      <c r="D210" s="252"/>
      <c r="E210" s="252"/>
      <c r="F210" s="252"/>
      <c r="G210" s="252"/>
      <c r="H210" s="252"/>
      <c r="I210" s="127">
        <f>COUNTIF(F207:F292, "In Progress")</f>
        <v>0</v>
      </c>
      <c r="J210" s="127" t="s">
        <v>310</v>
      </c>
      <c r="K210" s="127">
        <f>COUNTIF(H207:H292, "In Progress")</f>
        <v>0</v>
      </c>
      <c r="L210" s="127" t="s">
        <v>310</v>
      </c>
      <c r="M210"/>
      <c r="N210"/>
      <c r="O210"/>
      <c r="P210"/>
    </row>
    <row r="211" spans="1:98" s="41" customFormat="1" ht="40.5" customHeight="1" x14ac:dyDescent="0.5">
      <c r="A211" s="252" t="s">
        <v>64</v>
      </c>
      <c r="B211" s="252"/>
      <c r="C211" s="252"/>
      <c r="D211" s="252"/>
      <c r="E211" s="252"/>
      <c r="F211" s="252"/>
      <c r="G211" s="252"/>
      <c r="H211" s="252"/>
      <c r="I211" s="127">
        <f>COUNTIF(F207:F292, "Completed")</f>
        <v>0</v>
      </c>
      <c r="J211" s="127" t="s">
        <v>308</v>
      </c>
      <c r="K211" s="127">
        <f>COUNTIF(H207:H292, "Completed")</f>
        <v>0</v>
      </c>
      <c r="L211" s="127" t="s">
        <v>308</v>
      </c>
      <c r="M211"/>
      <c r="N211"/>
      <c r="O211"/>
      <c r="P211"/>
      <c r="Q211"/>
      <c r="R211" s="27"/>
      <c r="S211" s="27"/>
      <c r="T211" s="27"/>
      <c r="U211" s="27"/>
      <c r="V211" s="27"/>
      <c r="W211" s="27"/>
      <c r="X211" s="27"/>
      <c r="Y211" s="27"/>
      <c r="Z211" s="27"/>
      <c r="AA211" s="27"/>
      <c r="AB211" s="27"/>
      <c r="AC211" s="27"/>
      <c r="AD211" s="27"/>
      <c r="AE211" s="27"/>
      <c r="AF211" s="27"/>
      <c r="AG211" s="27"/>
      <c r="AH211" s="27"/>
      <c r="AI211" s="27"/>
      <c r="AJ211" s="27"/>
      <c r="AK211" s="27"/>
      <c r="AL211" s="27"/>
      <c r="AM211" s="27"/>
      <c r="AN211" s="27"/>
      <c r="AO211" s="27"/>
      <c r="AP211" s="27"/>
      <c r="AQ211" s="27"/>
      <c r="AR211" s="27"/>
      <c r="AS211" s="27"/>
      <c r="AT211" s="27"/>
      <c r="AU211" s="27"/>
      <c r="AV211" s="27"/>
      <c r="AW211" s="27"/>
      <c r="AX211" s="27"/>
      <c r="AY211" s="27"/>
      <c r="AZ211" s="27"/>
      <c r="BA211" s="27"/>
      <c r="BB211" s="27"/>
      <c r="BC211" s="27"/>
      <c r="BD211" s="27"/>
      <c r="BE211" s="27"/>
      <c r="BF211" s="27"/>
      <c r="BG211" s="27"/>
      <c r="BH211" s="27"/>
      <c r="BI211" s="27"/>
      <c r="BJ211" s="27"/>
      <c r="BK211" s="27"/>
      <c r="BL211" s="27"/>
      <c r="BM211" s="27"/>
      <c r="BN211" s="27"/>
      <c r="BO211" s="27"/>
      <c r="BP211" s="27"/>
      <c r="BQ211" s="27"/>
      <c r="BR211" s="27"/>
      <c r="BS211" s="27"/>
      <c r="BT211" s="27"/>
      <c r="BU211" s="27"/>
      <c r="BV211" s="27"/>
      <c r="BW211" s="27"/>
      <c r="BX211" s="27"/>
      <c r="BY211" s="27"/>
      <c r="BZ211" s="27"/>
      <c r="CA211" s="27"/>
      <c r="CB211" s="27"/>
      <c r="CC211" s="27"/>
      <c r="CD211" s="27"/>
      <c r="CE211" s="27"/>
      <c r="CF211" s="27"/>
      <c r="CG211" s="27"/>
      <c r="CH211" s="27"/>
      <c r="CI211" s="27"/>
      <c r="CJ211" s="27"/>
      <c r="CK211" s="27"/>
      <c r="CL211" s="27"/>
      <c r="CM211" s="27"/>
      <c r="CN211" s="27"/>
      <c r="CO211" s="27"/>
      <c r="CP211" s="27"/>
      <c r="CQ211" s="27"/>
      <c r="CR211" s="27"/>
      <c r="CS211" s="27"/>
      <c r="CT211" s="27"/>
    </row>
    <row r="212" spans="1:98" s="27" customFormat="1" ht="26.25" customHeight="1" x14ac:dyDescent="0.5">
      <c r="A212" s="62" t="s">
        <v>29</v>
      </c>
      <c r="B212" s="63"/>
      <c r="C212" s="63"/>
      <c r="D212" s="63"/>
      <c r="E212" s="63"/>
      <c r="F212" s="316" t="s">
        <v>260</v>
      </c>
      <c r="G212" s="317"/>
      <c r="H212" s="130" t="s">
        <v>261</v>
      </c>
      <c r="I212" s="111"/>
      <c r="J212"/>
      <c r="K212"/>
      <c r="L212"/>
      <c r="M212"/>
      <c r="N212"/>
      <c r="O212"/>
      <c r="P212"/>
      <c r="Q212"/>
    </row>
    <row r="213" spans="1:98" s="27" customFormat="1" x14ac:dyDescent="0.5">
      <c r="A213" s="156" t="s">
        <v>436</v>
      </c>
      <c r="B213" s="157"/>
      <c r="C213" s="157"/>
      <c r="D213" s="157"/>
      <c r="E213" s="158"/>
      <c r="F213" s="335" t="s">
        <v>312</v>
      </c>
      <c r="G213" s="267"/>
      <c r="H213" s="262" t="s">
        <v>312</v>
      </c>
      <c r="I213" s="111"/>
      <c r="J213"/>
      <c r="K213"/>
      <c r="L213"/>
      <c r="M213"/>
      <c r="N213"/>
      <c r="O213"/>
      <c r="P213"/>
      <c r="Q213"/>
    </row>
    <row r="214" spans="1:98" s="27" customFormat="1" x14ac:dyDescent="0.5">
      <c r="A214" s="88" t="s">
        <v>437</v>
      </c>
      <c r="B214" s="89"/>
      <c r="C214" s="89"/>
      <c r="D214" s="89"/>
      <c r="E214" s="90"/>
      <c r="F214" s="335"/>
      <c r="G214" s="267"/>
      <c r="H214" s="263"/>
      <c r="I214" s="111"/>
      <c r="J214"/>
      <c r="K214"/>
      <c r="L214"/>
      <c r="M214"/>
      <c r="N214"/>
      <c r="O214"/>
      <c r="P214"/>
      <c r="Q214"/>
    </row>
    <row r="215" spans="1:98" x14ac:dyDescent="0.5">
      <c r="A215" s="275" t="s">
        <v>438</v>
      </c>
      <c r="B215" s="260"/>
      <c r="C215" s="260"/>
      <c r="D215" s="260"/>
      <c r="E215" s="261"/>
      <c r="F215" s="336"/>
      <c r="G215" s="337"/>
      <c r="H215" s="263"/>
    </row>
    <row r="216" spans="1:98" s="27" customFormat="1" x14ac:dyDescent="0.5">
      <c r="A216" s="252" t="s">
        <v>347</v>
      </c>
      <c r="B216" s="252"/>
      <c r="C216" s="252"/>
      <c r="D216" s="252"/>
      <c r="E216" s="252"/>
      <c r="F216" s="125" t="s">
        <v>13</v>
      </c>
      <c r="G216" s="128"/>
      <c r="H216" s="129"/>
      <c r="I216" s="111"/>
      <c r="J216" s="111"/>
      <c r="K216"/>
      <c r="L216"/>
      <c r="M216"/>
      <c r="N216"/>
      <c r="O216"/>
      <c r="P216"/>
    </row>
    <row r="217" spans="1:98" s="27" customFormat="1" x14ac:dyDescent="0.5">
      <c r="A217" s="252" t="s">
        <v>349</v>
      </c>
      <c r="B217" s="252"/>
      <c r="C217" s="252"/>
      <c r="D217" s="252"/>
      <c r="E217" s="252"/>
      <c r="F217" s="252"/>
      <c r="G217" s="252"/>
      <c r="H217" s="252"/>
      <c r="I217" s="111"/>
      <c r="J217" s="111"/>
      <c r="K217"/>
      <c r="L217"/>
      <c r="M217"/>
      <c r="N217"/>
      <c r="O217"/>
      <c r="P217"/>
    </row>
    <row r="218" spans="1:98" s="41" customFormat="1" ht="40.5" customHeight="1" x14ac:dyDescent="0.5">
      <c r="A218" s="252" t="s">
        <v>64</v>
      </c>
      <c r="B218" s="252"/>
      <c r="C218" s="252"/>
      <c r="D218" s="252"/>
      <c r="E218" s="252"/>
      <c r="F218" s="252"/>
      <c r="G218" s="252"/>
      <c r="H218" s="252"/>
      <c r="I218"/>
      <c r="J218"/>
      <c r="K218"/>
      <c r="L218"/>
      <c r="M218"/>
      <c r="N218"/>
      <c r="O218"/>
      <c r="P218"/>
      <c r="Q218"/>
      <c r="R218" s="27"/>
      <c r="S218" s="27"/>
      <c r="T218" s="27"/>
      <c r="U218" s="27"/>
      <c r="V218" s="27"/>
      <c r="W218" s="27"/>
      <c r="X218" s="27"/>
      <c r="Y218" s="27"/>
      <c r="Z218" s="27"/>
      <c r="AA218" s="27"/>
      <c r="AB218" s="27"/>
      <c r="AC218" s="27"/>
      <c r="AD218" s="27"/>
      <c r="AE218" s="27"/>
      <c r="AF218" s="27"/>
      <c r="AG218" s="27"/>
      <c r="AH218" s="27"/>
      <c r="AI218" s="27"/>
      <c r="AJ218" s="27"/>
      <c r="AK218" s="27"/>
      <c r="AL218" s="27"/>
      <c r="AM218" s="27"/>
      <c r="AN218" s="27"/>
      <c r="AO218" s="27"/>
      <c r="AP218" s="27"/>
      <c r="AQ218" s="27"/>
      <c r="AR218" s="27"/>
      <c r="AS218" s="27"/>
      <c r="AT218" s="27"/>
      <c r="AU218" s="27"/>
      <c r="AV218" s="27"/>
      <c r="AW218" s="27"/>
      <c r="AX218" s="27"/>
      <c r="AY218" s="27"/>
      <c r="AZ218" s="27"/>
      <c r="BA218" s="27"/>
      <c r="BB218" s="27"/>
      <c r="BC218" s="27"/>
      <c r="BD218" s="27"/>
      <c r="BE218" s="27"/>
      <c r="BF218" s="27"/>
      <c r="BG218" s="27"/>
      <c r="BH218" s="27"/>
      <c r="BI218" s="27"/>
      <c r="BJ218" s="27"/>
      <c r="BK218" s="27"/>
      <c r="BL218" s="27"/>
      <c r="BM218" s="27"/>
      <c r="BN218" s="27"/>
      <c r="BO218" s="27"/>
      <c r="BP218" s="27"/>
      <c r="BQ218" s="27"/>
      <c r="BR218" s="27"/>
      <c r="BS218" s="27"/>
      <c r="BT218" s="27"/>
      <c r="BU218" s="27"/>
      <c r="BV218" s="27"/>
      <c r="BW218" s="27"/>
      <c r="BX218" s="27"/>
      <c r="BY218" s="27"/>
      <c r="BZ218" s="27"/>
      <c r="CA218" s="27"/>
      <c r="CB218" s="27"/>
      <c r="CC218" s="27"/>
      <c r="CD218" s="27"/>
      <c r="CE218" s="27"/>
      <c r="CF218" s="27"/>
      <c r="CG218" s="27"/>
      <c r="CH218" s="27"/>
      <c r="CI218" s="27"/>
      <c r="CJ218" s="27"/>
      <c r="CK218" s="27"/>
      <c r="CL218" s="27"/>
      <c r="CM218" s="27"/>
      <c r="CN218" s="27"/>
      <c r="CO218" s="27"/>
      <c r="CP218" s="27"/>
      <c r="CQ218" s="27"/>
      <c r="CR218" s="27"/>
      <c r="CS218" s="27"/>
      <c r="CT218" s="27"/>
    </row>
    <row r="219" spans="1:98" s="27" customFormat="1" x14ac:dyDescent="0.5">
      <c r="A219" s="59" t="s">
        <v>25</v>
      </c>
      <c r="B219" s="72"/>
      <c r="C219" s="72"/>
      <c r="D219" s="72"/>
      <c r="E219" s="72"/>
      <c r="F219" s="264" t="s">
        <v>312</v>
      </c>
      <c r="G219" s="265"/>
      <c r="H219" s="262" t="s">
        <v>312</v>
      </c>
      <c r="I219" s="111"/>
      <c r="J219"/>
      <c r="K219"/>
      <c r="L219"/>
      <c r="M219"/>
      <c r="N219"/>
      <c r="O219"/>
      <c r="P219"/>
      <c r="Q219"/>
    </row>
    <row r="220" spans="1:98" s="27" customFormat="1" x14ac:dyDescent="0.5">
      <c r="A220" s="59" t="s">
        <v>26</v>
      </c>
      <c r="B220" s="72"/>
      <c r="C220" s="72"/>
      <c r="D220" s="72"/>
      <c r="E220" s="72"/>
      <c r="F220" s="266"/>
      <c r="G220" s="267"/>
      <c r="H220" s="263"/>
      <c r="I220" s="111"/>
      <c r="J220"/>
      <c r="K220"/>
      <c r="L220"/>
      <c r="M220"/>
      <c r="N220"/>
      <c r="O220"/>
      <c r="P220"/>
      <c r="Q220"/>
    </row>
    <row r="221" spans="1:98" x14ac:dyDescent="0.5">
      <c r="A221" s="67" t="s">
        <v>439</v>
      </c>
      <c r="B221" s="74"/>
      <c r="C221" s="74"/>
      <c r="D221" s="74"/>
      <c r="E221" s="74"/>
      <c r="F221" s="319"/>
      <c r="G221" s="320"/>
      <c r="H221" s="274"/>
    </row>
    <row r="222" spans="1:98" s="27" customFormat="1" x14ac:dyDescent="0.5">
      <c r="A222" s="252" t="s">
        <v>347</v>
      </c>
      <c r="B222" s="252"/>
      <c r="C222" s="252"/>
      <c r="D222" s="252"/>
      <c r="E222" s="252"/>
      <c r="F222" s="125" t="s">
        <v>13</v>
      </c>
      <c r="G222" s="128"/>
      <c r="H222" s="129"/>
      <c r="I222" s="111"/>
      <c r="J222" s="111"/>
      <c r="K222"/>
      <c r="L222"/>
      <c r="M222"/>
      <c r="N222"/>
      <c r="O222"/>
      <c r="P222"/>
    </row>
    <row r="223" spans="1:98" s="27" customFormat="1" x14ac:dyDescent="0.5">
      <c r="A223" s="252" t="s">
        <v>349</v>
      </c>
      <c r="B223" s="252"/>
      <c r="C223" s="252"/>
      <c r="D223" s="252"/>
      <c r="E223" s="252"/>
      <c r="F223" s="252"/>
      <c r="G223" s="252"/>
      <c r="H223" s="252"/>
      <c r="I223" s="111"/>
      <c r="J223" s="111"/>
      <c r="K223"/>
      <c r="L223"/>
      <c r="M223"/>
      <c r="N223"/>
      <c r="O223"/>
      <c r="P223"/>
    </row>
    <row r="224" spans="1:98" s="41" customFormat="1" ht="40.5" customHeight="1" x14ac:dyDescent="0.5">
      <c r="A224" s="252" t="s">
        <v>64</v>
      </c>
      <c r="B224" s="252"/>
      <c r="C224" s="252"/>
      <c r="D224" s="252"/>
      <c r="E224" s="252"/>
      <c r="F224" s="252"/>
      <c r="G224" s="252"/>
      <c r="H224" s="252"/>
      <c r="I224"/>
      <c r="J224"/>
      <c r="K224"/>
      <c r="L224"/>
      <c r="M224"/>
      <c r="N224"/>
      <c r="O224"/>
      <c r="P224"/>
      <c r="Q224"/>
      <c r="R224" s="27"/>
      <c r="S224" s="27"/>
      <c r="T224" s="27"/>
      <c r="U224" s="27"/>
      <c r="V224" s="27"/>
      <c r="W224" s="27"/>
      <c r="X224" s="27"/>
      <c r="Y224" s="27"/>
      <c r="Z224" s="27"/>
      <c r="AA224" s="27"/>
      <c r="AB224" s="27"/>
      <c r="AC224" s="27"/>
      <c r="AD224" s="27"/>
      <c r="AE224" s="27"/>
      <c r="AF224" s="27"/>
      <c r="AG224" s="27"/>
      <c r="AH224" s="27"/>
      <c r="AI224" s="27"/>
      <c r="AJ224" s="27"/>
      <c r="AK224" s="27"/>
      <c r="AL224" s="27"/>
      <c r="AM224" s="27"/>
      <c r="AN224" s="27"/>
      <c r="AO224" s="27"/>
      <c r="AP224" s="27"/>
      <c r="AQ224" s="27"/>
      <c r="AR224" s="27"/>
      <c r="AS224" s="27"/>
      <c r="AT224" s="27"/>
      <c r="AU224" s="27"/>
      <c r="AV224" s="27"/>
      <c r="AW224" s="27"/>
      <c r="AX224" s="27"/>
      <c r="AY224" s="27"/>
      <c r="AZ224" s="27"/>
      <c r="BA224" s="27"/>
      <c r="BB224" s="27"/>
      <c r="BC224" s="27"/>
      <c r="BD224" s="27"/>
      <c r="BE224" s="27"/>
      <c r="BF224" s="27"/>
      <c r="BG224" s="27"/>
      <c r="BH224" s="27"/>
      <c r="BI224" s="27"/>
      <c r="BJ224" s="27"/>
      <c r="BK224" s="27"/>
      <c r="BL224" s="27"/>
      <c r="BM224" s="27"/>
      <c r="BN224" s="27"/>
      <c r="BO224" s="27"/>
      <c r="BP224" s="27"/>
      <c r="BQ224" s="27"/>
      <c r="BR224" s="27"/>
      <c r="BS224" s="27"/>
      <c r="BT224" s="27"/>
      <c r="BU224" s="27"/>
      <c r="BV224" s="27"/>
      <c r="BW224" s="27"/>
      <c r="BX224" s="27"/>
      <c r="BY224" s="27"/>
      <c r="BZ224" s="27"/>
      <c r="CA224" s="27"/>
      <c r="CB224" s="27"/>
      <c r="CC224" s="27"/>
      <c r="CD224" s="27"/>
      <c r="CE224" s="27"/>
      <c r="CF224" s="27"/>
      <c r="CG224" s="27"/>
      <c r="CH224" s="27"/>
      <c r="CI224" s="27"/>
      <c r="CJ224" s="27"/>
      <c r="CK224" s="27"/>
      <c r="CL224" s="27"/>
      <c r="CM224" s="27"/>
      <c r="CN224" s="27"/>
      <c r="CO224" s="27"/>
      <c r="CP224" s="27"/>
      <c r="CQ224" s="27"/>
      <c r="CR224" s="27"/>
      <c r="CS224" s="27"/>
      <c r="CT224" s="27"/>
    </row>
    <row r="225" spans="1:98" x14ac:dyDescent="0.5">
      <c r="A225" s="59" t="s">
        <v>27</v>
      </c>
      <c r="B225" s="72"/>
      <c r="C225" s="72"/>
      <c r="D225" s="72"/>
      <c r="E225" s="72"/>
      <c r="F225" s="264" t="s">
        <v>312</v>
      </c>
      <c r="G225" s="265"/>
      <c r="H225" s="262" t="s">
        <v>312</v>
      </c>
      <c r="N225"/>
      <c r="O225"/>
      <c r="P225"/>
      <c r="Q225"/>
    </row>
    <row r="226" spans="1:98" x14ac:dyDescent="0.5">
      <c r="A226" s="59" t="s">
        <v>28</v>
      </c>
      <c r="B226" s="72"/>
      <c r="C226" s="72"/>
      <c r="D226" s="72"/>
      <c r="E226" s="72"/>
      <c r="F226" s="266"/>
      <c r="G226" s="267"/>
      <c r="H226" s="263"/>
      <c r="I226" s="111"/>
      <c r="N226"/>
      <c r="O226"/>
      <c r="P226"/>
      <c r="Q226"/>
    </row>
    <row r="227" spans="1:98" x14ac:dyDescent="0.5">
      <c r="A227" s="59" t="s">
        <v>440</v>
      </c>
      <c r="B227" s="72"/>
      <c r="C227" s="72"/>
      <c r="D227" s="72"/>
      <c r="E227" s="72"/>
      <c r="F227" s="266"/>
      <c r="G227" s="267"/>
      <c r="H227" s="263"/>
      <c r="I227" s="111"/>
    </row>
    <row r="228" spans="1:98" x14ac:dyDescent="0.5">
      <c r="A228" s="67" t="s">
        <v>441</v>
      </c>
      <c r="B228" s="74"/>
      <c r="C228" s="74"/>
      <c r="D228" s="74"/>
      <c r="E228" s="74"/>
      <c r="F228" s="319"/>
      <c r="G228" s="320"/>
      <c r="H228" s="274"/>
    </row>
    <row r="229" spans="1:98" s="27" customFormat="1" x14ac:dyDescent="0.5">
      <c r="A229" s="252" t="s">
        <v>347</v>
      </c>
      <c r="B229" s="252"/>
      <c r="C229" s="252"/>
      <c r="D229" s="252"/>
      <c r="E229" s="252"/>
      <c r="F229" s="125" t="s">
        <v>13</v>
      </c>
      <c r="G229" s="128"/>
      <c r="H229" s="129"/>
      <c r="I229" s="111"/>
      <c r="J229" s="111"/>
      <c r="K229"/>
      <c r="L229"/>
      <c r="M229"/>
      <c r="N229"/>
      <c r="O229"/>
      <c r="P229"/>
    </row>
    <row r="230" spans="1:98" s="27" customFormat="1" x14ac:dyDescent="0.5">
      <c r="A230" s="252" t="s">
        <v>349</v>
      </c>
      <c r="B230" s="252"/>
      <c r="C230" s="252"/>
      <c r="D230" s="252"/>
      <c r="E230" s="252"/>
      <c r="F230" s="252"/>
      <c r="G230" s="252"/>
      <c r="H230" s="252"/>
      <c r="I230" s="111"/>
      <c r="J230" s="111"/>
      <c r="K230"/>
      <c r="L230"/>
      <c r="M230"/>
      <c r="N230"/>
      <c r="O230"/>
      <c r="P230"/>
    </row>
    <row r="231" spans="1:98" s="41" customFormat="1" ht="40.5" customHeight="1" x14ac:dyDescent="0.5">
      <c r="A231" s="252" t="s">
        <v>64</v>
      </c>
      <c r="B231" s="252"/>
      <c r="C231" s="252"/>
      <c r="D231" s="252"/>
      <c r="E231" s="252"/>
      <c r="F231" s="252"/>
      <c r="G231" s="252"/>
      <c r="H231" s="252"/>
      <c r="I231"/>
      <c r="J231"/>
      <c r="K231"/>
      <c r="L231"/>
      <c r="M231"/>
      <c r="N231"/>
      <c r="O231"/>
      <c r="P231"/>
      <c r="Q231"/>
      <c r="R231" s="27"/>
      <c r="S231" s="27"/>
      <c r="T231" s="27"/>
      <c r="U231" s="27"/>
      <c r="V231" s="27"/>
      <c r="W231" s="27"/>
      <c r="X231" s="27"/>
      <c r="Y231" s="27"/>
      <c r="Z231" s="27"/>
      <c r="AA231" s="27"/>
      <c r="AB231" s="27"/>
      <c r="AC231" s="27"/>
      <c r="AD231" s="27"/>
      <c r="AE231" s="27"/>
      <c r="AF231" s="27"/>
      <c r="AG231" s="27"/>
      <c r="AH231" s="27"/>
      <c r="AI231" s="27"/>
      <c r="AJ231" s="27"/>
      <c r="AK231" s="27"/>
      <c r="AL231" s="27"/>
      <c r="AM231" s="27"/>
      <c r="AN231" s="27"/>
      <c r="AO231" s="27"/>
      <c r="AP231" s="27"/>
      <c r="AQ231" s="27"/>
      <c r="AR231" s="27"/>
      <c r="AS231" s="27"/>
      <c r="AT231" s="27"/>
      <c r="AU231" s="27"/>
      <c r="AV231" s="27"/>
      <c r="AW231" s="27"/>
      <c r="AX231" s="27"/>
      <c r="AY231" s="27"/>
      <c r="AZ231" s="27"/>
      <c r="BA231" s="27"/>
      <c r="BB231" s="27"/>
      <c r="BC231" s="27"/>
      <c r="BD231" s="27"/>
      <c r="BE231" s="27"/>
      <c r="BF231" s="27"/>
      <c r="BG231" s="27"/>
      <c r="BH231" s="27"/>
      <c r="BI231" s="27"/>
      <c r="BJ231" s="27"/>
      <c r="BK231" s="27"/>
      <c r="BL231" s="27"/>
      <c r="BM231" s="27"/>
      <c r="BN231" s="27"/>
      <c r="BO231" s="27"/>
      <c r="BP231" s="27"/>
      <c r="BQ231" s="27"/>
      <c r="BR231" s="27"/>
      <c r="BS231" s="27"/>
      <c r="BT231" s="27"/>
      <c r="BU231" s="27"/>
      <c r="BV231" s="27"/>
      <c r="BW231" s="27"/>
      <c r="BX231" s="27"/>
      <c r="BY231" s="27"/>
      <c r="BZ231" s="27"/>
      <c r="CA231" s="27"/>
      <c r="CB231" s="27"/>
      <c r="CC231" s="27"/>
      <c r="CD231" s="27"/>
      <c r="CE231" s="27"/>
      <c r="CF231" s="27"/>
      <c r="CG231" s="27"/>
      <c r="CH231" s="27"/>
      <c r="CI231" s="27"/>
      <c r="CJ231" s="27"/>
      <c r="CK231" s="27"/>
      <c r="CL231" s="27"/>
      <c r="CM231" s="27"/>
      <c r="CN231" s="27"/>
      <c r="CO231" s="27"/>
      <c r="CP231" s="27"/>
      <c r="CQ231" s="27"/>
      <c r="CR231" s="27"/>
      <c r="CS231" s="27"/>
      <c r="CT231" s="27"/>
    </row>
    <row r="232" spans="1:98" ht="29.25" customHeight="1" x14ac:dyDescent="0.5">
      <c r="A232" s="62" t="s">
        <v>24</v>
      </c>
      <c r="B232" s="63"/>
      <c r="C232" s="63"/>
      <c r="D232" s="63"/>
      <c r="E232" s="64"/>
      <c r="F232" s="316" t="s">
        <v>260</v>
      </c>
      <c r="G232" s="317"/>
      <c r="H232" s="130" t="s">
        <v>261</v>
      </c>
      <c r="N232"/>
      <c r="O232"/>
      <c r="P232"/>
      <c r="Q232"/>
    </row>
    <row r="233" spans="1:98" x14ac:dyDescent="0.5">
      <c r="A233" s="59" t="s">
        <v>58</v>
      </c>
      <c r="B233" s="72"/>
      <c r="C233" s="72"/>
      <c r="D233" s="72"/>
      <c r="E233" s="73"/>
      <c r="F233" s="264" t="s">
        <v>312</v>
      </c>
      <c r="G233" s="265"/>
      <c r="H233" s="262" t="s">
        <v>312</v>
      </c>
      <c r="I233" s="111"/>
      <c r="N233"/>
      <c r="O233"/>
      <c r="P233"/>
      <c r="Q233"/>
    </row>
    <row r="234" spans="1:98" x14ac:dyDescent="0.5">
      <c r="A234" s="59" t="s">
        <v>41</v>
      </c>
      <c r="B234" s="72"/>
      <c r="C234" s="72"/>
      <c r="D234" s="72"/>
      <c r="E234" s="73"/>
      <c r="F234" s="266"/>
      <c r="G234" s="267"/>
      <c r="H234" s="263"/>
      <c r="I234" s="111"/>
    </row>
    <row r="235" spans="1:98" x14ac:dyDescent="0.5">
      <c r="A235" s="67" t="s">
        <v>442</v>
      </c>
      <c r="B235" s="74"/>
      <c r="C235" s="74"/>
      <c r="D235" s="74"/>
      <c r="E235" s="75"/>
      <c r="F235" s="319"/>
      <c r="G235" s="320"/>
      <c r="H235" s="274"/>
    </row>
    <row r="236" spans="1:98" s="27" customFormat="1" x14ac:dyDescent="0.5">
      <c r="A236" s="252" t="s">
        <v>347</v>
      </c>
      <c r="B236" s="252"/>
      <c r="C236" s="252"/>
      <c r="D236" s="252"/>
      <c r="E236" s="252"/>
      <c r="F236" s="125" t="s">
        <v>13</v>
      </c>
      <c r="G236" s="128"/>
      <c r="H236" s="129"/>
      <c r="I236" s="111"/>
      <c r="J236" s="111"/>
      <c r="K236"/>
      <c r="L236"/>
      <c r="M236"/>
      <c r="N236"/>
      <c r="O236"/>
      <c r="P236"/>
    </row>
    <row r="237" spans="1:98" s="27" customFormat="1" x14ac:dyDescent="0.5">
      <c r="A237" s="252" t="s">
        <v>349</v>
      </c>
      <c r="B237" s="252"/>
      <c r="C237" s="252"/>
      <c r="D237" s="252"/>
      <c r="E237" s="252"/>
      <c r="F237" s="252"/>
      <c r="G237" s="252"/>
      <c r="H237" s="252"/>
      <c r="I237" s="111"/>
      <c r="J237"/>
      <c r="K237"/>
      <c r="L237"/>
      <c r="M237"/>
      <c r="N237"/>
      <c r="O237"/>
      <c r="P237"/>
    </row>
    <row r="238" spans="1:98" s="41" customFormat="1" ht="40.5" customHeight="1" x14ac:dyDescent="0.5">
      <c r="A238" s="252" t="s">
        <v>64</v>
      </c>
      <c r="B238" s="252"/>
      <c r="C238" s="252"/>
      <c r="D238" s="252"/>
      <c r="E238" s="252"/>
      <c r="F238" s="252"/>
      <c r="G238" s="252"/>
      <c r="H238" s="252"/>
      <c r="I238" s="111"/>
      <c r="J238"/>
      <c r="K238"/>
      <c r="L238"/>
      <c r="M238"/>
      <c r="N238"/>
      <c r="O238"/>
      <c r="P238"/>
      <c r="Q238"/>
      <c r="R238" s="27"/>
      <c r="S238" s="27"/>
      <c r="T238" s="27"/>
      <c r="U238" s="27"/>
      <c r="V238" s="27"/>
      <c r="W238" s="27"/>
      <c r="X238" s="27"/>
      <c r="Y238" s="27"/>
      <c r="Z238" s="27"/>
      <c r="AA238" s="27"/>
      <c r="AB238" s="27"/>
      <c r="AC238" s="27"/>
      <c r="AD238" s="27"/>
      <c r="AE238" s="27"/>
      <c r="AF238" s="27"/>
      <c r="AG238" s="27"/>
      <c r="AH238" s="27"/>
      <c r="AI238" s="27"/>
      <c r="AJ238" s="27"/>
      <c r="AK238" s="27"/>
      <c r="AL238" s="27"/>
      <c r="AM238" s="27"/>
      <c r="AN238" s="27"/>
      <c r="AO238" s="27"/>
      <c r="AP238" s="27"/>
      <c r="AQ238" s="27"/>
      <c r="AR238" s="27"/>
      <c r="AS238" s="27"/>
      <c r="AT238" s="27"/>
      <c r="AU238" s="27"/>
      <c r="AV238" s="27"/>
      <c r="AW238" s="27"/>
      <c r="AX238" s="27"/>
      <c r="AY238" s="27"/>
      <c r="AZ238" s="27"/>
      <c r="BA238" s="27"/>
      <c r="BB238" s="27"/>
      <c r="BC238" s="27"/>
      <c r="BD238" s="27"/>
      <c r="BE238" s="27"/>
      <c r="BF238" s="27"/>
      <c r="BG238" s="27"/>
      <c r="BH238" s="27"/>
      <c r="BI238" s="27"/>
      <c r="BJ238" s="27"/>
      <c r="BK238" s="27"/>
      <c r="BL238" s="27"/>
      <c r="BM238" s="27"/>
      <c r="BN238" s="27"/>
      <c r="BO238" s="27"/>
      <c r="BP238" s="27"/>
      <c r="BQ238" s="27"/>
      <c r="BR238" s="27"/>
      <c r="BS238" s="27"/>
      <c r="BT238" s="27"/>
      <c r="BU238" s="27"/>
      <c r="BV238" s="27"/>
      <c r="BW238" s="27"/>
      <c r="BX238" s="27"/>
      <c r="BY238" s="27"/>
      <c r="BZ238" s="27"/>
      <c r="CA238" s="27"/>
      <c r="CB238" s="27"/>
      <c r="CC238" s="27"/>
      <c r="CD238" s="27"/>
      <c r="CE238" s="27"/>
      <c r="CF238" s="27"/>
      <c r="CG238" s="27"/>
      <c r="CH238" s="27"/>
      <c r="CI238" s="27"/>
      <c r="CJ238" s="27"/>
      <c r="CK238" s="27"/>
      <c r="CL238" s="27"/>
      <c r="CM238" s="27"/>
      <c r="CN238" s="27"/>
      <c r="CO238" s="27"/>
      <c r="CP238" s="27"/>
      <c r="CQ238" s="27"/>
      <c r="CR238" s="27"/>
      <c r="CS238" s="27"/>
      <c r="CT238" s="27"/>
    </row>
    <row r="239" spans="1:98" x14ac:dyDescent="0.5">
      <c r="A239" s="256" t="s">
        <v>443</v>
      </c>
      <c r="B239" s="257"/>
      <c r="C239" s="257"/>
      <c r="D239" s="257"/>
      <c r="E239" s="258"/>
      <c r="F239" s="318" t="s">
        <v>312</v>
      </c>
      <c r="G239" s="299"/>
      <c r="H239" s="131" t="s">
        <v>312</v>
      </c>
      <c r="N239"/>
      <c r="O239"/>
      <c r="P239"/>
      <c r="Q239"/>
    </row>
    <row r="240" spans="1:98" s="27" customFormat="1" x14ac:dyDescent="0.5">
      <c r="A240" s="252" t="s">
        <v>347</v>
      </c>
      <c r="B240" s="252"/>
      <c r="C240" s="252"/>
      <c r="D240" s="252"/>
      <c r="E240" s="252"/>
      <c r="F240" s="125" t="s">
        <v>13</v>
      </c>
      <c r="G240" s="128"/>
      <c r="H240" s="132"/>
      <c r="I240" s="111"/>
      <c r="J240" s="111"/>
      <c r="K240"/>
      <c r="L240"/>
      <c r="M240"/>
      <c r="N240"/>
      <c r="O240"/>
      <c r="P240"/>
    </row>
    <row r="241" spans="1:98" s="27" customFormat="1" x14ac:dyDescent="0.5">
      <c r="A241" s="252" t="s">
        <v>349</v>
      </c>
      <c r="B241" s="252"/>
      <c r="C241" s="252"/>
      <c r="D241" s="252"/>
      <c r="E241" s="252"/>
      <c r="F241" s="252"/>
      <c r="G241" s="252"/>
      <c r="H241" s="252"/>
      <c r="I241" s="111"/>
      <c r="J241" s="111"/>
      <c r="K241"/>
      <c r="L241"/>
      <c r="M241"/>
      <c r="N241"/>
      <c r="O241"/>
      <c r="P241"/>
    </row>
    <row r="242" spans="1:98" s="41" customFormat="1" ht="40.5" customHeight="1" x14ac:dyDescent="0.5">
      <c r="A242" s="252" t="s">
        <v>64</v>
      </c>
      <c r="B242" s="252"/>
      <c r="C242" s="252"/>
      <c r="D242" s="252"/>
      <c r="E242" s="252"/>
      <c r="F242" s="252"/>
      <c r="G242" s="252"/>
      <c r="H242" s="252"/>
      <c r="I242" s="111"/>
      <c r="J242"/>
      <c r="K242"/>
      <c r="L242"/>
      <c r="M242"/>
      <c r="N242"/>
      <c r="O242"/>
      <c r="P242"/>
      <c r="Q242"/>
      <c r="R242" s="27"/>
      <c r="S242" s="27"/>
      <c r="T242" s="27"/>
      <c r="U242" s="27"/>
      <c r="V242" s="27"/>
      <c r="W242" s="27"/>
      <c r="X242" s="27"/>
      <c r="Y242" s="27"/>
      <c r="Z242" s="27"/>
      <c r="AA242" s="27"/>
      <c r="AB242" s="27"/>
      <c r="AC242" s="27"/>
      <c r="AD242" s="27"/>
      <c r="AE242" s="27"/>
      <c r="AF242" s="27"/>
      <c r="AG242" s="27"/>
      <c r="AH242" s="27"/>
      <c r="AI242" s="27"/>
      <c r="AJ242" s="27"/>
      <c r="AK242" s="27"/>
      <c r="AL242" s="27"/>
      <c r="AM242" s="27"/>
      <c r="AN242" s="27"/>
      <c r="AO242" s="27"/>
      <c r="AP242" s="27"/>
      <c r="AQ242" s="27"/>
      <c r="AR242" s="27"/>
      <c r="AS242" s="27"/>
      <c r="AT242" s="27"/>
      <c r="AU242" s="27"/>
      <c r="AV242" s="27"/>
      <c r="AW242" s="27"/>
      <c r="AX242" s="27"/>
      <c r="AY242" s="27"/>
      <c r="AZ242" s="27"/>
      <c r="BA242" s="27"/>
      <c r="BB242" s="27"/>
      <c r="BC242" s="27"/>
      <c r="BD242" s="27"/>
      <c r="BE242" s="27"/>
      <c r="BF242" s="27"/>
      <c r="BG242" s="27"/>
      <c r="BH242" s="27"/>
      <c r="BI242" s="27"/>
      <c r="BJ242" s="27"/>
      <c r="BK242" s="27"/>
      <c r="BL242" s="27"/>
      <c r="BM242" s="27"/>
      <c r="BN242" s="27"/>
      <c r="BO242" s="27"/>
      <c r="BP242" s="27"/>
      <c r="BQ242" s="27"/>
      <c r="BR242" s="27"/>
      <c r="BS242" s="27"/>
      <c r="BT242" s="27"/>
      <c r="BU242" s="27"/>
      <c r="BV242" s="27"/>
      <c r="BW242" s="27"/>
      <c r="BX242" s="27"/>
      <c r="BY242" s="27"/>
      <c r="BZ242" s="27"/>
      <c r="CA242" s="27"/>
      <c r="CB242" s="27"/>
      <c r="CC242" s="27"/>
      <c r="CD242" s="27"/>
      <c r="CE242" s="27"/>
      <c r="CF242" s="27"/>
      <c r="CG242" s="27"/>
      <c r="CH242" s="27"/>
      <c r="CI242" s="27"/>
      <c r="CJ242" s="27"/>
      <c r="CK242" s="27"/>
      <c r="CL242" s="27"/>
      <c r="CM242" s="27"/>
      <c r="CN242" s="27"/>
      <c r="CO242" s="27"/>
      <c r="CP242" s="27"/>
      <c r="CQ242" s="27"/>
      <c r="CR242" s="27"/>
      <c r="CS242" s="27"/>
      <c r="CT242" s="27"/>
    </row>
    <row r="243" spans="1:98" x14ac:dyDescent="0.5">
      <c r="A243" s="88" t="s">
        <v>444</v>
      </c>
      <c r="B243" s="89"/>
      <c r="C243" s="89"/>
      <c r="D243" s="89"/>
      <c r="E243" s="90"/>
      <c r="F243" s="335" t="s">
        <v>312</v>
      </c>
      <c r="G243" s="267"/>
      <c r="H243" s="262" t="s">
        <v>312</v>
      </c>
      <c r="I243" s="111"/>
      <c r="N243"/>
      <c r="O243"/>
      <c r="P243"/>
      <c r="Q243"/>
    </row>
    <row r="244" spans="1:98" x14ac:dyDescent="0.5">
      <c r="A244" s="275" t="s">
        <v>445</v>
      </c>
      <c r="B244" s="260"/>
      <c r="C244" s="260"/>
      <c r="D244" s="260"/>
      <c r="E244" s="261"/>
      <c r="F244" s="336"/>
      <c r="G244" s="337"/>
      <c r="H244" s="263"/>
      <c r="N244"/>
      <c r="O244"/>
      <c r="P244"/>
      <c r="Q244"/>
    </row>
    <row r="245" spans="1:98" s="27" customFormat="1" x14ac:dyDescent="0.5">
      <c r="A245" s="252" t="s">
        <v>347</v>
      </c>
      <c r="B245" s="252"/>
      <c r="C245" s="252"/>
      <c r="D245" s="252"/>
      <c r="E245" s="252"/>
      <c r="F245" s="125" t="s">
        <v>13</v>
      </c>
      <c r="G245" s="128"/>
      <c r="H245" s="129"/>
      <c r="I245" s="111"/>
      <c r="J245" s="111"/>
      <c r="K245"/>
      <c r="L245"/>
      <c r="M245"/>
      <c r="N245"/>
      <c r="O245"/>
      <c r="P245"/>
    </row>
    <row r="246" spans="1:98" s="27" customFormat="1" x14ac:dyDescent="0.5">
      <c r="A246" s="252" t="s">
        <v>349</v>
      </c>
      <c r="B246" s="252"/>
      <c r="C246" s="252"/>
      <c r="D246" s="252"/>
      <c r="E246" s="252"/>
      <c r="F246" s="252"/>
      <c r="G246" s="252"/>
      <c r="H246" s="252"/>
      <c r="I246" s="111"/>
      <c r="J246" s="111"/>
      <c r="K246"/>
      <c r="L246"/>
      <c r="M246"/>
      <c r="N246"/>
      <c r="O246"/>
      <c r="P246"/>
    </row>
    <row r="247" spans="1:98" s="41" customFormat="1" ht="40.5" customHeight="1" x14ac:dyDescent="0.5">
      <c r="A247" s="252" t="s">
        <v>64</v>
      </c>
      <c r="B247" s="252"/>
      <c r="C247" s="252"/>
      <c r="D247" s="252"/>
      <c r="E247" s="252"/>
      <c r="F247" s="252"/>
      <c r="G247" s="252"/>
      <c r="H247" s="252"/>
      <c r="I247"/>
      <c r="J247"/>
      <c r="K247"/>
      <c r="L247"/>
      <c r="M247"/>
      <c r="N247"/>
      <c r="O247"/>
      <c r="P247"/>
      <c r="Q247"/>
      <c r="R247" s="27"/>
      <c r="S247" s="27"/>
      <c r="T247" s="27"/>
      <c r="U247" s="27"/>
      <c r="V247" s="27"/>
      <c r="W247" s="27"/>
      <c r="X247" s="27"/>
      <c r="Y247" s="27"/>
      <c r="Z247" s="27"/>
      <c r="AA247" s="27"/>
      <c r="AB247" s="27"/>
      <c r="AC247" s="27"/>
      <c r="AD247" s="27"/>
      <c r="AE247" s="27"/>
      <c r="AF247" s="27"/>
      <c r="AG247" s="27"/>
      <c r="AH247" s="27"/>
      <c r="AI247" s="27"/>
      <c r="AJ247" s="27"/>
      <c r="AK247" s="27"/>
      <c r="AL247" s="27"/>
      <c r="AM247" s="27"/>
      <c r="AN247" s="27"/>
      <c r="AO247" s="27"/>
      <c r="AP247" s="27"/>
      <c r="AQ247" s="27"/>
      <c r="AR247" s="27"/>
      <c r="AS247" s="27"/>
      <c r="AT247" s="27"/>
      <c r="AU247" s="27"/>
      <c r="AV247" s="27"/>
      <c r="AW247" s="27"/>
      <c r="AX247" s="27"/>
      <c r="AY247" s="27"/>
      <c r="AZ247" s="27"/>
      <c r="BA247" s="27"/>
      <c r="BB247" s="27"/>
      <c r="BC247" s="27"/>
      <c r="BD247" s="27"/>
      <c r="BE247" s="27"/>
      <c r="BF247" s="27"/>
      <c r="BG247" s="27"/>
      <c r="BH247" s="27"/>
      <c r="BI247" s="27"/>
      <c r="BJ247" s="27"/>
      <c r="BK247" s="27"/>
      <c r="BL247" s="27"/>
      <c r="BM247" s="27"/>
      <c r="BN247" s="27"/>
      <c r="BO247" s="27"/>
      <c r="BP247" s="27"/>
      <c r="BQ247" s="27"/>
      <c r="BR247" s="27"/>
      <c r="BS247" s="27"/>
      <c r="BT247" s="27"/>
      <c r="BU247" s="27"/>
      <c r="BV247" s="27"/>
      <c r="BW247" s="27"/>
      <c r="BX247" s="27"/>
      <c r="BY247" s="27"/>
      <c r="BZ247" s="27"/>
      <c r="CA247" s="27"/>
      <c r="CB247" s="27"/>
      <c r="CC247" s="27"/>
      <c r="CD247" s="27"/>
      <c r="CE247" s="27"/>
      <c r="CF247" s="27"/>
      <c r="CG247" s="27"/>
      <c r="CH247" s="27"/>
      <c r="CI247" s="27"/>
      <c r="CJ247" s="27"/>
      <c r="CK247" s="27"/>
      <c r="CL247" s="27"/>
      <c r="CM247" s="27"/>
      <c r="CN247" s="27"/>
      <c r="CO247" s="27"/>
      <c r="CP247" s="27"/>
      <c r="CQ247" s="27"/>
      <c r="CR247" s="27"/>
      <c r="CS247" s="27"/>
      <c r="CT247" s="27"/>
    </row>
    <row r="248" spans="1:98" ht="24.75" customHeight="1" x14ac:dyDescent="0.5">
      <c r="A248" s="62" t="s">
        <v>30</v>
      </c>
      <c r="B248" s="63"/>
      <c r="C248" s="63"/>
      <c r="D248" s="63"/>
      <c r="E248" s="63"/>
      <c r="F248" s="316" t="s">
        <v>260</v>
      </c>
      <c r="G248" s="317"/>
      <c r="H248" s="130" t="s">
        <v>261</v>
      </c>
      <c r="I248" s="111"/>
      <c r="N248"/>
      <c r="O248"/>
      <c r="P248"/>
      <c r="Q248"/>
    </row>
    <row r="249" spans="1:98" x14ac:dyDescent="0.5">
      <c r="A249" s="59" t="s">
        <v>446</v>
      </c>
      <c r="B249" s="72"/>
      <c r="C249" s="72"/>
      <c r="D249" s="72"/>
      <c r="E249" s="72"/>
      <c r="F249" s="264" t="s">
        <v>312</v>
      </c>
      <c r="G249" s="265"/>
      <c r="H249" s="172" t="s">
        <v>312</v>
      </c>
      <c r="I249" s="111"/>
      <c r="N249"/>
      <c r="O249"/>
      <c r="P249"/>
      <c r="Q249"/>
    </row>
    <row r="250" spans="1:98" s="27" customFormat="1" x14ac:dyDescent="0.5">
      <c r="A250" s="252" t="s">
        <v>347</v>
      </c>
      <c r="B250" s="252"/>
      <c r="C250" s="252"/>
      <c r="D250" s="252"/>
      <c r="E250" s="252"/>
      <c r="F250" s="125" t="s">
        <v>13</v>
      </c>
      <c r="G250" s="128"/>
      <c r="H250" s="129"/>
      <c r="I250" s="111"/>
      <c r="J250" s="111"/>
      <c r="K250"/>
      <c r="L250"/>
      <c r="M250"/>
      <c r="N250"/>
      <c r="O250"/>
      <c r="P250"/>
    </row>
    <row r="251" spans="1:98" s="27" customFormat="1" x14ac:dyDescent="0.5">
      <c r="A251" s="252" t="s">
        <v>349</v>
      </c>
      <c r="B251" s="252"/>
      <c r="C251" s="252"/>
      <c r="D251" s="252"/>
      <c r="E251" s="252"/>
      <c r="F251" s="252"/>
      <c r="G251" s="252"/>
      <c r="H251" s="252"/>
      <c r="I251" s="111"/>
      <c r="J251" s="111"/>
      <c r="K251"/>
      <c r="L251"/>
      <c r="M251"/>
      <c r="N251"/>
      <c r="O251"/>
      <c r="P251"/>
    </row>
    <row r="252" spans="1:98" s="41" customFormat="1" ht="40.5" customHeight="1" x14ac:dyDescent="0.5">
      <c r="A252" s="252" t="s">
        <v>64</v>
      </c>
      <c r="B252" s="252"/>
      <c r="C252" s="252"/>
      <c r="D252" s="252"/>
      <c r="E252" s="252"/>
      <c r="F252" s="252"/>
      <c r="G252" s="252"/>
      <c r="H252" s="252"/>
      <c r="I252"/>
      <c r="J252"/>
      <c r="K252"/>
      <c r="L252"/>
      <c r="M252"/>
      <c r="N252"/>
      <c r="O252"/>
      <c r="P252"/>
      <c r="Q252"/>
      <c r="R252" s="27"/>
      <c r="S252" s="27"/>
      <c r="T252" s="27"/>
      <c r="U252" s="27"/>
      <c r="V252" s="27"/>
      <c r="W252" s="27"/>
      <c r="X252" s="27"/>
      <c r="Y252" s="27"/>
      <c r="Z252" s="27"/>
      <c r="AA252" s="27"/>
      <c r="AB252" s="27"/>
      <c r="AC252" s="27"/>
      <c r="AD252" s="27"/>
      <c r="AE252" s="27"/>
      <c r="AF252" s="27"/>
      <c r="AG252" s="27"/>
      <c r="AH252" s="27"/>
      <c r="AI252" s="27"/>
      <c r="AJ252" s="27"/>
      <c r="AK252" s="27"/>
      <c r="AL252" s="27"/>
      <c r="AM252" s="27"/>
      <c r="AN252" s="27"/>
      <c r="AO252" s="27"/>
      <c r="AP252" s="27"/>
      <c r="AQ252" s="27"/>
      <c r="AR252" s="27"/>
      <c r="AS252" s="27"/>
      <c r="AT252" s="27"/>
      <c r="AU252" s="27"/>
      <c r="AV252" s="27"/>
      <c r="AW252" s="27"/>
      <c r="AX252" s="27"/>
      <c r="AY252" s="27"/>
      <c r="AZ252" s="27"/>
      <c r="BA252" s="27"/>
      <c r="BB252" s="27"/>
      <c r="BC252" s="27"/>
      <c r="BD252" s="27"/>
      <c r="BE252" s="27"/>
      <c r="BF252" s="27"/>
      <c r="BG252" s="27"/>
      <c r="BH252" s="27"/>
      <c r="BI252" s="27"/>
      <c r="BJ252" s="27"/>
      <c r="BK252" s="27"/>
      <c r="BL252" s="27"/>
      <c r="BM252" s="27"/>
      <c r="BN252" s="27"/>
      <c r="BO252" s="27"/>
      <c r="BP252" s="27"/>
      <c r="BQ252" s="27"/>
      <c r="BR252" s="27"/>
      <c r="BS252" s="27"/>
      <c r="BT252" s="27"/>
      <c r="BU252" s="27"/>
      <c r="BV252" s="27"/>
      <c r="BW252" s="27"/>
      <c r="BX252" s="27"/>
      <c r="BY252" s="27"/>
      <c r="BZ252" s="27"/>
      <c r="CA252" s="27"/>
      <c r="CB252" s="27"/>
      <c r="CC252" s="27"/>
      <c r="CD252" s="27"/>
      <c r="CE252" s="27"/>
      <c r="CF252" s="27"/>
      <c r="CG252" s="27"/>
      <c r="CH252" s="27"/>
      <c r="CI252" s="27"/>
      <c r="CJ252" s="27"/>
      <c r="CK252" s="27"/>
      <c r="CL252" s="27"/>
      <c r="CM252" s="27"/>
      <c r="CN252" s="27"/>
      <c r="CO252" s="27"/>
      <c r="CP252" s="27"/>
      <c r="CQ252" s="27"/>
      <c r="CR252" s="27"/>
      <c r="CS252" s="27"/>
      <c r="CT252" s="27"/>
    </row>
    <row r="253" spans="1:98" x14ac:dyDescent="0.5">
      <c r="A253" s="88" t="s">
        <v>447</v>
      </c>
      <c r="B253" s="72"/>
      <c r="C253" s="72"/>
      <c r="D253" s="72"/>
      <c r="E253" s="72"/>
      <c r="F253" s="264" t="s">
        <v>312</v>
      </c>
      <c r="G253" s="265"/>
      <c r="H253" s="262" t="s">
        <v>312</v>
      </c>
      <c r="I253" s="111"/>
      <c r="N253"/>
      <c r="O253"/>
      <c r="P253"/>
      <c r="Q253"/>
    </row>
    <row r="254" spans="1:98" x14ac:dyDescent="0.5">
      <c r="A254" s="275" t="s">
        <v>448</v>
      </c>
      <c r="B254" s="260"/>
      <c r="C254" s="260"/>
      <c r="D254" s="260"/>
      <c r="E254" s="261"/>
      <c r="F254" s="266"/>
      <c r="G254" s="267"/>
      <c r="H254" s="263"/>
      <c r="I254" s="111"/>
      <c r="N254"/>
      <c r="O254"/>
      <c r="P254"/>
      <c r="Q254"/>
    </row>
    <row r="255" spans="1:98" s="27" customFormat="1" x14ac:dyDescent="0.5">
      <c r="A255" s="252" t="s">
        <v>347</v>
      </c>
      <c r="B255" s="252"/>
      <c r="C255" s="252"/>
      <c r="D255" s="252"/>
      <c r="E255" s="252"/>
      <c r="F255" s="125" t="s">
        <v>13</v>
      </c>
      <c r="G255" s="128"/>
      <c r="H255" s="129"/>
      <c r="I255" s="111"/>
      <c r="J255" s="111"/>
      <c r="K255"/>
      <c r="L255"/>
      <c r="M255"/>
      <c r="N255"/>
      <c r="O255"/>
      <c r="P255"/>
    </row>
    <row r="256" spans="1:98" s="27" customFormat="1" x14ac:dyDescent="0.5">
      <c r="A256" s="252" t="s">
        <v>349</v>
      </c>
      <c r="B256" s="252"/>
      <c r="C256" s="252"/>
      <c r="D256" s="252"/>
      <c r="E256" s="252"/>
      <c r="F256" s="252"/>
      <c r="G256" s="252"/>
      <c r="H256" s="252"/>
      <c r="I256" s="111"/>
      <c r="J256" s="111"/>
      <c r="K256"/>
      <c r="L256"/>
      <c r="M256"/>
      <c r="N256"/>
      <c r="O256"/>
      <c r="P256"/>
    </row>
    <row r="257" spans="1:98" s="41" customFormat="1" ht="40.5" customHeight="1" x14ac:dyDescent="0.5">
      <c r="A257" s="252" t="s">
        <v>64</v>
      </c>
      <c r="B257" s="252"/>
      <c r="C257" s="252"/>
      <c r="D257" s="252"/>
      <c r="E257" s="252"/>
      <c r="F257" s="252"/>
      <c r="G257" s="252"/>
      <c r="H257" s="252"/>
      <c r="I257" s="111"/>
      <c r="J257"/>
      <c r="K257"/>
      <c r="L257"/>
      <c r="M257"/>
      <c r="N257"/>
      <c r="O257"/>
      <c r="P257"/>
      <c r="Q257"/>
      <c r="R257" s="27"/>
      <c r="S257" s="27"/>
      <c r="T257" s="27"/>
      <c r="U257" s="27"/>
      <c r="V257" s="27"/>
      <c r="W257" s="27"/>
      <c r="X257" s="27"/>
      <c r="Y257" s="27"/>
      <c r="Z257" s="27"/>
      <c r="AA257" s="27"/>
      <c r="AB257" s="27"/>
      <c r="AC257" s="27"/>
      <c r="AD257" s="27"/>
      <c r="AE257" s="27"/>
      <c r="AF257" s="27"/>
      <c r="AG257" s="27"/>
      <c r="AH257" s="27"/>
      <c r="AI257" s="27"/>
      <c r="AJ257" s="27"/>
      <c r="AK257" s="27"/>
      <c r="AL257" s="27"/>
      <c r="AM257" s="27"/>
      <c r="AN257" s="27"/>
      <c r="AO257" s="27"/>
      <c r="AP257" s="27"/>
      <c r="AQ257" s="27"/>
      <c r="AR257" s="27"/>
      <c r="AS257" s="27"/>
      <c r="AT257" s="27"/>
      <c r="AU257" s="27"/>
      <c r="AV257" s="27"/>
      <c r="AW257" s="27"/>
      <c r="AX257" s="27"/>
      <c r="AY257" s="27"/>
      <c r="AZ257" s="27"/>
      <c r="BA257" s="27"/>
      <c r="BB257" s="27"/>
      <c r="BC257" s="27"/>
      <c r="BD257" s="27"/>
      <c r="BE257" s="27"/>
      <c r="BF257" s="27"/>
      <c r="BG257" s="27"/>
      <c r="BH257" s="27"/>
      <c r="BI257" s="27"/>
      <c r="BJ257" s="27"/>
      <c r="BK257" s="27"/>
      <c r="BL257" s="27"/>
      <c r="BM257" s="27"/>
      <c r="BN257" s="27"/>
      <c r="BO257" s="27"/>
      <c r="BP257" s="27"/>
      <c r="BQ257" s="27"/>
      <c r="BR257" s="27"/>
      <c r="BS257" s="27"/>
      <c r="BT257" s="27"/>
      <c r="BU257" s="27"/>
      <c r="BV257" s="27"/>
      <c r="BW257" s="27"/>
      <c r="BX257" s="27"/>
      <c r="BY257" s="27"/>
      <c r="BZ257" s="27"/>
      <c r="CA257" s="27"/>
      <c r="CB257" s="27"/>
      <c r="CC257" s="27"/>
      <c r="CD257" s="27"/>
      <c r="CE257" s="27"/>
      <c r="CF257" s="27"/>
      <c r="CG257" s="27"/>
      <c r="CH257" s="27"/>
      <c r="CI257" s="27"/>
      <c r="CJ257" s="27"/>
      <c r="CK257" s="27"/>
      <c r="CL257" s="27"/>
      <c r="CM257" s="27"/>
      <c r="CN257" s="27"/>
      <c r="CO257" s="27"/>
      <c r="CP257" s="27"/>
      <c r="CQ257" s="27"/>
      <c r="CR257" s="27"/>
      <c r="CS257" s="27"/>
      <c r="CT257" s="27"/>
    </row>
    <row r="258" spans="1:98" ht="24.75" customHeight="1" x14ac:dyDescent="0.5">
      <c r="A258" s="62" t="s">
        <v>33</v>
      </c>
      <c r="B258" s="63"/>
      <c r="C258" s="63"/>
      <c r="D258" s="63"/>
      <c r="E258" s="63"/>
      <c r="F258" s="316" t="s">
        <v>260</v>
      </c>
      <c r="G258" s="317"/>
      <c r="H258" s="130" t="s">
        <v>261</v>
      </c>
      <c r="I258" s="111"/>
      <c r="N258"/>
      <c r="O258"/>
      <c r="P258"/>
      <c r="Q258"/>
    </row>
    <row r="259" spans="1:98" x14ac:dyDescent="0.5">
      <c r="A259" s="67" t="s">
        <v>449</v>
      </c>
      <c r="B259" s="74"/>
      <c r="C259" s="74"/>
      <c r="D259" s="74"/>
      <c r="E259" s="74"/>
      <c r="F259" s="318" t="s">
        <v>312</v>
      </c>
      <c r="G259" s="299"/>
      <c r="H259" s="131" t="s">
        <v>312</v>
      </c>
      <c r="N259"/>
      <c r="O259"/>
      <c r="P259"/>
      <c r="Q259"/>
    </row>
    <row r="260" spans="1:98" s="27" customFormat="1" x14ac:dyDescent="0.5">
      <c r="A260" s="252" t="s">
        <v>347</v>
      </c>
      <c r="B260" s="252"/>
      <c r="C260" s="252"/>
      <c r="D260" s="252"/>
      <c r="E260" s="252"/>
      <c r="F260" s="125" t="s">
        <v>13</v>
      </c>
      <c r="G260" s="128"/>
      <c r="H260" s="132"/>
      <c r="I260" s="111"/>
      <c r="J260" s="111"/>
      <c r="K260"/>
      <c r="L260"/>
      <c r="M260"/>
      <c r="N260"/>
      <c r="O260"/>
      <c r="P260"/>
    </row>
    <row r="261" spans="1:98" s="27" customFormat="1" x14ac:dyDescent="0.5">
      <c r="A261" s="252" t="s">
        <v>349</v>
      </c>
      <c r="B261" s="252"/>
      <c r="C261" s="252"/>
      <c r="D261" s="252"/>
      <c r="E261" s="252"/>
      <c r="F261" s="252"/>
      <c r="G261" s="252"/>
      <c r="H261" s="252"/>
      <c r="I261" s="111"/>
      <c r="J261" s="111"/>
      <c r="K261"/>
      <c r="L261"/>
      <c r="M261"/>
      <c r="N261"/>
      <c r="O261"/>
      <c r="P261"/>
    </row>
    <row r="262" spans="1:98" s="41" customFormat="1" ht="40.5" customHeight="1" x14ac:dyDescent="0.5">
      <c r="A262" s="252" t="s">
        <v>64</v>
      </c>
      <c r="B262" s="252"/>
      <c r="C262" s="252"/>
      <c r="D262" s="252"/>
      <c r="E262" s="252"/>
      <c r="F262" s="252"/>
      <c r="G262" s="252"/>
      <c r="H262" s="252"/>
      <c r="I262"/>
      <c r="J262"/>
      <c r="K262"/>
      <c r="L262"/>
      <c r="M262"/>
      <c r="N262"/>
      <c r="O262"/>
      <c r="P262"/>
      <c r="Q262"/>
      <c r="R262" s="27"/>
      <c r="S262" s="27"/>
      <c r="T262" s="27"/>
      <c r="U262" s="27"/>
      <c r="V262" s="27"/>
      <c r="W262" s="27"/>
      <c r="X262" s="27"/>
      <c r="Y262" s="27"/>
      <c r="Z262" s="27"/>
      <c r="AA262" s="27"/>
      <c r="AB262" s="27"/>
      <c r="AC262" s="27"/>
      <c r="AD262" s="27"/>
      <c r="AE262" s="27"/>
      <c r="AF262" s="27"/>
      <c r="AG262" s="27"/>
      <c r="AH262" s="27"/>
      <c r="AI262" s="27"/>
      <c r="AJ262" s="27"/>
      <c r="AK262" s="27"/>
      <c r="AL262" s="27"/>
      <c r="AM262" s="27"/>
      <c r="AN262" s="27"/>
      <c r="AO262" s="27"/>
      <c r="AP262" s="27"/>
      <c r="AQ262" s="27"/>
      <c r="AR262" s="27"/>
      <c r="AS262" s="27"/>
      <c r="AT262" s="27"/>
      <c r="AU262" s="27"/>
      <c r="AV262" s="27"/>
      <c r="AW262" s="27"/>
      <c r="AX262" s="27"/>
      <c r="AY262" s="27"/>
      <c r="AZ262" s="27"/>
      <c r="BA262" s="27"/>
      <c r="BB262" s="27"/>
      <c r="BC262" s="27"/>
      <c r="BD262" s="27"/>
      <c r="BE262" s="27"/>
      <c r="BF262" s="27"/>
      <c r="BG262" s="27"/>
      <c r="BH262" s="27"/>
      <c r="BI262" s="27"/>
      <c r="BJ262" s="27"/>
      <c r="BK262" s="27"/>
      <c r="BL262" s="27"/>
      <c r="BM262" s="27"/>
      <c r="BN262" s="27"/>
      <c r="BO262" s="27"/>
      <c r="BP262" s="27"/>
      <c r="BQ262" s="27"/>
      <c r="BR262" s="27"/>
      <c r="BS262" s="27"/>
      <c r="BT262" s="27"/>
      <c r="BU262" s="27"/>
      <c r="BV262" s="27"/>
      <c r="BW262" s="27"/>
      <c r="BX262" s="27"/>
      <c r="BY262" s="27"/>
      <c r="BZ262" s="27"/>
      <c r="CA262" s="27"/>
      <c r="CB262" s="27"/>
      <c r="CC262" s="27"/>
      <c r="CD262" s="27"/>
      <c r="CE262" s="27"/>
      <c r="CF262" s="27"/>
      <c r="CG262" s="27"/>
      <c r="CH262" s="27"/>
      <c r="CI262" s="27"/>
      <c r="CJ262" s="27"/>
      <c r="CK262" s="27"/>
      <c r="CL262" s="27"/>
      <c r="CM262" s="27"/>
      <c r="CN262" s="27"/>
      <c r="CO262" s="27"/>
      <c r="CP262" s="27"/>
      <c r="CQ262" s="27"/>
      <c r="CR262" s="27"/>
      <c r="CS262" s="27"/>
      <c r="CT262" s="27"/>
    </row>
    <row r="263" spans="1:98" ht="24.75" customHeight="1" x14ac:dyDescent="0.5">
      <c r="A263" s="62" t="s">
        <v>32</v>
      </c>
      <c r="B263" s="63"/>
      <c r="C263" s="63"/>
      <c r="D263" s="63"/>
      <c r="E263" s="63"/>
      <c r="F263" s="316" t="s">
        <v>260</v>
      </c>
      <c r="G263" s="317"/>
      <c r="H263" s="130" t="s">
        <v>261</v>
      </c>
      <c r="N263"/>
      <c r="O263"/>
      <c r="P263"/>
      <c r="Q263"/>
    </row>
    <row r="264" spans="1:98" x14ac:dyDescent="0.5">
      <c r="A264" s="59" t="s">
        <v>31</v>
      </c>
      <c r="B264" s="72"/>
      <c r="C264" s="72"/>
      <c r="D264" s="72"/>
      <c r="E264" s="77"/>
      <c r="F264" s="264" t="s">
        <v>312</v>
      </c>
      <c r="G264" s="265"/>
      <c r="H264" s="262" t="s">
        <v>312</v>
      </c>
      <c r="I264" s="111"/>
      <c r="N264"/>
      <c r="O264"/>
      <c r="P264"/>
      <c r="Q264"/>
    </row>
    <row r="265" spans="1:98" x14ac:dyDescent="0.5">
      <c r="A265" s="59" t="s">
        <v>165</v>
      </c>
      <c r="B265" s="72"/>
      <c r="C265" s="72"/>
      <c r="D265" s="72"/>
      <c r="E265" s="73"/>
      <c r="F265" s="266"/>
      <c r="G265" s="267"/>
      <c r="H265" s="263"/>
      <c r="I265" s="111"/>
    </row>
    <row r="266" spans="1:98" x14ac:dyDescent="0.5">
      <c r="A266" s="67" t="s">
        <v>450</v>
      </c>
      <c r="B266" s="74"/>
      <c r="C266" s="74"/>
      <c r="D266" s="74"/>
      <c r="E266" s="75"/>
      <c r="F266" s="319"/>
      <c r="G266" s="320"/>
      <c r="H266" s="274"/>
    </row>
    <row r="267" spans="1:98" s="27" customFormat="1" x14ac:dyDescent="0.5">
      <c r="A267" s="252" t="s">
        <v>347</v>
      </c>
      <c r="B267" s="252"/>
      <c r="C267" s="252"/>
      <c r="D267" s="252"/>
      <c r="E267" s="252"/>
      <c r="F267" s="125" t="s">
        <v>13</v>
      </c>
      <c r="G267" s="128"/>
      <c r="H267" s="129"/>
      <c r="I267" s="111"/>
      <c r="J267" s="111"/>
      <c r="K267"/>
      <c r="L267"/>
      <c r="M267"/>
      <c r="N267"/>
      <c r="O267"/>
      <c r="P267"/>
    </row>
    <row r="268" spans="1:98" s="27" customFormat="1" x14ac:dyDescent="0.5">
      <c r="A268" s="252" t="s">
        <v>349</v>
      </c>
      <c r="B268" s="252"/>
      <c r="C268" s="252"/>
      <c r="D268" s="252"/>
      <c r="E268" s="252"/>
      <c r="F268" s="252"/>
      <c r="G268" s="252"/>
      <c r="H268" s="252"/>
      <c r="I268" s="111"/>
      <c r="J268" s="111"/>
      <c r="K268"/>
      <c r="L268"/>
      <c r="M268"/>
      <c r="N268"/>
      <c r="O268"/>
      <c r="P268"/>
    </row>
    <row r="269" spans="1:98" s="41" customFormat="1" ht="40.5" customHeight="1" x14ac:dyDescent="0.5">
      <c r="A269" s="252" t="s">
        <v>64</v>
      </c>
      <c r="B269" s="252"/>
      <c r="C269" s="252"/>
      <c r="D269" s="252"/>
      <c r="E269" s="252"/>
      <c r="F269" s="252"/>
      <c r="G269" s="252"/>
      <c r="H269" s="252"/>
      <c r="I269"/>
      <c r="J269"/>
      <c r="K269"/>
      <c r="L269"/>
      <c r="M269"/>
      <c r="N269"/>
      <c r="O269"/>
      <c r="P269"/>
      <c r="Q269"/>
      <c r="R269" s="27"/>
      <c r="S269" s="27"/>
      <c r="T269" s="27"/>
      <c r="U269" s="27"/>
      <c r="V269" s="27"/>
      <c r="W269" s="27"/>
      <c r="X269" s="27"/>
      <c r="Y269" s="27"/>
      <c r="Z269" s="27"/>
      <c r="AA269" s="27"/>
      <c r="AB269" s="27"/>
      <c r="AC269" s="27"/>
      <c r="AD269" s="27"/>
      <c r="AE269" s="27"/>
      <c r="AF269" s="27"/>
      <c r="AG269" s="27"/>
      <c r="AH269" s="27"/>
      <c r="AI269" s="27"/>
      <c r="AJ269" s="27"/>
      <c r="AK269" s="27"/>
      <c r="AL269" s="27"/>
      <c r="AM269" s="27"/>
      <c r="AN269" s="27"/>
      <c r="AO269" s="27"/>
      <c r="AP269" s="27"/>
      <c r="AQ269" s="27"/>
      <c r="AR269" s="27"/>
      <c r="AS269" s="27"/>
      <c r="AT269" s="27"/>
      <c r="AU269" s="27"/>
      <c r="AV269" s="27"/>
      <c r="AW269" s="27"/>
      <c r="AX269" s="27"/>
      <c r="AY269" s="27"/>
      <c r="AZ269" s="27"/>
      <c r="BA269" s="27"/>
      <c r="BB269" s="27"/>
      <c r="BC269" s="27"/>
      <c r="BD269" s="27"/>
      <c r="BE269" s="27"/>
      <c r="BF269" s="27"/>
      <c r="BG269" s="27"/>
      <c r="BH269" s="27"/>
      <c r="BI269" s="27"/>
      <c r="BJ269" s="27"/>
      <c r="BK269" s="27"/>
      <c r="BL269" s="27"/>
      <c r="BM269" s="27"/>
      <c r="BN269" s="27"/>
      <c r="BO269" s="27"/>
      <c r="BP269" s="27"/>
      <c r="BQ269" s="27"/>
      <c r="BR269" s="27"/>
      <c r="BS269" s="27"/>
      <c r="BT269" s="27"/>
      <c r="BU269" s="27"/>
      <c r="BV269" s="27"/>
      <c r="BW269" s="27"/>
      <c r="BX269" s="27"/>
      <c r="BY269" s="27"/>
      <c r="BZ269" s="27"/>
      <c r="CA269" s="27"/>
      <c r="CB269" s="27"/>
      <c r="CC269" s="27"/>
      <c r="CD269" s="27"/>
      <c r="CE269" s="27"/>
      <c r="CF269" s="27"/>
      <c r="CG269" s="27"/>
      <c r="CH269" s="27"/>
      <c r="CI269" s="27"/>
      <c r="CJ269" s="27"/>
      <c r="CK269" s="27"/>
      <c r="CL269" s="27"/>
      <c r="CM269" s="27"/>
      <c r="CN269" s="27"/>
      <c r="CO269" s="27"/>
      <c r="CP269" s="27"/>
      <c r="CQ269" s="27"/>
      <c r="CR269" s="27"/>
      <c r="CS269" s="27"/>
      <c r="CT269" s="27"/>
    </row>
    <row r="270" spans="1:98" ht="24.75" customHeight="1" x14ac:dyDescent="0.5">
      <c r="A270" s="134" t="s">
        <v>59</v>
      </c>
      <c r="B270" s="80"/>
      <c r="C270" s="80"/>
      <c r="D270" s="80"/>
      <c r="E270" s="80"/>
      <c r="F270" s="316" t="s">
        <v>260</v>
      </c>
      <c r="G270" s="317"/>
      <c r="H270" s="130" t="s">
        <v>261</v>
      </c>
      <c r="N270"/>
      <c r="O270"/>
      <c r="P270"/>
      <c r="Q270"/>
    </row>
    <row r="271" spans="1:98" x14ac:dyDescent="0.5">
      <c r="A271" s="58" t="s">
        <v>91</v>
      </c>
      <c r="B271" s="72"/>
      <c r="C271" s="72"/>
      <c r="D271" s="72"/>
      <c r="E271" s="72"/>
      <c r="F271" s="264" t="s">
        <v>312</v>
      </c>
      <c r="G271" s="265"/>
      <c r="H271" s="262" t="s">
        <v>312</v>
      </c>
      <c r="I271" s="111"/>
      <c r="N271"/>
      <c r="O271"/>
      <c r="P271"/>
      <c r="Q271"/>
    </row>
    <row r="272" spans="1:98" x14ac:dyDescent="0.5">
      <c r="A272" s="59" t="s">
        <v>42</v>
      </c>
      <c r="B272" s="72"/>
      <c r="C272" s="72"/>
      <c r="D272" s="72"/>
      <c r="E272" s="72"/>
      <c r="F272" s="266"/>
      <c r="G272" s="267"/>
      <c r="H272" s="263"/>
      <c r="I272" s="111"/>
    </row>
    <row r="273" spans="1:98" customFormat="1" x14ac:dyDescent="0.5">
      <c r="A273" s="276" t="s">
        <v>451</v>
      </c>
      <c r="B273" s="260"/>
      <c r="C273" s="260"/>
      <c r="D273" s="260"/>
      <c r="E273" s="261"/>
      <c r="F273" s="319"/>
      <c r="G273" s="320"/>
      <c r="H273" s="274"/>
    </row>
    <row r="274" spans="1:98" s="27" customFormat="1" x14ac:dyDescent="0.5">
      <c r="A274" s="252" t="s">
        <v>347</v>
      </c>
      <c r="B274" s="252"/>
      <c r="C274" s="252"/>
      <c r="D274" s="252"/>
      <c r="E274" s="252"/>
      <c r="F274" s="125" t="s">
        <v>13</v>
      </c>
      <c r="G274" s="128"/>
      <c r="H274" s="129"/>
      <c r="I274" s="111"/>
      <c r="J274" s="111"/>
      <c r="K274"/>
      <c r="L274"/>
      <c r="M274"/>
      <c r="N274"/>
      <c r="O274"/>
      <c r="P274"/>
    </row>
    <row r="275" spans="1:98" s="27" customFormat="1" x14ac:dyDescent="0.5">
      <c r="A275" s="252" t="s">
        <v>349</v>
      </c>
      <c r="B275" s="252"/>
      <c r="C275" s="252"/>
      <c r="D275" s="252"/>
      <c r="E275" s="252"/>
      <c r="F275" s="252"/>
      <c r="G275" s="252"/>
      <c r="H275" s="252"/>
      <c r="I275" s="111"/>
      <c r="J275"/>
      <c r="K275"/>
      <c r="L275"/>
      <c r="M275"/>
      <c r="N275"/>
      <c r="O275"/>
      <c r="P275"/>
    </row>
    <row r="276" spans="1:98" s="41" customFormat="1" ht="40.5" customHeight="1" x14ac:dyDescent="0.5">
      <c r="A276" s="252" t="s">
        <v>64</v>
      </c>
      <c r="B276" s="252"/>
      <c r="C276" s="252"/>
      <c r="D276" s="252"/>
      <c r="E276" s="252"/>
      <c r="F276" s="252"/>
      <c r="G276" s="252"/>
      <c r="H276" s="252"/>
      <c r="I276" s="111"/>
      <c r="J276"/>
      <c r="K276"/>
      <c r="L276"/>
      <c r="M276"/>
      <c r="N276"/>
      <c r="O276"/>
      <c r="P276"/>
      <c r="Q276"/>
      <c r="R276" s="27"/>
      <c r="S276" s="27"/>
      <c r="T276" s="27"/>
      <c r="U276" s="27"/>
      <c r="V276" s="27"/>
      <c r="W276" s="27"/>
      <c r="X276" s="27"/>
      <c r="Y276" s="27"/>
      <c r="Z276" s="27"/>
      <c r="AA276" s="27"/>
      <c r="AB276" s="27"/>
      <c r="AC276" s="27"/>
      <c r="AD276" s="27"/>
      <c r="AE276" s="27"/>
      <c r="AF276" s="27"/>
      <c r="AG276" s="27"/>
      <c r="AH276" s="27"/>
      <c r="AI276" s="27"/>
      <c r="AJ276" s="27"/>
      <c r="AK276" s="27"/>
      <c r="AL276" s="27"/>
      <c r="AM276" s="27"/>
      <c r="AN276" s="27"/>
      <c r="AO276" s="27"/>
      <c r="AP276" s="27"/>
      <c r="AQ276" s="27"/>
      <c r="AR276" s="27"/>
      <c r="AS276" s="27"/>
      <c r="AT276" s="27"/>
      <c r="AU276" s="27"/>
      <c r="AV276" s="27"/>
      <c r="AW276" s="27"/>
      <c r="AX276" s="27"/>
      <c r="AY276" s="27"/>
      <c r="AZ276" s="27"/>
      <c r="BA276" s="27"/>
      <c r="BB276" s="27"/>
      <c r="BC276" s="27"/>
      <c r="BD276" s="27"/>
      <c r="BE276" s="27"/>
      <c r="BF276" s="27"/>
      <c r="BG276" s="27"/>
      <c r="BH276" s="27"/>
      <c r="BI276" s="27"/>
      <c r="BJ276" s="27"/>
      <c r="BK276" s="27"/>
      <c r="BL276" s="27"/>
      <c r="BM276" s="27"/>
      <c r="BN276" s="27"/>
      <c r="BO276" s="27"/>
      <c r="BP276" s="27"/>
      <c r="BQ276" s="27"/>
      <c r="BR276" s="27"/>
      <c r="BS276" s="27"/>
      <c r="BT276" s="27"/>
      <c r="BU276" s="27"/>
      <c r="BV276" s="27"/>
      <c r="BW276" s="27"/>
      <c r="BX276" s="27"/>
      <c r="BY276" s="27"/>
      <c r="BZ276" s="27"/>
      <c r="CA276" s="27"/>
      <c r="CB276" s="27"/>
      <c r="CC276" s="27"/>
      <c r="CD276" s="27"/>
      <c r="CE276" s="27"/>
      <c r="CF276" s="27"/>
      <c r="CG276" s="27"/>
      <c r="CH276" s="27"/>
      <c r="CI276" s="27"/>
      <c r="CJ276" s="27"/>
      <c r="CK276" s="27"/>
      <c r="CL276" s="27"/>
      <c r="CM276" s="27"/>
      <c r="CN276" s="27"/>
      <c r="CO276" s="27"/>
      <c r="CP276" s="27"/>
      <c r="CQ276" s="27"/>
      <c r="CR276" s="27"/>
      <c r="CS276" s="27"/>
      <c r="CT276" s="27"/>
    </row>
    <row r="277" spans="1:98" x14ac:dyDescent="0.5">
      <c r="A277" s="256" t="s">
        <v>452</v>
      </c>
      <c r="B277" s="257"/>
      <c r="C277" s="257"/>
      <c r="D277" s="257"/>
      <c r="E277" s="258"/>
      <c r="F277" s="318" t="s">
        <v>312</v>
      </c>
      <c r="G277" s="299"/>
      <c r="H277" s="131" t="s">
        <v>312</v>
      </c>
      <c r="N277"/>
      <c r="O277"/>
      <c r="P277"/>
      <c r="Q277"/>
    </row>
    <row r="278" spans="1:98" s="27" customFormat="1" x14ac:dyDescent="0.5">
      <c r="A278" s="252" t="s">
        <v>347</v>
      </c>
      <c r="B278" s="252"/>
      <c r="C278" s="252"/>
      <c r="D278" s="252"/>
      <c r="E278" s="252"/>
      <c r="F278" s="125" t="s">
        <v>13</v>
      </c>
      <c r="G278" s="128"/>
      <c r="H278" s="132"/>
      <c r="I278" s="111"/>
      <c r="J278" s="111"/>
      <c r="K278"/>
      <c r="L278"/>
      <c r="M278"/>
      <c r="N278"/>
      <c r="O278"/>
      <c r="P278"/>
    </row>
    <row r="279" spans="1:98" s="27" customFormat="1" x14ac:dyDescent="0.5">
      <c r="A279" s="252" t="s">
        <v>349</v>
      </c>
      <c r="B279" s="252"/>
      <c r="C279" s="252"/>
      <c r="D279" s="252"/>
      <c r="E279" s="252"/>
      <c r="F279" s="252"/>
      <c r="G279" s="252"/>
      <c r="H279" s="252"/>
      <c r="I279" s="111"/>
      <c r="J279" s="111"/>
      <c r="K279"/>
      <c r="L279"/>
      <c r="M279"/>
      <c r="N279"/>
      <c r="O279"/>
      <c r="P279"/>
    </row>
    <row r="280" spans="1:98" s="41" customFormat="1" ht="40.5" customHeight="1" x14ac:dyDescent="0.5">
      <c r="A280" s="252" t="s">
        <v>64</v>
      </c>
      <c r="B280" s="252"/>
      <c r="C280" s="252"/>
      <c r="D280" s="252"/>
      <c r="E280" s="252"/>
      <c r="F280" s="252"/>
      <c r="G280" s="252"/>
      <c r="H280" s="252"/>
      <c r="I280"/>
      <c r="J280"/>
      <c r="K280"/>
      <c r="L280"/>
      <c r="M280"/>
      <c r="N280"/>
      <c r="O280"/>
      <c r="P280"/>
      <c r="Q280"/>
      <c r="R280" s="27"/>
      <c r="S280" s="27"/>
      <c r="T280" s="27"/>
      <c r="U280" s="27"/>
      <c r="V280" s="27"/>
      <c r="W280" s="27"/>
      <c r="X280" s="27"/>
      <c r="Y280" s="27"/>
      <c r="Z280" s="27"/>
      <c r="AA280" s="27"/>
      <c r="AB280" s="27"/>
      <c r="AC280" s="27"/>
      <c r="AD280" s="27"/>
      <c r="AE280" s="27"/>
      <c r="AF280" s="27"/>
      <c r="AG280" s="27"/>
      <c r="AH280" s="27"/>
      <c r="AI280" s="27"/>
      <c r="AJ280" s="27"/>
      <c r="AK280" s="27"/>
      <c r="AL280" s="27"/>
      <c r="AM280" s="27"/>
      <c r="AN280" s="27"/>
      <c r="AO280" s="27"/>
      <c r="AP280" s="27"/>
      <c r="AQ280" s="27"/>
      <c r="AR280" s="27"/>
      <c r="AS280" s="27"/>
      <c r="AT280" s="27"/>
      <c r="AU280" s="27"/>
      <c r="AV280" s="27"/>
      <c r="AW280" s="27"/>
      <c r="AX280" s="27"/>
      <c r="AY280" s="27"/>
      <c r="AZ280" s="27"/>
      <c r="BA280" s="27"/>
      <c r="BB280" s="27"/>
      <c r="BC280" s="27"/>
      <c r="BD280" s="27"/>
      <c r="BE280" s="27"/>
      <c r="BF280" s="27"/>
      <c r="BG280" s="27"/>
      <c r="BH280" s="27"/>
      <c r="BI280" s="27"/>
      <c r="BJ280" s="27"/>
      <c r="BK280" s="27"/>
      <c r="BL280" s="27"/>
      <c r="BM280" s="27"/>
      <c r="BN280" s="27"/>
      <c r="BO280" s="27"/>
      <c r="BP280" s="27"/>
      <c r="BQ280" s="27"/>
      <c r="BR280" s="27"/>
      <c r="BS280" s="27"/>
      <c r="BT280" s="27"/>
      <c r="BU280" s="27"/>
      <c r="BV280" s="27"/>
      <c r="BW280" s="27"/>
      <c r="BX280" s="27"/>
      <c r="BY280" s="27"/>
      <c r="BZ280" s="27"/>
      <c r="CA280" s="27"/>
      <c r="CB280" s="27"/>
      <c r="CC280" s="27"/>
      <c r="CD280" s="27"/>
      <c r="CE280" s="27"/>
      <c r="CF280" s="27"/>
      <c r="CG280" s="27"/>
      <c r="CH280" s="27"/>
      <c r="CI280" s="27"/>
      <c r="CJ280" s="27"/>
      <c r="CK280" s="27"/>
      <c r="CL280" s="27"/>
      <c r="CM280" s="27"/>
      <c r="CN280" s="27"/>
      <c r="CO280" s="27"/>
      <c r="CP280" s="27"/>
      <c r="CQ280" s="27"/>
      <c r="CR280" s="27"/>
      <c r="CS280" s="27"/>
      <c r="CT280" s="27"/>
    </row>
    <row r="281" spans="1:98" x14ac:dyDescent="0.5">
      <c r="A281" s="156" t="s">
        <v>453</v>
      </c>
      <c r="B281" s="157"/>
      <c r="C281" s="157"/>
      <c r="D281" s="157"/>
      <c r="E281" s="158"/>
      <c r="F281" s="264" t="s">
        <v>312</v>
      </c>
      <c r="G281" s="265"/>
      <c r="H281" s="262" t="s">
        <v>312</v>
      </c>
      <c r="N281"/>
      <c r="O281"/>
      <c r="P281"/>
      <c r="Q281"/>
    </row>
    <row r="282" spans="1:98" x14ac:dyDescent="0.5">
      <c r="A282" s="312" t="s">
        <v>43</v>
      </c>
      <c r="B282" s="313"/>
      <c r="C282" s="313"/>
      <c r="D282" s="313"/>
      <c r="E282" s="314"/>
      <c r="F282" s="266"/>
      <c r="G282" s="267"/>
      <c r="H282" s="263"/>
      <c r="I282" s="111"/>
      <c r="N282"/>
      <c r="O282"/>
      <c r="P282"/>
      <c r="Q282"/>
    </row>
    <row r="283" spans="1:98" customFormat="1" x14ac:dyDescent="0.5">
      <c r="A283" s="88" t="s">
        <v>44</v>
      </c>
      <c r="B283" s="89"/>
      <c r="C283" s="89"/>
      <c r="D283" s="89"/>
      <c r="E283" s="90"/>
      <c r="F283" s="266"/>
      <c r="G283" s="267"/>
      <c r="H283" s="263"/>
      <c r="I283" s="111"/>
      <c r="N283" s="16"/>
      <c r="O283" s="16"/>
      <c r="P283" s="16"/>
      <c r="Q283" s="16"/>
    </row>
    <row r="284" spans="1:98" customFormat="1" x14ac:dyDescent="0.5">
      <c r="A284" s="275" t="s">
        <v>454</v>
      </c>
      <c r="B284" s="260"/>
      <c r="C284" s="260"/>
      <c r="D284" s="260"/>
      <c r="E284" s="261"/>
      <c r="F284" s="319"/>
      <c r="G284" s="320"/>
      <c r="H284" s="274"/>
      <c r="N284" s="16"/>
      <c r="O284" s="16"/>
      <c r="P284" s="16"/>
      <c r="Q284" s="16"/>
    </row>
    <row r="285" spans="1:98" s="27" customFormat="1" x14ac:dyDescent="0.5">
      <c r="A285" s="252" t="s">
        <v>347</v>
      </c>
      <c r="B285" s="252"/>
      <c r="C285" s="252"/>
      <c r="D285" s="252"/>
      <c r="E285" s="252"/>
      <c r="F285" s="125" t="s">
        <v>13</v>
      </c>
      <c r="G285" s="128"/>
      <c r="H285" s="129"/>
      <c r="I285" s="111"/>
      <c r="J285" s="111"/>
      <c r="K285"/>
      <c r="L285"/>
      <c r="M285"/>
      <c r="N285"/>
      <c r="O285"/>
      <c r="P285"/>
    </row>
    <row r="286" spans="1:98" s="27" customFormat="1" x14ac:dyDescent="0.5">
      <c r="A286" s="252" t="s">
        <v>349</v>
      </c>
      <c r="B286" s="252"/>
      <c r="C286" s="252"/>
      <c r="D286" s="252"/>
      <c r="E286" s="252"/>
      <c r="F286" s="252"/>
      <c r="G286" s="252"/>
      <c r="H286" s="252"/>
      <c r="I286" s="111"/>
      <c r="J286" s="111"/>
      <c r="K286"/>
      <c r="L286"/>
      <c r="M286"/>
      <c r="N286"/>
      <c r="O286"/>
      <c r="P286"/>
    </row>
    <row r="287" spans="1:98" s="41" customFormat="1" ht="40.5" customHeight="1" x14ac:dyDescent="0.5">
      <c r="A287" s="252" t="s">
        <v>64</v>
      </c>
      <c r="B287" s="252"/>
      <c r="C287" s="252"/>
      <c r="D287" s="252"/>
      <c r="E287" s="252"/>
      <c r="F287" s="252"/>
      <c r="G287" s="252"/>
      <c r="H287" s="252"/>
      <c r="I287" s="111"/>
      <c r="J287"/>
      <c r="K287"/>
      <c r="L287"/>
      <c r="M287"/>
      <c r="N287"/>
      <c r="O287"/>
      <c r="P287"/>
      <c r="Q287"/>
      <c r="R287" s="27"/>
      <c r="S287" s="27"/>
      <c r="T287" s="27"/>
      <c r="U287" s="27"/>
      <c r="V287" s="27"/>
      <c r="W287" s="27"/>
      <c r="X287" s="27"/>
      <c r="Y287" s="27"/>
      <c r="Z287" s="27"/>
      <c r="AA287" s="27"/>
      <c r="AB287" s="27"/>
      <c r="AC287" s="27"/>
      <c r="AD287" s="27"/>
      <c r="AE287" s="27"/>
      <c r="AF287" s="27"/>
      <c r="AG287" s="27"/>
      <c r="AH287" s="27"/>
      <c r="AI287" s="27"/>
      <c r="AJ287" s="27"/>
      <c r="AK287" s="27"/>
      <c r="AL287" s="27"/>
      <c r="AM287" s="27"/>
      <c r="AN287" s="27"/>
      <c r="AO287" s="27"/>
      <c r="AP287" s="27"/>
      <c r="AQ287" s="27"/>
      <c r="AR287" s="27"/>
      <c r="AS287" s="27"/>
      <c r="AT287" s="27"/>
      <c r="AU287" s="27"/>
      <c r="AV287" s="27"/>
      <c r="AW287" s="27"/>
      <c r="AX287" s="27"/>
      <c r="AY287" s="27"/>
      <c r="AZ287" s="27"/>
      <c r="BA287" s="27"/>
      <c r="BB287" s="27"/>
      <c r="BC287" s="27"/>
      <c r="BD287" s="27"/>
      <c r="BE287" s="27"/>
      <c r="BF287" s="27"/>
      <c r="BG287" s="27"/>
      <c r="BH287" s="27"/>
      <c r="BI287" s="27"/>
      <c r="BJ287" s="27"/>
      <c r="BK287" s="27"/>
      <c r="BL287" s="27"/>
      <c r="BM287" s="27"/>
      <c r="BN287" s="27"/>
      <c r="BO287" s="27"/>
      <c r="BP287" s="27"/>
      <c r="BQ287" s="27"/>
      <c r="BR287" s="27"/>
      <c r="BS287" s="27"/>
      <c r="BT287" s="27"/>
      <c r="BU287" s="27"/>
      <c r="BV287" s="27"/>
      <c r="BW287" s="27"/>
      <c r="BX287" s="27"/>
      <c r="BY287" s="27"/>
      <c r="BZ287" s="27"/>
      <c r="CA287" s="27"/>
      <c r="CB287" s="27"/>
      <c r="CC287" s="27"/>
      <c r="CD287" s="27"/>
      <c r="CE287" s="27"/>
      <c r="CF287" s="27"/>
      <c r="CG287" s="27"/>
      <c r="CH287" s="27"/>
      <c r="CI287" s="27"/>
      <c r="CJ287" s="27"/>
      <c r="CK287" s="27"/>
      <c r="CL287" s="27"/>
      <c r="CM287" s="27"/>
      <c r="CN287" s="27"/>
      <c r="CO287" s="27"/>
      <c r="CP287" s="27"/>
      <c r="CQ287" s="27"/>
      <c r="CR287" s="27"/>
      <c r="CS287" s="27"/>
      <c r="CT287" s="27"/>
    </row>
    <row r="288" spans="1:98" x14ac:dyDescent="0.5">
      <c r="A288" s="156" t="s">
        <v>457</v>
      </c>
      <c r="B288" s="157"/>
      <c r="C288" s="157"/>
      <c r="D288" s="157"/>
      <c r="E288" s="158"/>
      <c r="F288" s="264" t="s">
        <v>312</v>
      </c>
      <c r="G288" s="265"/>
      <c r="H288" s="262" t="s">
        <v>312</v>
      </c>
      <c r="I288" s="111"/>
      <c r="N288"/>
      <c r="O288"/>
      <c r="P288"/>
      <c r="Q288"/>
    </row>
    <row r="289" spans="1:98" x14ac:dyDescent="0.5">
      <c r="A289" s="275" t="s">
        <v>458</v>
      </c>
      <c r="B289" s="260"/>
      <c r="C289" s="260"/>
      <c r="D289" s="260"/>
      <c r="E289" s="261"/>
      <c r="F289" s="336"/>
      <c r="G289" s="337"/>
      <c r="H289" s="263"/>
      <c r="N289"/>
      <c r="O289"/>
      <c r="P289"/>
      <c r="Q289"/>
    </row>
    <row r="290" spans="1:98" s="27" customFormat="1" x14ac:dyDescent="0.5">
      <c r="A290" s="252" t="s">
        <v>347</v>
      </c>
      <c r="B290" s="252"/>
      <c r="C290" s="252"/>
      <c r="D290" s="252"/>
      <c r="E290" s="252"/>
      <c r="F290" s="125" t="s">
        <v>13</v>
      </c>
      <c r="G290" s="128"/>
      <c r="H290" s="129"/>
      <c r="I290" s="111"/>
      <c r="J290" s="111"/>
      <c r="K290"/>
      <c r="L290"/>
      <c r="M290"/>
      <c r="N290"/>
      <c r="O290"/>
      <c r="P290"/>
    </row>
    <row r="291" spans="1:98" s="27" customFormat="1" x14ac:dyDescent="0.5">
      <c r="A291" s="252" t="s">
        <v>349</v>
      </c>
      <c r="B291" s="252"/>
      <c r="C291" s="252"/>
      <c r="D291" s="252"/>
      <c r="E291" s="252"/>
      <c r="F291" s="252"/>
      <c r="G291" s="252"/>
      <c r="H291" s="252"/>
      <c r="I291"/>
      <c r="J291"/>
      <c r="K291"/>
      <c r="L291"/>
      <c r="M291"/>
      <c r="N291"/>
      <c r="O291"/>
      <c r="P291"/>
    </row>
    <row r="292" spans="1:98" s="41" customFormat="1" ht="40.5" customHeight="1" x14ac:dyDescent="0.5">
      <c r="A292" s="252" t="s">
        <v>64</v>
      </c>
      <c r="B292" s="252"/>
      <c r="C292" s="252"/>
      <c r="D292" s="252"/>
      <c r="E292" s="252"/>
      <c r="F292" s="252"/>
      <c r="G292" s="252"/>
      <c r="H292" s="252"/>
      <c r="I292"/>
      <c r="J292"/>
      <c r="K292"/>
      <c r="L292"/>
      <c r="M292"/>
      <c r="N292"/>
      <c r="O292"/>
      <c r="P292"/>
      <c r="Q292"/>
      <c r="R292" s="27"/>
      <c r="S292" s="27"/>
      <c r="T292" s="27"/>
      <c r="U292" s="27"/>
      <c r="V292" s="27"/>
      <c r="W292" s="27"/>
      <c r="X292" s="27"/>
      <c r="Y292" s="27"/>
      <c r="Z292" s="27"/>
      <c r="AA292" s="27"/>
      <c r="AB292" s="27"/>
      <c r="AC292" s="27"/>
      <c r="AD292" s="27"/>
      <c r="AE292" s="27"/>
      <c r="AF292" s="27"/>
      <c r="AG292" s="27"/>
      <c r="AH292" s="27"/>
      <c r="AI292" s="27"/>
      <c r="AJ292" s="27"/>
      <c r="AK292" s="27"/>
      <c r="AL292" s="27"/>
      <c r="AM292" s="27"/>
      <c r="AN292" s="27"/>
      <c r="AO292" s="27"/>
      <c r="AP292" s="27"/>
      <c r="AQ292" s="27"/>
      <c r="AR292" s="27"/>
      <c r="AS292" s="27"/>
      <c r="AT292" s="27"/>
      <c r="AU292" s="27"/>
      <c r="AV292" s="27"/>
      <c r="AW292" s="27"/>
      <c r="AX292" s="27"/>
      <c r="AY292" s="27"/>
      <c r="AZ292" s="27"/>
      <c r="BA292" s="27"/>
      <c r="BB292" s="27"/>
      <c r="BC292" s="27"/>
      <c r="BD292" s="27"/>
      <c r="BE292" s="27"/>
      <c r="BF292" s="27"/>
      <c r="BG292" s="27"/>
      <c r="BH292" s="27"/>
      <c r="BI292" s="27"/>
      <c r="BJ292" s="27"/>
      <c r="BK292" s="27"/>
      <c r="BL292" s="27"/>
      <c r="BM292" s="27"/>
      <c r="BN292" s="27"/>
      <c r="BO292" s="27"/>
      <c r="BP292" s="27"/>
      <c r="BQ292" s="27"/>
      <c r="BR292" s="27"/>
      <c r="BS292" s="27"/>
      <c r="BT292" s="27"/>
      <c r="BU292" s="27"/>
      <c r="BV292" s="27"/>
      <c r="BW292" s="27"/>
      <c r="BX292" s="27"/>
      <c r="BY292" s="27"/>
      <c r="BZ292" s="27"/>
      <c r="CA292" s="27"/>
      <c r="CB292" s="27"/>
      <c r="CC292" s="27"/>
      <c r="CD292" s="27"/>
      <c r="CE292" s="27"/>
      <c r="CF292" s="27"/>
      <c r="CG292" s="27"/>
      <c r="CH292" s="27"/>
      <c r="CI292" s="27"/>
      <c r="CJ292" s="27"/>
      <c r="CK292" s="27"/>
      <c r="CL292" s="27"/>
      <c r="CM292" s="27"/>
      <c r="CN292" s="27"/>
      <c r="CO292" s="27"/>
      <c r="CP292" s="27"/>
      <c r="CQ292" s="27"/>
      <c r="CR292" s="27"/>
      <c r="CS292" s="27"/>
      <c r="CT292" s="27"/>
    </row>
    <row r="293" spans="1:98" x14ac:dyDescent="0.5">
      <c r="A293" s="332" t="s">
        <v>285</v>
      </c>
      <c r="B293" s="333"/>
      <c r="C293" s="333"/>
      <c r="D293" s="333"/>
      <c r="E293" s="333"/>
      <c r="F293" s="333"/>
      <c r="G293" s="334"/>
      <c r="H293" s="140"/>
      <c r="N293"/>
      <c r="O293"/>
      <c r="P293"/>
      <c r="Q293"/>
    </row>
    <row r="294" spans="1:98" customFormat="1" ht="24.75" customHeight="1" x14ac:dyDescent="0.5">
      <c r="A294" s="343" t="s">
        <v>350</v>
      </c>
      <c r="B294" s="344"/>
      <c r="C294" s="344"/>
      <c r="D294" s="344"/>
      <c r="E294" s="345"/>
      <c r="F294" s="316" t="s">
        <v>260</v>
      </c>
      <c r="G294" s="317"/>
      <c r="H294" s="130" t="s">
        <v>261</v>
      </c>
      <c r="I294" s="346" t="s">
        <v>267</v>
      </c>
      <c r="J294" s="346"/>
      <c r="K294" s="346"/>
      <c r="L294" s="346"/>
      <c r="N294" s="16"/>
      <c r="O294" s="16"/>
      <c r="P294" s="16"/>
      <c r="Q294" s="16"/>
    </row>
    <row r="295" spans="1:98" customFormat="1" x14ac:dyDescent="0.5">
      <c r="A295" s="58" t="s">
        <v>455</v>
      </c>
      <c r="B295" s="76"/>
      <c r="C295" s="76"/>
      <c r="D295" s="76"/>
      <c r="E295" s="77"/>
      <c r="F295" s="22"/>
      <c r="G295" s="141"/>
      <c r="H295" s="142"/>
      <c r="I295" s="346" t="s">
        <v>263</v>
      </c>
      <c r="J295" s="346"/>
      <c r="K295" s="346" t="s">
        <v>264</v>
      </c>
      <c r="L295" s="346"/>
      <c r="N295" s="16"/>
      <c r="O295" s="16"/>
      <c r="P295" s="16"/>
      <c r="Q295" s="16"/>
    </row>
    <row r="296" spans="1:98" customFormat="1" x14ac:dyDescent="0.5">
      <c r="A296" s="276" t="s">
        <v>351</v>
      </c>
      <c r="B296" s="260"/>
      <c r="C296" s="260"/>
      <c r="D296" s="260"/>
      <c r="E296" s="261"/>
      <c r="F296" s="23"/>
      <c r="G296" s="15"/>
      <c r="H296" s="143"/>
      <c r="I296" s="127">
        <f>COUNTIF(F295:F434, "No Action Taken")</f>
        <v>30</v>
      </c>
      <c r="J296" s="127" t="s">
        <v>172</v>
      </c>
      <c r="K296" s="127">
        <f>COUNTIF(H295:H434, "No Action Taken")</f>
        <v>30</v>
      </c>
      <c r="L296" s="127" t="s">
        <v>172</v>
      </c>
    </row>
    <row r="297" spans="1:98" customFormat="1" x14ac:dyDescent="0.5">
      <c r="A297" s="256" t="s">
        <v>456</v>
      </c>
      <c r="B297" s="257"/>
      <c r="C297" s="257"/>
      <c r="D297" s="257"/>
      <c r="E297" s="258"/>
      <c r="F297" s="318" t="s">
        <v>312</v>
      </c>
      <c r="G297" s="299"/>
      <c r="H297" s="133" t="s">
        <v>312</v>
      </c>
      <c r="I297" s="127">
        <f>COUNTIF(F295:F434, "In Progress")</f>
        <v>0</v>
      </c>
      <c r="J297" s="127" t="s">
        <v>310</v>
      </c>
      <c r="K297" s="127">
        <f>COUNTIF(H295:H434, "In Progress")</f>
        <v>0</v>
      </c>
      <c r="L297" s="127" t="s">
        <v>310</v>
      </c>
    </row>
    <row r="298" spans="1:98" s="27" customFormat="1" x14ac:dyDescent="0.5">
      <c r="A298" s="252" t="s">
        <v>347</v>
      </c>
      <c r="B298" s="252"/>
      <c r="C298" s="252"/>
      <c r="D298" s="252"/>
      <c r="E298" s="252"/>
      <c r="F298" s="125" t="s">
        <v>13</v>
      </c>
      <c r="G298" s="128"/>
      <c r="H298" s="132"/>
      <c r="I298" s="127">
        <f>COUNTIF(F295:F434, "Completed")</f>
        <v>0</v>
      </c>
      <c r="J298" s="127" t="s">
        <v>308</v>
      </c>
      <c r="K298" s="127">
        <f>COUNTIF(H295:H434, "Completed")</f>
        <v>0</v>
      </c>
      <c r="L298" s="127" t="s">
        <v>308</v>
      </c>
      <c r="M298"/>
      <c r="N298"/>
      <c r="O298"/>
      <c r="P298"/>
    </row>
    <row r="299" spans="1:98" s="27" customFormat="1" x14ac:dyDescent="0.5">
      <c r="A299" s="252" t="s">
        <v>349</v>
      </c>
      <c r="B299" s="252"/>
      <c r="C299" s="252"/>
      <c r="D299" s="252"/>
      <c r="E299" s="252"/>
      <c r="F299" s="252"/>
      <c r="G299" s="252"/>
      <c r="H299" s="252"/>
      <c r="I299" s="111"/>
      <c r="J299" s="111"/>
      <c r="K299"/>
      <c r="L299"/>
      <c r="M299"/>
      <c r="N299"/>
      <c r="O299"/>
      <c r="P299"/>
    </row>
    <row r="300" spans="1:98" s="41" customFormat="1" ht="40.5" customHeight="1" x14ac:dyDescent="0.5">
      <c r="A300" s="252" t="s">
        <v>64</v>
      </c>
      <c r="B300" s="252"/>
      <c r="C300" s="252"/>
      <c r="D300" s="252"/>
      <c r="E300" s="252"/>
      <c r="F300" s="252"/>
      <c r="G300" s="252"/>
      <c r="H300" s="252"/>
      <c r="I300"/>
      <c r="J300"/>
      <c r="K300"/>
      <c r="L300"/>
      <c r="M300"/>
      <c r="N300"/>
      <c r="O300"/>
      <c r="P300"/>
      <c r="Q300"/>
      <c r="R300" s="27"/>
      <c r="S300" s="27"/>
      <c r="T300" s="27"/>
      <c r="U300" s="27"/>
      <c r="V300" s="27"/>
      <c r="W300" s="27"/>
      <c r="X300" s="27"/>
      <c r="Y300" s="27"/>
      <c r="Z300" s="27"/>
      <c r="AA300" s="27"/>
      <c r="AB300" s="27"/>
      <c r="AC300" s="27"/>
      <c r="AD300" s="27"/>
      <c r="AE300" s="27"/>
      <c r="AF300" s="27"/>
      <c r="AG300" s="27"/>
      <c r="AH300" s="27"/>
      <c r="AI300" s="27"/>
      <c r="AJ300" s="27"/>
      <c r="AK300" s="27"/>
      <c r="AL300" s="27"/>
      <c r="AM300" s="27"/>
      <c r="AN300" s="27"/>
      <c r="AO300" s="27"/>
      <c r="AP300" s="27"/>
      <c r="AQ300" s="27"/>
      <c r="AR300" s="27"/>
      <c r="AS300" s="27"/>
      <c r="AT300" s="27"/>
      <c r="AU300" s="27"/>
      <c r="AV300" s="27"/>
      <c r="AW300" s="27"/>
      <c r="AX300" s="27"/>
      <c r="AY300" s="27"/>
      <c r="AZ300" s="27"/>
      <c r="BA300" s="27"/>
      <c r="BB300" s="27"/>
      <c r="BC300" s="27"/>
      <c r="BD300" s="27"/>
      <c r="BE300" s="27"/>
      <c r="BF300" s="27"/>
      <c r="BG300" s="27"/>
      <c r="BH300" s="27"/>
      <c r="BI300" s="27"/>
      <c r="BJ300" s="27"/>
      <c r="BK300" s="27"/>
      <c r="BL300" s="27"/>
      <c r="BM300" s="27"/>
      <c r="BN300" s="27"/>
      <c r="BO300" s="27"/>
      <c r="BP300" s="27"/>
      <c r="BQ300" s="27"/>
      <c r="BR300" s="27"/>
      <c r="BS300" s="27"/>
      <c r="BT300" s="27"/>
      <c r="BU300" s="27"/>
      <c r="BV300" s="27"/>
      <c r="BW300" s="27"/>
      <c r="BX300" s="27"/>
      <c r="BY300" s="27"/>
      <c r="BZ300" s="27"/>
      <c r="CA300" s="27"/>
      <c r="CB300" s="27"/>
      <c r="CC300" s="27"/>
      <c r="CD300" s="27"/>
      <c r="CE300" s="27"/>
      <c r="CF300" s="27"/>
      <c r="CG300" s="27"/>
      <c r="CH300" s="27"/>
      <c r="CI300" s="27"/>
      <c r="CJ300" s="27"/>
      <c r="CK300" s="27"/>
      <c r="CL300" s="27"/>
      <c r="CM300" s="27"/>
      <c r="CN300" s="27"/>
      <c r="CO300" s="27"/>
      <c r="CP300" s="27"/>
      <c r="CQ300" s="27"/>
      <c r="CR300" s="27"/>
      <c r="CS300" s="27"/>
      <c r="CT300" s="27"/>
    </row>
    <row r="301" spans="1:98" x14ac:dyDescent="0.5">
      <c r="A301" s="58" t="s">
        <v>459</v>
      </c>
      <c r="B301" s="76"/>
      <c r="C301" s="76"/>
      <c r="D301" s="76"/>
      <c r="E301" s="77"/>
      <c r="F301" s="264" t="s">
        <v>312</v>
      </c>
      <c r="G301" s="265"/>
      <c r="H301" s="262" t="s">
        <v>312</v>
      </c>
      <c r="N301"/>
      <c r="O301"/>
      <c r="P301"/>
      <c r="Q301"/>
    </row>
    <row r="302" spans="1:98" x14ac:dyDescent="0.5">
      <c r="A302" s="59" t="s">
        <v>460</v>
      </c>
      <c r="B302" s="72"/>
      <c r="C302" s="72"/>
      <c r="D302" s="72"/>
      <c r="E302" s="73"/>
      <c r="F302" s="266"/>
      <c r="G302" s="267"/>
      <c r="H302" s="263"/>
      <c r="I302" s="111"/>
      <c r="N302"/>
      <c r="O302"/>
      <c r="P302"/>
      <c r="Q302"/>
    </row>
    <row r="303" spans="1:98" x14ac:dyDescent="0.5">
      <c r="A303" s="59" t="s">
        <v>461</v>
      </c>
      <c r="B303" s="72"/>
      <c r="C303" s="72"/>
      <c r="D303" s="72"/>
      <c r="E303" s="73"/>
      <c r="F303" s="266"/>
      <c r="G303" s="267"/>
      <c r="H303" s="263"/>
      <c r="I303" s="111"/>
    </row>
    <row r="304" spans="1:98" s="27" customFormat="1" x14ac:dyDescent="0.5">
      <c r="A304" s="252" t="s">
        <v>347</v>
      </c>
      <c r="B304" s="252"/>
      <c r="C304" s="252"/>
      <c r="D304" s="252"/>
      <c r="E304" s="252"/>
      <c r="F304" s="125" t="s">
        <v>13</v>
      </c>
      <c r="G304" s="128"/>
      <c r="H304" s="129"/>
      <c r="I304" s="111"/>
      <c r="J304" s="111"/>
      <c r="K304"/>
      <c r="L304"/>
      <c r="M304"/>
      <c r="N304"/>
      <c r="O304"/>
      <c r="P304"/>
    </row>
    <row r="305" spans="1:98" s="27" customFormat="1" x14ac:dyDescent="0.5">
      <c r="A305" s="252" t="s">
        <v>349</v>
      </c>
      <c r="B305" s="252"/>
      <c r="C305" s="252"/>
      <c r="D305" s="252"/>
      <c r="E305" s="252"/>
      <c r="F305" s="252"/>
      <c r="G305" s="252"/>
      <c r="H305" s="252"/>
      <c r="I305" s="111"/>
      <c r="J305" s="111"/>
      <c r="K305"/>
      <c r="L305"/>
      <c r="M305"/>
      <c r="N305"/>
      <c r="O305"/>
      <c r="P305"/>
    </row>
    <row r="306" spans="1:98" s="41" customFormat="1" ht="40.5" customHeight="1" x14ac:dyDescent="0.5">
      <c r="A306" s="252" t="s">
        <v>64</v>
      </c>
      <c r="B306" s="252"/>
      <c r="C306" s="252"/>
      <c r="D306" s="252"/>
      <c r="E306" s="252"/>
      <c r="F306" s="252"/>
      <c r="G306" s="252"/>
      <c r="H306" s="252"/>
      <c r="I306"/>
      <c r="J306"/>
      <c r="K306"/>
      <c r="L306"/>
      <c r="M306"/>
      <c r="N306"/>
      <c r="O306"/>
      <c r="P306"/>
      <c r="Q306"/>
      <c r="R306" s="27"/>
      <c r="S306" s="27"/>
      <c r="T306" s="27"/>
      <c r="U306" s="27"/>
      <c r="V306" s="27"/>
      <c r="W306" s="27"/>
      <c r="X306" s="27"/>
      <c r="Y306" s="27"/>
      <c r="Z306" s="27"/>
      <c r="AA306" s="27"/>
      <c r="AB306" s="27"/>
      <c r="AC306" s="27"/>
      <c r="AD306" s="27"/>
      <c r="AE306" s="27"/>
      <c r="AF306" s="27"/>
      <c r="AG306" s="27"/>
      <c r="AH306" s="27"/>
      <c r="AI306" s="27"/>
      <c r="AJ306" s="27"/>
      <c r="AK306" s="27"/>
      <c r="AL306" s="27"/>
      <c r="AM306" s="27"/>
      <c r="AN306" s="27"/>
      <c r="AO306" s="27"/>
      <c r="AP306" s="27"/>
      <c r="AQ306" s="27"/>
      <c r="AR306" s="27"/>
      <c r="AS306" s="27"/>
      <c r="AT306" s="27"/>
      <c r="AU306" s="27"/>
      <c r="AV306" s="27"/>
      <c r="AW306" s="27"/>
      <c r="AX306" s="27"/>
      <c r="AY306" s="27"/>
      <c r="AZ306" s="27"/>
      <c r="BA306" s="27"/>
      <c r="BB306" s="27"/>
      <c r="BC306" s="27"/>
      <c r="BD306" s="27"/>
      <c r="BE306" s="27"/>
      <c r="BF306" s="27"/>
      <c r="BG306" s="27"/>
      <c r="BH306" s="27"/>
      <c r="BI306" s="27"/>
      <c r="BJ306" s="27"/>
      <c r="BK306" s="27"/>
      <c r="BL306" s="27"/>
      <c r="BM306" s="27"/>
      <c r="BN306" s="27"/>
      <c r="BO306" s="27"/>
      <c r="BP306" s="27"/>
      <c r="BQ306" s="27"/>
      <c r="BR306" s="27"/>
      <c r="BS306" s="27"/>
      <c r="BT306" s="27"/>
      <c r="BU306" s="27"/>
      <c r="BV306" s="27"/>
      <c r="BW306" s="27"/>
      <c r="BX306" s="27"/>
      <c r="BY306" s="27"/>
      <c r="BZ306" s="27"/>
      <c r="CA306" s="27"/>
      <c r="CB306" s="27"/>
      <c r="CC306" s="27"/>
      <c r="CD306" s="27"/>
      <c r="CE306" s="27"/>
      <c r="CF306" s="27"/>
      <c r="CG306" s="27"/>
      <c r="CH306" s="27"/>
      <c r="CI306" s="27"/>
      <c r="CJ306" s="27"/>
      <c r="CK306" s="27"/>
      <c r="CL306" s="27"/>
      <c r="CM306" s="27"/>
      <c r="CN306" s="27"/>
      <c r="CO306" s="27"/>
      <c r="CP306" s="27"/>
      <c r="CQ306" s="27"/>
      <c r="CR306" s="27"/>
      <c r="CS306" s="27"/>
      <c r="CT306" s="27"/>
    </row>
    <row r="307" spans="1:98" x14ac:dyDescent="0.5">
      <c r="A307" s="59" t="s">
        <v>352</v>
      </c>
      <c r="B307" s="72"/>
      <c r="C307" s="72"/>
      <c r="D307" s="72"/>
      <c r="E307" s="73"/>
      <c r="F307" s="264" t="s">
        <v>312</v>
      </c>
      <c r="G307" s="265"/>
      <c r="H307" s="262" t="s">
        <v>312</v>
      </c>
      <c r="I307" s="111"/>
      <c r="N307"/>
      <c r="O307"/>
      <c r="P307"/>
      <c r="Q307"/>
    </row>
    <row r="308" spans="1:98" x14ac:dyDescent="0.5">
      <c r="A308" s="59" t="s">
        <v>0</v>
      </c>
      <c r="B308" s="72"/>
      <c r="C308" s="72"/>
      <c r="D308" s="72"/>
      <c r="E308" s="73"/>
      <c r="F308" s="266"/>
      <c r="G308" s="267"/>
      <c r="H308" s="263"/>
      <c r="I308" s="111"/>
      <c r="N308"/>
      <c r="O308"/>
      <c r="P308"/>
      <c r="Q308"/>
    </row>
    <row r="309" spans="1:98" x14ac:dyDescent="0.5">
      <c r="A309" s="276" t="s">
        <v>462</v>
      </c>
      <c r="B309" s="260"/>
      <c r="C309" s="260"/>
      <c r="D309" s="260"/>
      <c r="E309" s="261"/>
      <c r="F309" s="319"/>
      <c r="G309" s="320"/>
      <c r="H309" s="274"/>
    </row>
    <row r="310" spans="1:98" s="27" customFormat="1" x14ac:dyDescent="0.5">
      <c r="A310" s="252" t="s">
        <v>347</v>
      </c>
      <c r="B310" s="252"/>
      <c r="C310" s="252"/>
      <c r="D310" s="252"/>
      <c r="E310" s="252"/>
      <c r="F310" s="125" t="s">
        <v>13</v>
      </c>
      <c r="G310" s="128"/>
      <c r="H310" s="129"/>
      <c r="I310" s="111"/>
      <c r="J310" s="111"/>
      <c r="K310"/>
      <c r="L310"/>
      <c r="M310"/>
      <c r="N310"/>
      <c r="O310"/>
      <c r="P310"/>
    </row>
    <row r="311" spans="1:98" s="27" customFormat="1" x14ac:dyDescent="0.5">
      <c r="A311" s="252" t="s">
        <v>349</v>
      </c>
      <c r="B311" s="252"/>
      <c r="C311" s="252"/>
      <c r="D311" s="252"/>
      <c r="E311" s="252"/>
      <c r="F311" s="252"/>
      <c r="G311" s="252"/>
      <c r="H311" s="252"/>
      <c r="I311" s="111"/>
      <c r="J311" s="111"/>
      <c r="K311"/>
      <c r="L311"/>
      <c r="M311"/>
      <c r="N311"/>
      <c r="O311"/>
      <c r="P311"/>
    </row>
    <row r="312" spans="1:98" s="41" customFormat="1" ht="40.5" customHeight="1" x14ac:dyDescent="0.5">
      <c r="A312" s="252" t="s">
        <v>64</v>
      </c>
      <c r="B312" s="252"/>
      <c r="C312" s="252"/>
      <c r="D312" s="252"/>
      <c r="E312" s="252"/>
      <c r="F312" s="252"/>
      <c r="G312" s="252"/>
      <c r="H312" s="252"/>
      <c r="I312" s="111"/>
      <c r="J312"/>
      <c r="K312"/>
      <c r="L312"/>
      <c r="M312"/>
      <c r="N312"/>
      <c r="O312"/>
      <c r="P312"/>
      <c r="Q312"/>
      <c r="R312" s="27"/>
      <c r="S312" s="27"/>
      <c r="T312" s="27"/>
      <c r="U312" s="27"/>
      <c r="V312" s="27"/>
      <c r="W312" s="27"/>
      <c r="X312" s="27"/>
      <c r="Y312" s="27"/>
      <c r="Z312" s="27"/>
      <c r="AA312" s="27"/>
      <c r="AB312" s="27"/>
      <c r="AC312" s="27"/>
      <c r="AD312" s="27"/>
      <c r="AE312" s="27"/>
      <c r="AF312" s="27"/>
      <c r="AG312" s="27"/>
      <c r="AH312" s="27"/>
      <c r="AI312" s="27"/>
      <c r="AJ312" s="27"/>
      <c r="AK312" s="27"/>
      <c r="AL312" s="27"/>
      <c r="AM312" s="27"/>
      <c r="AN312" s="27"/>
      <c r="AO312" s="27"/>
      <c r="AP312" s="27"/>
      <c r="AQ312" s="27"/>
      <c r="AR312" s="27"/>
      <c r="AS312" s="27"/>
      <c r="AT312" s="27"/>
      <c r="AU312" s="27"/>
      <c r="AV312" s="27"/>
      <c r="AW312" s="27"/>
      <c r="AX312" s="27"/>
      <c r="AY312" s="27"/>
      <c r="AZ312" s="27"/>
      <c r="BA312" s="27"/>
      <c r="BB312" s="27"/>
      <c r="BC312" s="27"/>
      <c r="BD312" s="27"/>
      <c r="BE312" s="27"/>
      <c r="BF312" s="27"/>
      <c r="BG312" s="27"/>
      <c r="BH312" s="27"/>
      <c r="BI312" s="27"/>
      <c r="BJ312" s="27"/>
      <c r="BK312" s="27"/>
      <c r="BL312" s="27"/>
      <c r="BM312" s="27"/>
      <c r="BN312" s="27"/>
      <c r="BO312" s="27"/>
      <c r="BP312" s="27"/>
      <c r="BQ312" s="27"/>
      <c r="BR312" s="27"/>
      <c r="BS312" s="27"/>
      <c r="BT312" s="27"/>
      <c r="BU312" s="27"/>
      <c r="BV312" s="27"/>
      <c r="BW312" s="27"/>
      <c r="BX312" s="27"/>
      <c r="BY312" s="27"/>
      <c r="BZ312" s="27"/>
      <c r="CA312" s="27"/>
      <c r="CB312" s="27"/>
      <c r="CC312" s="27"/>
      <c r="CD312" s="27"/>
      <c r="CE312" s="27"/>
      <c r="CF312" s="27"/>
      <c r="CG312" s="27"/>
      <c r="CH312" s="27"/>
      <c r="CI312" s="27"/>
      <c r="CJ312" s="27"/>
      <c r="CK312" s="27"/>
      <c r="CL312" s="27"/>
      <c r="CM312" s="27"/>
      <c r="CN312" s="27"/>
      <c r="CO312" s="27"/>
      <c r="CP312" s="27"/>
      <c r="CQ312" s="27"/>
      <c r="CR312" s="27"/>
      <c r="CS312" s="27"/>
      <c r="CT312" s="27"/>
    </row>
    <row r="313" spans="1:98" x14ac:dyDescent="0.5">
      <c r="A313" s="58" t="s">
        <v>463</v>
      </c>
      <c r="B313" s="76"/>
      <c r="C313" s="76"/>
      <c r="D313" s="76"/>
      <c r="E313" s="77"/>
      <c r="F313" s="303" t="s">
        <v>312</v>
      </c>
      <c r="G313" s="265"/>
      <c r="H313" s="172" t="s">
        <v>312</v>
      </c>
      <c r="I313" s="111"/>
      <c r="N313"/>
      <c r="O313"/>
      <c r="P313"/>
      <c r="Q313"/>
    </row>
    <row r="314" spans="1:98" s="27" customFormat="1" x14ac:dyDescent="0.5">
      <c r="A314" s="252" t="s">
        <v>347</v>
      </c>
      <c r="B314" s="252"/>
      <c r="C314" s="252"/>
      <c r="D314" s="252"/>
      <c r="E314" s="252"/>
      <c r="F314" s="125" t="s">
        <v>13</v>
      </c>
      <c r="G314" s="128"/>
      <c r="H314" s="129"/>
      <c r="I314" s="111"/>
      <c r="J314" s="111"/>
      <c r="K314"/>
      <c r="L314"/>
      <c r="M314"/>
      <c r="N314"/>
      <c r="O314"/>
      <c r="P314"/>
    </row>
    <row r="315" spans="1:98" s="27" customFormat="1" x14ac:dyDescent="0.5">
      <c r="A315" s="252" t="s">
        <v>349</v>
      </c>
      <c r="B315" s="252"/>
      <c r="C315" s="252"/>
      <c r="D315" s="252"/>
      <c r="E315" s="252"/>
      <c r="F315" s="252"/>
      <c r="G315" s="252"/>
      <c r="H315" s="252"/>
      <c r="I315" s="111"/>
      <c r="J315" s="111"/>
      <c r="K315"/>
      <c r="L315"/>
      <c r="M315"/>
      <c r="N315"/>
      <c r="O315"/>
      <c r="P315"/>
    </row>
    <row r="316" spans="1:98" s="41" customFormat="1" ht="40.5" customHeight="1" x14ac:dyDescent="0.5">
      <c r="A316" s="252" t="s">
        <v>64</v>
      </c>
      <c r="B316" s="252"/>
      <c r="C316" s="252"/>
      <c r="D316" s="252"/>
      <c r="E316" s="252"/>
      <c r="F316" s="252"/>
      <c r="G316" s="252"/>
      <c r="H316" s="252"/>
      <c r="I316"/>
      <c r="J316"/>
      <c r="K316"/>
      <c r="L316"/>
      <c r="M316"/>
      <c r="N316"/>
      <c r="O316"/>
      <c r="P316"/>
      <c r="Q316"/>
      <c r="R316" s="27"/>
      <c r="S316" s="27"/>
      <c r="T316" s="27"/>
      <c r="U316" s="27"/>
      <c r="V316" s="27"/>
      <c r="W316" s="27"/>
      <c r="X316" s="27"/>
      <c r="Y316" s="27"/>
      <c r="Z316" s="27"/>
      <c r="AA316" s="27"/>
      <c r="AB316" s="27"/>
      <c r="AC316" s="27"/>
      <c r="AD316" s="27"/>
      <c r="AE316" s="27"/>
      <c r="AF316" s="27"/>
      <c r="AG316" s="27"/>
      <c r="AH316" s="27"/>
      <c r="AI316" s="27"/>
      <c r="AJ316" s="27"/>
      <c r="AK316" s="27"/>
      <c r="AL316" s="27"/>
      <c r="AM316" s="27"/>
      <c r="AN316" s="27"/>
      <c r="AO316" s="27"/>
      <c r="AP316" s="27"/>
      <c r="AQ316" s="27"/>
      <c r="AR316" s="27"/>
      <c r="AS316" s="27"/>
      <c r="AT316" s="27"/>
      <c r="AU316" s="27"/>
      <c r="AV316" s="27"/>
      <c r="AW316" s="27"/>
      <c r="AX316" s="27"/>
      <c r="AY316" s="27"/>
      <c r="AZ316" s="27"/>
      <c r="BA316" s="27"/>
      <c r="BB316" s="27"/>
      <c r="BC316" s="27"/>
      <c r="BD316" s="27"/>
      <c r="BE316" s="27"/>
      <c r="BF316" s="27"/>
      <c r="BG316" s="27"/>
      <c r="BH316" s="27"/>
      <c r="BI316" s="27"/>
      <c r="BJ316" s="27"/>
      <c r="BK316" s="27"/>
      <c r="BL316" s="27"/>
      <c r="BM316" s="27"/>
      <c r="BN316" s="27"/>
      <c r="BO316" s="27"/>
      <c r="BP316" s="27"/>
      <c r="BQ316" s="27"/>
      <c r="BR316" s="27"/>
      <c r="BS316" s="27"/>
      <c r="BT316" s="27"/>
      <c r="BU316" s="27"/>
      <c r="BV316" s="27"/>
      <c r="BW316" s="27"/>
      <c r="BX316" s="27"/>
      <c r="BY316" s="27"/>
      <c r="BZ316" s="27"/>
      <c r="CA316" s="27"/>
      <c r="CB316" s="27"/>
      <c r="CC316" s="27"/>
      <c r="CD316" s="27"/>
      <c r="CE316" s="27"/>
      <c r="CF316" s="27"/>
      <c r="CG316" s="27"/>
      <c r="CH316" s="27"/>
      <c r="CI316" s="27"/>
      <c r="CJ316" s="27"/>
      <c r="CK316" s="27"/>
      <c r="CL316" s="27"/>
      <c r="CM316" s="27"/>
      <c r="CN316" s="27"/>
      <c r="CO316" s="27"/>
      <c r="CP316" s="27"/>
      <c r="CQ316" s="27"/>
      <c r="CR316" s="27"/>
      <c r="CS316" s="27"/>
      <c r="CT316" s="27"/>
    </row>
    <row r="317" spans="1:98" x14ac:dyDescent="0.5">
      <c r="A317" s="58" t="s">
        <v>466</v>
      </c>
      <c r="B317" s="76"/>
      <c r="C317" s="76"/>
      <c r="D317" s="76"/>
      <c r="E317" s="77"/>
      <c r="F317" s="264" t="s">
        <v>312</v>
      </c>
      <c r="G317" s="265"/>
      <c r="H317" s="262" t="s">
        <v>312</v>
      </c>
      <c r="N317"/>
      <c r="O317"/>
      <c r="P317"/>
      <c r="Q317"/>
    </row>
    <row r="318" spans="1:98" x14ac:dyDescent="0.5">
      <c r="A318" s="59" t="s">
        <v>467</v>
      </c>
      <c r="B318" s="72"/>
      <c r="C318" s="72"/>
      <c r="D318" s="72"/>
      <c r="E318" s="73"/>
      <c r="F318" s="266"/>
      <c r="G318" s="267"/>
      <c r="H318" s="263"/>
      <c r="I318" s="111"/>
      <c r="N318"/>
      <c r="O318"/>
      <c r="P318"/>
      <c r="Q318"/>
    </row>
    <row r="319" spans="1:98" x14ac:dyDescent="0.5">
      <c r="A319" s="59" t="s">
        <v>464</v>
      </c>
      <c r="B319" s="72"/>
      <c r="C319" s="72"/>
      <c r="D319" s="72"/>
      <c r="E319" s="73"/>
      <c r="F319" s="266"/>
      <c r="G319" s="267"/>
      <c r="H319" s="263"/>
      <c r="I319" s="111"/>
    </row>
    <row r="320" spans="1:98" x14ac:dyDescent="0.5">
      <c r="A320" s="276" t="s">
        <v>465</v>
      </c>
      <c r="B320" s="260"/>
      <c r="C320" s="260"/>
      <c r="D320" s="260"/>
      <c r="E320" s="261"/>
      <c r="F320" s="319"/>
      <c r="G320" s="320"/>
      <c r="H320" s="274"/>
    </row>
    <row r="321" spans="1:98" s="27" customFormat="1" x14ac:dyDescent="0.5">
      <c r="A321" s="252" t="s">
        <v>347</v>
      </c>
      <c r="B321" s="252"/>
      <c r="C321" s="252"/>
      <c r="D321" s="252"/>
      <c r="E321" s="252"/>
      <c r="F321" s="125" t="s">
        <v>13</v>
      </c>
      <c r="G321" s="128"/>
      <c r="H321" s="129"/>
      <c r="I321" s="111"/>
      <c r="J321" s="111"/>
      <c r="K321"/>
      <c r="L321"/>
      <c r="M321"/>
      <c r="N321"/>
      <c r="O321"/>
      <c r="P321"/>
    </row>
    <row r="322" spans="1:98" s="27" customFormat="1" x14ac:dyDescent="0.5">
      <c r="A322" s="252" t="s">
        <v>349</v>
      </c>
      <c r="B322" s="252"/>
      <c r="C322" s="252"/>
      <c r="D322" s="252"/>
      <c r="E322" s="252"/>
      <c r="F322" s="252"/>
      <c r="G322" s="252"/>
      <c r="H322" s="252"/>
      <c r="I322" s="111"/>
      <c r="J322" s="111"/>
      <c r="K322"/>
      <c r="L322"/>
      <c r="M322"/>
      <c r="N322"/>
      <c r="O322"/>
      <c r="P322"/>
    </row>
    <row r="323" spans="1:98" s="41" customFormat="1" ht="40.5" customHeight="1" x14ac:dyDescent="0.5">
      <c r="A323" s="252" t="s">
        <v>64</v>
      </c>
      <c r="B323" s="252"/>
      <c r="C323" s="252"/>
      <c r="D323" s="252"/>
      <c r="E323" s="252"/>
      <c r="F323" s="252"/>
      <c r="G323" s="252"/>
      <c r="H323" s="252"/>
      <c r="I323"/>
      <c r="J323"/>
      <c r="K323"/>
      <c r="L323"/>
      <c r="M323"/>
      <c r="N323"/>
      <c r="O323"/>
      <c r="P323"/>
      <c r="Q323"/>
      <c r="R323" s="27"/>
      <c r="S323" s="27"/>
      <c r="T323" s="27"/>
      <c r="U323" s="27"/>
      <c r="V323" s="27"/>
      <c r="W323" s="27"/>
      <c r="X323" s="27"/>
      <c r="Y323" s="27"/>
      <c r="Z323" s="27"/>
      <c r="AA323" s="27"/>
      <c r="AB323" s="27"/>
      <c r="AC323" s="27"/>
      <c r="AD323" s="27"/>
      <c r="AE323" s="27"/>
      <c r="AF323" s="27"/>
      <c r="AG323" s="27"/>
      <c r="AH323" s="27"/>
      <c r="AI323" s="27"/>
      <c r="AJ323" s="27"/>
      <c r="AK323" s="27"/>
      <c r="AL323" s="27"/>
      <c r="AM323" s="27"/>
      <c r="AN323" s="27"/>
      <c r="AO323" s="27"/>
      <c r="AP323" s="27"/>
      <c r="AQ323" s="27"/>
      <c r="AR323" s="27"/>
      <c r="AS323" s="27"/>
      <c r="AT323" s="27"/>
      <c r="AU323" s="27"/>
      <c r="AV323" s="27"/>
      <c r="AW323" s="27"/>
      <c r="AX323" s="27"/>
      <c r="AY323" s="27"/>
      <c r="AZ323" s="27"/>
      <c r="BA323" s="27"/>
      <c r="BB323" s="27"/>
      <c r="BC323" s="27"/>
      <c r="BD323" s="27"/>
      <c r="BE323" s="27"/>
      <c r="BF323" s="27"/>
      <c r="BG323" s="27"/>
      <c r="BH323" s="27"/>
      <c r="BI323" s="27"/>
      <c r="BJ323" s="27"/>
      <c r="BK323" s="27"/>
      <c r="BL323" s="27"/>
      <c r="BM323" s="27"/>
      <c r="BN323" s="27"/>
      <c r="BO323" s="27"/>
      <c r="BP323" s="27"/>
      <c r="BQ323" s="27"/>
      <c r="BR323" s="27"/>
      <c r="BS323" s="27"/>
      <c r="BT323" s="27"/>
      <c r="BU323" s="27"/>
      <c r="BV323" s="27"/>
      <c r="BW323" s="27"/>
      <c r="BX323" s="27"/>
      <c r="BY323" s="27"/>
      <c r="BZ323" s="27"/>
      <c r="CA323" s="27"/>
      <c r="CB323" s="27"/>
      <c r="CC323" s="27"/>
      <c r="CD323" s="27"/>
      <c r="CE323" s="27"/>
      <c r="CF323" s="27"/>
      <c r="CG323" s="27"/>
      <c r="CH323" s="27"/>
      <c r="CI323" s="27"/>
      <c r="CJ323" s="27"/>
      <c r="CK323" s="27"/>
      <c r="CL323" s="27"/>
      <c r="CM323" s="27"/>
      <c r="CN323" s="27"/>
      <c r="CO323" s="27"/>
      <c r="CP323" s="27"/>
      <c r="CQ323" s="27"/>
      <c r="CR323" s="27"/>
      <c r="CS323" s="27"/>
      <c r="CT323" s="27"/>
    </row>
    <row r="324" spans="1:98" x14ac:dyDescent="0.5">
      <c r="A324" s="58" t="s">
        <v>1</v>
      </c>
      <c r="B324" s="76"/>
      <c r="C324" s="76"/>
      <c r="D324" s="76"/>
      <c r="E324" s="77"/>
      <c r="F324" s="322"/>
      <c r="G324" s="323"/>
      <c r="H324" s="136"/>
      <c r="I324" s="111"/>
      <c r="N324"/>
      <c r="O324"/>
      <c r="P324"/>
      <c r="Q324"/>
    </row>
    <row r="325" spans="1:98" x14ac:dyDescent="0.5">
      <c r="A325" s="276" t="s">
        <v>468</v>
      </c>
      <c r="B325" s="260"/>
      <c r="C325" s="260"/>
      <c r="D325" s="260"/>
      <c r="E325" s="261"/>
      <c r="F325" s="324"/>
      <c r="G325" s="325"/>
      <c r="H325" s="136"/>
      <c r="I325" s="111"/>
      <c r="N325"/>
      <c r="O325"/>
      <c r="P325"/>
      <c r="Q325"/>
    </row>
    <row r="326" spans="1:98" x14ac:dyDescent="0.5">
      <c r="A326" s="256" t="s">
        <v>2</v>
      </c>
      <c r="B326" s="257"/>
      <c r="C326" s="257"/>
      <c r="D326" s="257"/>
      <c r="E326" s="258"/>
      <c r="F326" s="318" t="s">
        <v>312</v>
      </c>
      <c r="G326" s="299"/>
      <c r="H326" s="131" t="s">
        <v>312</v>
      </c>
    </row>
    <row r="327" spans="1:98" s="27" customFormat="1" x14ac:dyDescent="0.5">
      <c r="A327" s="252" t="s">
        <v>347</v>
      </c>
      <c r="B327" s="252"/>
      <c r="C327" s="252"/>
      <c r="D327" s="252"/>
      <c r="E327" s="252"/>
      <c r="F327" s="125" t="s">
        <v>13</v>
      </c>
      <c r="G327" s="128"/>
      <c r="H327" s="132"/>
      <c r="I327" s="111"/>
      <c r="J327" s="111"/>
      <c r="K327"/>
      <c r="L327"/>
      <c r="M327"/>
      <c r="N327"/>
      <c r="O327"/>
      <c r="P327"/>
    </row>
    <row r="328" spans="1:98" s="27" customFormat="1" x14ac:dyDescent="0.5">
      <c r="A328" s="252" t="s">
        <v>349</v>
      </c>
      <c r="B328" s="252"/>
      <c r="C328" s="252"/>
      <c r="D328" s="252"/>
      <c r="E328" s="252"/>
      <c r="F328" s="252"/>
      <c r="G328" s="252"/>
      <c r="H328" s="252"/>
      <c r="I328" s="111"/>
      <c r="J328"/>
      <c r="K328"/>
      <c r="L328"/>
      <c r="M328"/>
      <c r="N328"/>
      <c r="O328"/>
      <c r="P328"/>
    </row>
    <row r="329" spans="1:98" s="41" customFormat="1" ht="40.5" customHeight="1" x14ac:dyDescent="0.5">
      <c r="A329" s="252" t="s">
        <v>64</v>
      </c>
      <c r="B329" s="252"/>
      <c r="C329" s="252"/>
      <c r="D329" s="252"/>
      <c r="E329" s="252"/>
      <c r="F329" s="252"/>
      <c r="G329" s="252"/>
      <c r="H329" s="252"/>
      <c r="I329" s="111"/>
      <c r="J329"/>
      <c r="K329"/>
      <c r="L329"/>
      <c r="M329"/>
      <c r="N329"/>
      <c r="O329"/>
      <c r="P329"/>
      <c r="Q329"/>
      <c r="R329" s="27"/>
      <c r="S329" s="27"/>
      <c r="T329" s="27"/>
      <c r="U329" s="27"/>
      <c r="V329" s="27"/>
      <c r="W329" s="27"/>
      <c r="X329" s="27"/>
      <c r="Y329" s="27"/>
      <c r="Z329" s="27"/>
      <c r="AA329" s="27"/>
      <c r="AB329" s="27"/>
      <c r="AC329" s="27"/>
      <c r="AD329" s="27"/>
      <c r="AE329" s="27"/>
      <c r="AF329" s="27"/>
      <c r="AG329" s="27"/>
      <c r="AH329" s="27"/>
      <c r="AI329" s="27"/>
      <c r="AJ329" s="27"/>
      <c r="AK329" s="27"/>
      <c r="AL329" s="27"/>
      <c r="AM329" s="27"/>
      <c r="AN329" s="27"/>
      <c r="AO329" s="27"/>
      <c r="AP329" s="27"/>
      <c r="AQ329" s="27"/>
      <c r="AR329" s="27"/>
      <c r="AS329" s="27"/>
      <c r="AT329" s="27"/>
      <c r="AU329" s="27"/>
      <c r="AV329" s="27"/>
      <c r="AW329" s="27"/>
      <c r="AX329" s="27"/>
      <c r="AY329" s="27"/>
      <c r="AZ329" s="27"/>
      <c r="BA329" s="27"/>
      <c r="BB329" s="27"/>
      <c r="BC329" s="27"/>
      <c r="BD329" s="27"/>
      <c r="BE329" s="27"/>
      <c r="BF329" s="27"/>
      <c r="BG329" s="27"/>
      <c r="BH329" s="27"/>
      <c r="BI329" s="27"/>
      <c r="BJ329" s="27"/>
      <c r="BK329" s="27"/>
      <c r="BL329" s="27"/>
      <c r="BM329" s="27"/>
      <c r="BN329" s="27"/>
      <c r="BO329" s="27"/>
      <c r="BP329" s="27"/>
      <c r="BQ329" s="27"/>
      <c r="BR329" s="27"/>
      <c r="BS329" s="27"/>
      <c r="BT329" s="27"/>
      <c r="BU329" s="27"/>
      <c r="BV329" s="27"/>
      <c r="BW329" s="27"/>
      <c r="BX329" s="27"/>
      <c r="BY329" s="27"/>
      <c r="BZ329" s="27"/>
      <c r="CA329" s="27"/>
      <c r="CB329" s="27"/>
      <c r="CC329" s="27"/>
      <c r="CD329" s="27"/>
      <c r="CE329" s="27"/>
      <c r="CF329" s="27"/>
      <c r="CG329" s="27"/>
      <c r="CH329" s="27"/>
      <c r="CI329" s="27"/>
      <c r="CJ329" s="27"/>
      <c r="CK329" s="27"/>
      <c r="CL329" s="27"/>
      <c r="CM329" s="27"/>
      <c r="CN329" s="27"/>
      <c r="CO329" s="27"/>
      <c r="CP329" s="27"/>
      <c r="CQ329" s="27"/>
      <c r="CR329" s="27"/>
      <c r="CS329" s="27"/>
      <c r="CT329" s="27"/>
    </row>
    <row r="330" spans="1:98" x14ac:dyDescent="0.5">
      <c r="A330" s="321" t="s">
        <v>112</v>
      </c>
      <c r="B330" s="257"/>
      <c r="C330" s="257"/>
      <c r="D330" s="257"/>
      <c r="E330" s="258"/>
      <c r="F330" s="318" t="s">
        <v>312</v>
      </c>
      <c r="G330" s="299"/>
      <c r="H330" s="131" t="s">
        <v>312</v>
      </c>
      <c r="N330"/>
      <c r="O330"/>
      <c r="P330"/>
      <c r="Q330"/>
    </row>
    <row r="331" spans="1:98" s="27" customFormat="1" x14ac:dyDescent="0.5">
      <c r="A331" s="252" t="s">
        <v>347</v>
      </c>
      <c r="B331" s="252"/>
      <c r="C331" s="252"/>
      <c r="D331" s="252"/>
      <c r="E331" s="252"/>
      <c r="F331" s="125" t="s">
        <v>13</v>
      </c>
      <c r="G331" s="128"/>
      <c r="H331" s="132"/>
      <c r="I331" s="111"/>
      <c r="J331" s="111"/>
      <c r="K331"/>
      <c r="L331"/>
      <c r="M331"/>
      <c r="N331"/>
      <c r="O331"/>
      <c r="P331"/>
    </row>
    <row r="332" spans="1:98" s="27" customFormat="1" x14ac:dyDescent="0.5">
      <c r="A332" s="252" t="s">
        <v>349</v>
      </c>
      <c r="B332" s="252"/>
      <c r="C332" s="252"/>
      <c r="D332" s="252"/>
      <c r="E332" s="252"/>
      <c r="F332" s="252"/>
      <c r="G332" s="252"/>
      <c r="H332" s="252"/>
      <c r="I332" s="111"/>
      <c r="J332" s="111"/>
      <c r="K332"/>
      <c r="L332"/>
      <c r="M332"/>
      <c r="N332"/>
      <c r="O332"/>
      <c r="P332"/>
    </row>
    <row r="333" spans="1:98" s="41" customFormat="1" ht="40.5" customHeight="1" x14ac:dyDescent="0.5">
      <c r="A333" s="252" t="s">
        <v>64</v>
      </c>
      <c r="B333" s="252"/>
      <c r="C333" s="252"/>
      <c r="D333" s="252"/>
      <c r="E333" s="252"/>
      <c r="F333" s="252"/>
      <c r="G333" s="252"/>
      <c r="H333" s="252"/>
      <c r="I333" s="111"/>
      <c r="J333"/>
      <c r="K333"/>
      <c r="L333"/>
      <c r="M333"/>
      <c r="N333"/>
      <c r="O333"/>
      <c r="P333"/>
      <c r="Q333"/>
      <c r="R333" s="27"/>
      <c r="S333" s="27"/>
      <c r="T333" s="27"/>
      <c r="U333" s="27"/>
      <c r="V333" s="27"/>
      <c r="W333" s="27"/>
      <c r="X333" s="27"/>
      <c r="Y333" s="27"/>
      <c r="Z333" s="27"/>
      <c r="AA333" s="27"/>
      <c r="AB333" s="27"/>
      <c r="AC333" s="27"/>
      <c r="AD333" s="27"/>
      <c r="AE333" s="27"/>
      <c r="AF333" s="27"/>
      <c r="AG333" s="27"/>
      <c r="AH333" s="27"/>
      <c r="AI333" s="27"/>
      <c r="AJ333" s="27"/>
      <c r="AK333" s="27"/>
      <c r="AL333" s="27"/>
      <c r="AM333" s="27"/>
      <c r="AN333" s="27"/>
      <c r="AO333" s="27"/>
      <c r="AP333" s="27"/>
      <c r="AQ333" s="27"/>
      <c r="AR333" s="27"/>
      <c r="AS333" s="27"/>
      <c r="AT333" s="27"/>
      <c r="AU333" s="27"/>
      <c r="AV333" s="27"/>
      <c r="AW333" s="27"/>
      <c r="AX333" s="27"/>
      <c r="AY333" s="27"/>
      <c r="AZ333" s="27"/>
      <c r="BA333" s="27"/>
      <c r="BB333" s="27"/>
      <c r="BC333" s="27"/>
      <c r="BD333" s="27"/>
      <c r="BE333" s="27"/>
      <c r="BF333" s="27"/>
      <c r="BG333" s="27"/>
      <c r="BH333" s="27"/>
      <c r="BI333" s="27"/>
      <c r="BJ333" s="27"/>
      <c r="BK333" s="27"/>
      <c r="BL333" s="27"/>
      <c r="BM333" s="27"/>
      <c r="BN333" s="27"/>
      <c r="BO333" s="27"/>
      <c r="BP333" s="27"/>
      <c r="BQ333" s="27"/>
      <c r="BR333" s="27"/>
      <c r="BS333" s="27"/>
      <c r="BT333" s="27"/>
      <c r="BU333" s="27"/>
      <c r="BV333" s="27"/>
      <c r="BW333" s="27"/>
      <c r="BX333" s="27"/>
      <c r="BY333" s="27"/>
      <c r="BZ333" s="27"/>
      <c r="CA333" s="27"/>
      <c r="CB333" s="27"/>
      <c r="CC333" s="27"/>
      <c r="CD333" s="27"/>
      <c r="CE333" s="27"/>
      <c r="CF333" s="27"/>
      <c r="CG333" s="27"/>
      <c r="CH333" s="27"/>
      <c r="CI333" s="27"/>
      <c r="CJ333" s="27"/>
      <c r="CK333" s="27"/>
      <c r="CL333" s="27"/>
      <c r="CM333" s="27"/>
      <c r="CN333" s="27"/>
      <c r="CO333" s="27"/>
      <c r="CP333" s="27"/>
      <c r="CQ333" s="27"/>
      <c r="CR333" s="27"/>
      <c r="CS333" s="27"/>
      <c r="CT333" s="27"/>
    </row>
    <row r="334" spans="1:98" s="27" customFormat="1" x14ac:dyDescent="0.5">
      <c r="A334" s="58" t="s">
        <v>3</v>
      </c>
      <c r="B334" s="76"/>
      <c r="C334" s="76"/>
      <c r="D334" s="76"/>
      <c r="E334" s="77"/>
      <c r="F334" s="303" t="s">
        <v>312</v>
      </c>
      <c r="G334" s="265"/>
      <c r="H334" s="262" t="s">
        <v>312</v>
      </c>
      <c r="I334" s="111"/>
      <c r="J334"/>
      <c r="K334"/>
      <c r="L334"/>
      <c r="M334"/>
      <c r="N334"/>
      <c r="O334"/>
      <c r="P334"/>
      <c r="Q334"/>
    </row>
    <row r="335" spans="1:98" s="27" customFormat="1" x14ac:dyDescent="0.5">
      <c r="A335" s="276" t="s">
        <v>140</v>
      </c>
      <c r="B335" s="260"/>
      <c r="C335" s="260"/>
      <c r="D335" s="260"/>
      <c r="E335" s="261"/>
      <c r="F335" s="304"/>
      <c r="G335" s="305"/>
      <c r="H335" s="263"/>
      <c r="I335"/>
      <c r="J335"/>
      <c r="K335"/>
      <c r="L335"/>
      <c r="M335"/>
      <c r="N335"/>
      <c r="O335"/>
      <c r="P335"/>
      <c r="Q335"/>
    </row>
    <row r="336" spans="1:98" s="27" customFormat="1" x14ac:dyDescent="0.5">
      <c r="A336" s="252" t="s">
        <v>347</v>
      </c>
      <c r="B336" s="252"/>
      <c r="C336" s="252"/>
      <c r="D336" s="252"/>
      <c r="E336" s="252"/>
      <c r="F336" s="125" t="s">
        <v>13</v>
      </c>
      <c r="G336" s="128"/>
      <c r="H336" s="129"/>
      <c r="I336" s="111"/>
      <c r="J336" s="111"/>
      <c r="K336"/>
      <c r="L336"/>
      <c r="M336"/>
      <c r="N336"/>
      <c r="O336"/>
      <c r="P336"/>
    </row>
    <row r="337" spans="1:98" s="27" customFormat="1" x14ac:dyDescent="0.5">
      <c r="A337" s="252" t="s">
        <v>349</v>
      </c>
      <c r="B337" s="252"/>
      <c r="C337" s="252"/>
      <c r="D337" s="252"/>
      <c r="E337" s="252"/>
      <c r="F337" s="252"/>
      <c r="G337" s="252"/>
      <c r="H337" s="252"/>
      <c r="I337" s="111"/>
      <c r="J337" s="111"/>
      <c r="K337"/>
      <c r="L337"/>
      <c r="M337"/>
      <c r="N337"/>
      <c r="O337"/>
      <c r="P337"/>
    </row>
    <row r="338" spans="1:98" s="41" customFormat="1" ht="40.5" customHeight="1" x14ac:dyDescent="0.5">
      <c r="A338" s="252" t="s">
        <v>64</v>
      </c>
      <c r="B338" s="252"/>
      <c r="C338" s="252"/>
      <c r="D338" s="252"/>
      <c r="E338" s="252"/>
      <c r="F338" s="252"/>
      <c r="G338" s="252"/>
      <c r="H338" s="252"/>
      <c r="I338" s="111"/>
      <c r="J338"/>
      <c r="K338"/>
      <c r="L338"/>
      <c r="M338"/>
      <c r="N338"/>
      <c r="O338"/>
      <c r="P338"/>
      <c r="Q338"/>
      <c r="R338" s="27"/>
      <c r="S338" s="27"/>
      <c r="T338" s="27"/>
      <c r="U338" s="27"/>
      <c r="V338" s="27"/>
      <c r="W338" s="27"/>
      <c r="X338" s="27"/>
      <c r="Y338" s="27"/>
      <c r="Z338" s="27"/>
      <c r="AA338" s="27"/>
      <c r="AB338" s="27"/>
      <c r="AC338" s="27"/>
      <c r="AD338" s="27"/>
      <c r="AE338" s="27"/>
      <c r="AF338" s="27"/>
      <c r="AG338" s="27"/>
      <c r="AH338" s="27"/>
      <c r="AI338" s="27"/>
      <c r="AJ338" s="27"/>
      <c r="AK338" s="27"/>
      <c r="AL338" s="27"/>
      <c r="AM338" s="27"/>
      <c r="AN338" s="27"/>
      <c r="AO338" s="27"/>
      <c r="AP338" s="27"/>
      <c r="AQ338" s="27"/>
      <c r="AR338" s="27"/>
      <c r="AS338" s="27"/>
      <c r="AT338" s="27"/>
      <c r="AU338" s="27"/>
      <c r="AV338" s="27"/>
      <c r="AW338" s="27"/>
      <c r="AX338" s="27"/>
      <c r="AY338" s="27"/>
      <c r="AZ338" s="27"/>
      <c r="BA338" s="27"/>
      <c r="BB338" s="27"/>
      <c r="BC338" s="27"/>
      <c r="BD338" s="27"/>
      <c r="BE338" s="27"/>
      <c r="BF338" s="27"/>
      <c r="BG338" s="27"/>
      <c r="BH338" s="27"/>
      <c r="BI338" s="27"/>
      <c r="BJ338" s="27"/>
      <c r="BK338" s="27"/>
      <c r="BL338" s="27"/>
      <c r="BM338" s="27"/>
      <c r="BN338" s="27"/>
      <c r="BO338" s="27"/>
      <c r="BP338" s="27"/>
      <c r="BQ338" s="27"/>
      <c r="BR338" s="27"/>
      <c r="BS338" s="27"/>
      <c r="BT338" s="27"/>
      <c r="BU338" s="27"/>
      <c r="BV338" s="27"/>
      <c r="BW338" s="27"/>
      <c r="BX338" s="27"/>
      <c r="BY338" s="27"/>
      <c r="BZ338" s="27"/>
      <c r="CA338" s="27"/>
      <c r="CB338" s="27"/>
      <c r="CC338" s="27"/>
      <c r="CD338" s="27"/>
      <c r="CE338" s="27"/>
      <c r="CF338" s="27"/>
      <c r="CG338" s="27"/>
      <c r="CH338" s="27"/>
      <c r="CI338" s="27"/>
      <c r="CJ338" s="27"/>
      <c r="CK338" s="27"/>
      <c r="CL338" s="27"/>
      <c r="CM338" s="27"/>
      <c r="CN338" s="27"/>
      <c r="CO338" s="27"/>
      <c r="CP338" s="27"/>
      <c r="CQ338" s="27"/>
      <c r="CR338" s="27"/>
      <c r="CS338" s="27"/>
      <c r="CT338" s="27"/>
    </row>
    <row r="339" spans="1:98" s="27" customFormat="1" x14ac:dyDescent="0.5">
      <c r="A339" s="253" t="s">
        <v>469</v>
      </c>
      <c r="B339" s="254"/>
      <c r="C339" s="254"/>
      <c r="D339" s="254"/>
      <c r="E339" s="255"/>
      <c r="F339" s="303" t="s">
        <v>312</v>
      </c>
      <c r="G339" s="265"/>
      <c r="H339" s="172" t="s">
        <v>312</v>
      </c>
      <c r="I339" s="111"/>
      <c r="J339"/>
      <c r="K339"/>
      <c r="L339"/>
      <c r="M339"/>
      <c r="N339"/>
      <c r="O339"/>
      <c r="P339"/>
      <c r="Q339"/>
    </row>
    <row r="340" spans="1:98" s="27" customFormat="1" x14ac:dyDescent="0.5">
      <c r="A340" s="252" t="s">
        <v>347</v>
      </c>
      <c r="B340" s="252"/>
      <c r="C340" s="252"/>
      <c r="D340" s="252"/>
      <c r="E340" s="252"/>
      <c r="F340" s="125" t="s">
        <v>13</v>
      </c>
      <c r="G340" s="128"/>
      <c r="H340" s="129"/>
      <c r="I340" s="111"/>
      <c r="J340" s="111"/>
      <c r="K340"/>
      <c r="L340"/>
      <c r="M340"/>
      <c r="N340"/>
      <c r="O340"/>
      <c r="P340"/>
    </row>
    <row r="341" spans="1:98" s="27" customFormat="1" x14ac:dyDescent="0.5">
      <c r="A341" s="252" t="s">
        <v>349</v>
      </c>
      <c r="B341" s="252"/>
      <c r="C341" s="252"/>
      <c r="D341" s="252"/>
      <c r="E341" s="252"/>
      <c r="F341" s="252"/>
      <c r="G341" s="252"/>
      <c r="H341" s="252"/>
      <c r="I341" s="111"/>
      <c r="J341"/>
      <c r="K341"/>
      <c r="L341"/>
      <c r="M341"/>
      <c r="N341"/>
      <c r="O341"/>
      <c r="P341"/>
    </row>
    <row r="342" spans="1:98" s="41" customFormat="1" ht="40.5" customHeight="1" x14ac:dyDescent="0.5">
      <c r="A342" s="252" t="s">
        <v>64</v>
      </c>
      <c r="B342" s="252"/>
      <c r="C342" s="252"/>
      <c r="D342" s="252"/>
      <c r="E342" s="252"/>
      <c r="F342" s="252"/>
      <c r="G342" s="252"/>
      <c r="H342" s="252"/>
      <c r="I342" s="111"/>
      <c r="J342"/>
      <c r="K342"/>
      <c r="L342"/>
      <c r="M342"/>
      <c r="N342"/>
      <c r="O342"/>
      <c r="P342"/>
      <c r="Q342"/>
      <c r="R342" s="27"/>
      <c r="S342" s="27"/>
      <c r="T342" s="27"/>
      <c r="U342" s="27"/>
      <c r="V342" s="27"/>
      <c r="W342" s="27"/>
      <c r="X342" s="27"/>
      <c r="Y342" s="27"/>
      <c r="Z342" s="27"/>
      <c r="AA342" s="27"/>
      <c r="AB342" s="27"/>
      <c r="AC342" s="27"/>
      <c r="AD342" s="27"/>
      <c r="AE342" s="27"/>
      <c r="AF342" s="27"/>
      <c r="AG342" s="27"/>
      <c r="AH342" s="27"/>
      <c r="AI342" s="27"/>
      <c r="AJ342" s="27"/>
      <c r="AK342" s="27"/>
      <c r="AL342" s="27"/>
      <c r="AM342" s="27"/>
      <c r="AN342" s="27"/>
      <c r="AO342" s="27"/>
      <c r="AP342" s="27"/>
      <c r="AQ342" s="27"/>
      <c r="AR342" s="27"/>
      <c r="AS342" s="27"/>
      <c r="AT342" s="27"/>
      <c r="AU342" s="27"/>
      <c r="AV342" s="27"/>
      <c r="AW342" s="27"/>
      <c r="AX342" s="27"/>
      <c r="AY342" s="27"/>
      <c r="AZ342" s="27"/>
      <c r="BA342" s="27"/>
      <c r="BB342" s="27"/>
      <c r="BC342" s="27"/>
      <c r="BD342" s="27"/>
      <c r="BE342" s="27"/>
      <c r="BF342" s="27"/>
      <c r="BG342" s="27"/>
      <c r="BH342" s="27"/>
      <c r="BI342" s="27"/>
      <c r="BJ342" s="27"/>
      <c r="BK342" s="27"/>
      <c r="BL342" s="27"/>
      <c r="BM342" s="27"/>
      <c r="BN342" s="27"/>
      <c r="BO342" s="27"/>
      <c r="BP342" s="27"/>
      <c r="BQ342" s="27"/>
      <c r="BR342" s="27"/>
      <c r="BS342" s="27"/>
      <c r="BT342" s="27"/>
      <c r="BU342" s="27"/>
      <c r="BV342" s="27"/>
      <c r="BW342" s="27"/>
      <c r="BX342" s="27"/>
      <c r="BY342" s="27"/>
      <c r="BZ342" s="27"/>
      <c r="CA342" s="27"/>
      <c r="CB342" s="27"/>
      <c r="CC342" s="27"/>
      <c r="CD342" s="27"/>
      <c r="CE342" s="27"/>
      <c r="CF342" s="27"/>
      <c r="CG342" s="27"/>
      <c r="CH342" s="27"/>
      <c r="CI342" s="27"/>
      <c r="CJ342" s="27"/>
      <c r="CK342" s="27"/>
      <c r="CL342" s="27"/>
      <c r="CM342" s="27"/>
      <c r="CN342" s="27"/>
      <c r="CO342" s="27"/>
      <c r="CP342" s="27"/>
      <c r="CQ342" s="27"/>
      <c r="CR342" s="27"/>
      <c r="CS342" s="27"/>
      <c r="CT342" s="27"/>
    </row>
    <row r="343" spans="1:98" s="27" customFormat="1" x14ac:dyDescent="0.5">
      <c r="A343" s="256" t="s">
        <v>4</v>
      </c>
      <c r="B343" s="257"/>
      <c r="C343" s="257"/>
      <c r="D343" s="257"/>
      <c r="E343" s="258"/>
      <c r="F343" s="318" t="s">
        <v>312</v>
      </c>
      <c r="G343" s="299"/>
      <c r="H343" s="131" t="s">
        <v>312</v>
      </c>
      <c r="I343"/>
      <c r="J343"/>
      <c r="K343"/>
      <c r="L343"/>
      <c r="M343"/>
      <c r="N343"/>
      <c r="O343"/>
      <c r="P343"/>
      <c r="Q343"/>
    </row>
    <row r="344" spans="1:98" s="27" customFormat="1" x14ac:dyDescent="0.5">
      <c r="A344" s="252" t="s">
        <v>347</v>
      </c>
      <c r="B344" s="252"/>
      <c r="C344" s="252"/>
      <c r="D344" s="252"/>
      <c r="E344" s="252"/>
      <c r="F344" s="125" t="s">
        <v>13</v>
      </c>
      <c r="G344" s="128"/>
      <c r="H344" s="132"/>
      <c r="I344" s="111"/>
      <c r="J344" s="111"/>
      <c r="K344"/>
      <c r="L344"/>
      <c r="M344"/>
      <c r="N344"/>
      <c r="O344"/>
      <c r="P344"/>
    </row>
    <row r="345" spans="1:98" s="27" customFormat="1" x14ac:dyDescent="0.5">
      <c r="A345" s="252" t="s">
        <v>349</v>
      </c>
      <c r="B345" s="252"/>
      <c r="C345" s="252"/>
      <c r="D345" s="252"/>
      <c r="E345" s="252"/>
      <c r="F345" s="252"/>
      <c r="G345" s="252"/>
      <c r="H345" s="252"/>
      <c r="I345" s="111"/>
      <c r="J345"/>
      <c r="K345"/>
      <c r="L345"/>
      <c r="M345"/>
      <c r="N345"/>
      <c r="O345"/>
      <c r="P345"/>
    </row>
    <row r="346" spans="1:98" s="41" customFormat="1" ht="40.5" customHeight="1" x14ac:dyDescent="0.5">
      <c r="A346" s="252" t="s">
        <v>64</v>
      </c>
      <c r="B346" s="252"/>
      <c r="C346" s="252"/>
      <c r="D346" s="252"/>
      <c r="E346" s="252"/>
      <c r="F346" s="252"/>
      <c r="G346" s="252"/>
      <c r="H346" s="252"/>
      <c r="I346" s="111"/>
      <c r="J346"/>
      <c r="K346"/>
      <c r="L346"/>
      <c r="M346"/>
      <c r="N346"/>
      <c r="O346"/>
      <c r="P346"/>
      <c r="Q346"/>
      <c r="R346" s="27"/>
      <c r="S346" s="27"/>
      <c r="T346" s="27"/>
      <c r="U346" s="27"/>
      <c r="V346" s="27"/>
      <c r="W346" s="27"/>
      <c r="X346" s="27"/>
      <c r="Y346" s="27"/>
      <c r="Z346" s="27"/>
      <c r="AA346" s="27"/>
      <c r="AB346" s="27"/>
      <c r="AC346" s="27"/>
      <c r="AD346" s="27"/>
      <c r="AE346" s="27"/>
      <c r="AF346" s="27"/>
      <c r="AG346" s="27"/>
      <c r="AH346" s="27"/>
      <c r="AI346" s="27"/>
      <c r="AJ346" s="27"/>
      <c r="AK346" s="27"/>
      <c r="AL346" s="27"/>
      <c r="AM346" s="27"/>
      <c r="AN346" s="27"/>
      <c r="AO346" s="27"/>
      <c r="AP346" s="27"/>
      <c r="AQ346" s="27"/>
      <c r="AR346" s="27"/>
      <c r="AS346" s="27"/>
      <c r="AT346" s="27"/>
      <c r="AU346" s="27"/>
      <c r="AV346" s="27"/>
      <c r="AW346" s="27"/>
      <c r="AX346" s="27"/>
      <c r="AY346" s="27"/>
      <c r="AZ346" s="27"/>
      <c r="BA346" s="27"/>
      <c r="BB346" s="27"/>
      <c r="BC346" s="27"/>
      <c r="BD346" s="27"/>
      <c r="BE346" s="27"/>
      <c r="BF346" s="27"/>
      <c r="BG346" s="27"/>
      <c r="BH346" s="27"/>
      <c r="BI346" s="27"/>
      <c r="BJ346" s="27"/>
      <c r="BK346" s="27"/>
      <c r="BL346" s="27"/>
      <c r="BM346" s="27"/>
      <c r="BN346" s="27"/>
      <c r="BO346" s="27"/>
      <c r="BP346" s="27"/>
      <c r="BQ346" s="27"/>
      <c r="BR346" s="27"/>
      <c r="BS346" s="27"/>
      <c r="BT346" s="27"/>
      <c r="BU346" s="27"/>
      <c r="BV346" s="27"/>
      <c r="BW346" s="27"/>
      <c r="BX346" s="27"/>
      <c r="BY346" s="27"/>
      <c r="BZ346" s="27"/>
      <c r="CA346" s="27"/>
      <c r="CB346" s="27"/>
      <c r="CC346" s="27"/>
      <c r="CD346" s="27"/>
      <c r="CE346" s="27"/>
      <c r="CF346" s="27"/>
      <c r="CG346" s="27"/>
      <c r="CH346" s="27"/>
      <c r="CI346" s="27"/>
      <c r="CJ346" s="27"/>
      <c r="CK346" s="27"/>
      <c r="CL346" s="27"/>
      <c r="CM346" s="27"/>
      <c r="CN346" s="27"/>
      <c r="CO346" s="27"/>
      <c r="CP346" s="27"/>
      <c r="CQ346" s="27"/>
      <c r="CR346" s="27"/>
      <c r="CS346" s="27"/>
      <c r="CT346" s="27"/>
    </row>
    <row r="347" spans="1:98" s="27" customFormat="1" x14ac:dyDescent="0.5">
      <c r="A347" s="256" t="s">
        <v>5</v>
      </c>
      <c r="B347" s="257"/>
      <c r="C347" s="257"/>
      <c r="D347" s="257"/>
      <c r="E347" s="258"/>
      <c r="F347" s="318" t="s">
        <v>312</v>
      </c>
      <c r="G347" s="299"/>
      <c r="H347" s="131" t="s">
        <v>312</v>
      </c>
      <c r="I347"/>
      <c r="J347"/>
      <c r="K347"/>
      <c r="L347"/>
      <c r="M347"/>
      <c r="N347"/>
      <c r="O347"/>
      <c r="P347"/>
      <c r="Q347"/>
    </row>
    <row r="348" spans="1:98" s="27" customFormat="1" x14ac:dyDescent="0.5">
      <c r="A348" s="252" t="s">
        <v>347</v>
      </c>
      <c r="B348" s="252"/>
      <c r="C348" s="252"/>
      <c r="D348" s="252"/>
      <c r="E348" s="252"/>
      <c r="F348" s="125" t="s">
        <v>13</v>
      </c>
      <c r="G348" s="128"/>
      <c r="H348" s="132"/>
      <c r="I348" s="111"/>
      <c r="J348" s="111"/>
      <c r="K348"/>
      <c r="L348"/>
      <c r="M348"/>
      <c r="N348"/>
      <c r="O348"/>
      <c r="P348"/>
    </row>
    <row r="349" spans="1:98" s="27" customFormat="1" x14ac:dyDescent="0.5">
      <c r="A349" s="252" t="s">
        <v>349</v>
      </c>
      <c r="B349" s="252"/>
      <c r="C349" s="252"/>
      <c r="D349" s="252"/>
      <c r="E349" s="252"/>
      <c r="F349" s="252"/>
      <c r="G349" s="252"/>
      <c r="H349" s="252"/>
      <c r="I349" s="111"/>
      <c r="J349" s="111"/>
      <c r="K349"/>
      <c r="L349"/>
      <c r="M349"/>
      <c r="N349"/>
      <c r="O349"/>
      <c r="P349"/>
    </row>
    <row r="350" spans="1:98" s="41" customFormat="1" ht="40.5" customHeight="1" x14ac:dyDescent="0.5">
      <c r="A350" s="252" t="s">
        <v>64</v>
      </c>
      <c r="B350" s="252"/>
      <c r="C350" s="252"/>
      <c r="D350" s="252"/>
      <c r="E350" s="252"/>
      <c r="F350" s="252"/>
      <c r="G350" s="252"/>
      <c r="H350" s="252"/>
      <c r="I350" s="111"/>
      <c r="J350"/>
      <c r="K350"/>
      <c r="L350"/>
      <c r="M350"/>
      <c r="N350"/>
      <c r="O350"/>
      <c r="P350"/>
      <c r="Q350"/>
      <c r="R350" s="27"/>
      <c r="S350" s="27"/>
      <c r="T350" s="27"/>
      <c r="U350" s="27"/>
      <c r="V350" s="27"/>
      <c r="W350" s="27"/>
      <c r="X350" s="27"/>
      <c r="Y350" s="27"/>
      <c r="Z350" s="27"/>
      <c r="AA350" s="27"/>
      <c r="AB350" s="27"/>
      <c r="AC350" s="27"/>
      <c r="AD350" s="27"/>
      <c r="AE350" s="27"/>
      <c r="AF350" s="27"/>
      <c r="AG350" s="27"/>
      <c r="AH350" s="27"/>
      <c r="AI350" s="27"/>
      <c r="AJ350" s="27"/>
      <c r="AK350" s="27"/>
      <c r="AL350" s="27"/>
      <c r="AM350" s="27"/>
      <c r="AN350" s="27"/>
      <c r="AO350" s="27"/>
      <c r="AP350" s="27"/>
      <c r="AQ350" s="27"/>
      <c r="AR350" s="27"/>
      <c r="AS350" s="27"/>
      <c r="AT350" s="27"/>
      <c r="AU350" s="27"/>
      <c r="AV350" s="27"/>
      <c r="AW350" s="27"/>
      <c r="AX350" s="27"/>
      <c r="AY350" s="27"/>
      <c r="AZ350" s="27"/>
      <c r="BA350" s="27"/>
      <c r="BB350" s="27"/>
      <c r="BC350" s="27"/>
      <c r="BD350" s="27"/>
      <c r="BE350" s="27"/>
      <c r="BF350" s="27"/>
      <c r="BG350" s="27"/>
      <c r="BH350" s="27"/>
      <c r="BI350" s="27"/>
      <c r="BJ350" s="27"/>
      <c r="BK350" s="27"/>
      <c r="BL350" s="27"/>
      <c r="BM350" s="27"/>
      <c r="BN350" s="27"/>
      <c r="BO350" s="27"/>
      <c r="BP350" s="27"/>
      <c r="BQ350" s="27"/>
      <c r="BR350" s="27"/>
      <c r="BS350" s="27"/>
      <c r="BT350" s="27"/>
      <c r="BU350" s="27"/>
      <c r="BV350" s="27"/>
      <c r="BW350" s="27"/>
      <c r="BX350" s="27"/>
      <c r="BY350" s="27"/>
      <c r="BZ350" s="27"/>
      <c r="CA350" s="27"/>
      <c r="CB350" s="27"/>
      <c r="CC350" s="27"/>
      <c r="CD350" s="27"/>
      <c r="CE350" s="27"/>
      <c r="CF350" s="27"/>
      <c r="CG350" s="27"/>
      <c r="CH350" s="27"/>
      <c r="CI350" s="27"/>
      <c r="CJ350" s="27"/>
      <c r="CK350" s="27"/>
      <c r="CL350" s="27"/>
      <c r="CM350" s="27"/>
      <c r="CN350" s="27"/>
      <c r="CO350" s="27"/>
      <c r="CP350" s="27"/>
      <c r="CQ350" s="27"/>
      <c r="CR350" s="27"/>
      <c r="CS350" s="27"/>
      <c r="CT350" s="27"/>
    </row>
    <row r="351" spans="1:98" s="27" customFormat="1" x14ac:dyDescent="0.5">
      <c r="A351" s="256" t="s">
        <v>6</v>
      </c>
      <c r="B351" s="257"/>
      <c r="C351" s="257"/>
      <c r="D351" s="257"/>
      <c r="E351" s="258"/>
      <c r="F351" s="25"/>
      <c r="G351" s="25"/>
      <c r="H351" s="135"/>
      <c r="I351" s="111"/>
      <c r="J351"/>
      <c r="K351"/>
      <c r="L351"/>
      <c r="M351"/>
      <c r="N351"/>
      <c r="O351"/>
      <c r="P351"/>
      <c r="Q351"/>
    </row>
    <row r="352" spans="1:98" s="27" customFormat="1" x14ac:dyDescent="0.5">
      <c r="A352" s="256" t="s">
        <v>141</v>
      </c>
      <c r="B352" s="257"/>
      <c r="C352" s="257"/>
      <c r="D352" s="257"/>
      <c r="E352" s="258"/>
      <c r="F352" s="298" t="s">
        <v>312</v>
      </c>
      <c r="G352" s="299"/>
      <c r="H352" s="131" t="s">
        <v>312</v>
      </c>
      <c r="I352"/>
      <c r="J352"/>
      <c r="K352"/>
      <c r="L352"/>
      <c r="M352"/>
      <c r="N352"/>
      <c r="O352"/>
      <c r="P352"/>
      <c r="Q352"/>
    </row>
    <row r="353" spans="1:98" s="27" customFormat="1" x14ac:dyDescent="0.5">
      <c r="A353" s="252" t="s">
        <v>347</v>
      </c>
      <c r="B353" s="252"/>
      <c r="C353" s="252"/>
      <c r="D353" s="252"/>
      <c r="E353" s="252"/>
      <c r="F353" s="125" t="s">
        <v>13</v>
      </c>
      <c r="G353" s="128"/>
      <c r="H353" s="132"/>
      <c r="I353" s="111"/>
      <c r="J353" s="111"/>
      <c r="K353"/>
      <c r="L353"/>
      <c r="M353"/>
      <c r="N353"/>
      <c r="O353"/>
      <c r="P353"/>
    </row>
    <row r="354" spans="1:98" s="27" customFormat="1" x14ac:dyDescent="0.5">
      <c r="A354" s="252" t="s">
        <v>349</v>
      </c>
      <c r="B354" s="252"/>
      <c r="C354" s="252"/>
      <c r="D354" s="252"/>
      <c r="E354" s="252"/>
      <c r="F354" s="252"/>
      <c r="G354" s="252"/>
      <c r="H354" s="252"/>
      <c r="I354" s="111"/>
      <c r="J354"/>
      <c r="K354"/>
      <c r="L354"/>
      <c r="M354"/>
      <c r="N354"/>
      <c r="O354"/>
      <c r="P354"/>
    </row>
    <row r="355" spans="1:98" s="41" customFormat="1" ht="40.5" customHeight="1" x14ac:dyDescent="0.5">
      <c r="A355" s="252" t="s">
        <v>64</v>
      </c>
      <c r="B355" s="252"/>
      <c r="C355" s="252"/>
      <c r="D355" s="252"/>
      <c r="E355" s="252"/>
      <c r="F355" s="252"/>
      <c r="G355" s="252"/>
      <c r="H355" s="252"/>
      <c r="I355" s="111"/>
      <c r="J355"/>
      <c r="K355"/>
      <c r="L355"/>
      <c r="M355"/>
      <c r="N355"/>
      <c r="O355"/>
      <c r="P355"/>
      <c r="Q355"/>
      <c r="R355" s="27"/>
      <c r="S355" s="27"/>
      <c r="T355" s="27"/>
      <c r="U355" s="27"/>
      <c r="V355" s="27"/>
      <c r="W355" s="27"/>
      <c r="X355" s="27"/>
      <c r="Y355" s="27"/>
      <c r="Z355" s="27"/>
      <c r="AA355" s="27"/>
      <c r="AB355" s="27"/>
      <c r="AC355" s="27"/>
      <c r="AD355" s="27"/>
      <c r="AE355" s="27"/>
      <c r="AF355" s="27"/>
      <c r="AG355" s="27"/>
      <c r="AH355" s="27"/>
      <c r="AI355" s="27"/>
      <c r="AJ355" s="27"/>
      <c r="AK355" s="27"/>
      <c r="AL355" s="27"/>
      <c r="AM355" s="27"/>
      <c r="AN355" s="27"/>
      <c r="AO355" s="27"/>
      <c r="AP355" s="27"/>
      <c r="AQ355" s="27"/>
      <c r="AR355" s="27"/>
      <c r="AS355" s="27"/>
      <c r="AT355" s="27"/>
      <c r="AU355" s="27"/>
      <c r="AV355" s="27"/>
      <c r="AW355" s="27"/>
      <c r="AX355" s="27"/>
      <c r="AY355" s="27"/>
      <c r="AZ355" s="27"/>
      <c r="BA355" s="27"/>
      <c r="BB355" s="27"/>
      <c r="BC355" s="27"/>
      <c r="BD355" s="27"/>
      <c r="BE355" s="27"/>
      <c r="BF355" s="27"/>
      <c r="BG355" s="27"/>
      <c r="BH355" s="27"/>
      <c r="BI355" s="27"/>
      <c r="BJ355" s="27"/>
      <c r="BK355" s="27"/>
      <c r="BL355" s="27"/>
      <c r="BM355" s="27"/>
      <c r="BN355" s="27"/>
      <c r="BO355" s="27"/>
      <c r="BP355" s="27"/>
      <c r="BQ355" s="27"/>
      <c r="BR355" s="27"/>
      <c r="BS355" s="27"/>
      <c r="BT355" s="27"/>
      <c r="BU355" s="27"/>
      <c r="BV355" s="27"/>
      <c r="BW355" s="27"/>
      <c r="BX355" s="27"/>
      <c r="BY355" s="27"/>
      <c r="BZ355" s="27"/>
      <c r="CA355" s="27"/>
      <c r="CB355" s="27"/>
      <c r="CC355" s="27"/>
      <c r="CD355" s="27"/>
      <c r="CE355" s="27"/>
      <c r="CF355" s="27"/>
      <c r="CG355" s="27"/>
      <c r="CH355" s="27"/>
      <c r="CI355" s="27"/>
      <c r="CJ355" s="27"/>
      <c r="CK355" s="27"/>
      <c r="CL355" s="27"/>
      <c r="CM355" s="27"/>
      <c r="CN355" s="27"/>
      <c r="CO355" s="27"/>
      <c r="CP355" s="27"/>
      <c r="CQ355" s="27"/>
      <c r="CR355" s="27"/>
      <c r="CS355" s="27"/>
      <c r="CT355" s="27"/>
    </row>
    <row r="356" spans="1:98" s="27" customFormat="1" x14ac:dyDescent="0.5">
      <c r="A356" s="256" t="s">
        <v>142</v>
      </c>
      <c r="B356" s="257"/>
      <c r="C356" s="257"/>
      <c r="D356" s="257"/>
      <c r="E356" s="258"/>
      <c r="F356" s="298" t="s">
        <v>312</v>
      </c>
      <c r="G356" s="299"/>
      <c r="H356" s="131" t="s">
        <v>312</v>
      </c>
      <c r="I356"/>
      <c r="J356"/>
      <c r="K356"/>
      <c r="L356"/>
      <c r="M356"/>
      <c r="N356"/>
      <c r="O356"/>
      <c r="P356"/>
      <c r="Q356"/>
    </row>
    <row r="357" spans="1:98" s="27" customFormat="1" x14ac:dyDescent="0.5">
      <c r="A357" s="252" t="s">
        <v>347</v>
      </c>
      <c r="B357" s="252"/>
      <c r="C357" s="252"/>
      <c r="D357" s="252"/>
      <c r="E357" s="252"/>
      <c r="F357" s="125" t="s">
        <v>13</v>
      </c>
      <c r="G357" s="128"/>
      <c r="H357" s="132"/>
      <c r="I357" s="111"/>
      <c r="J357" s="111"/>
      <c r="K357"/>
      <c r="L357"/>
      <c r="M357"/>
      <c r="N357"/>
      <c r="O357"/>
      <c r="P357"/>
    </row>
    <row r="358" spans="1:98" s="27" customFormat="1" x14ac:dyDescent="0.5">
      <c r="A358" s="252" t="s">
        <v>349</v>
      </c>
      <c r="B358" s="252"/>
      <c r="C358" s="252"/>
      <c r="D358" s="252"/>
      <c r="E358" s="252"/>
      <c r="F358" s="252"/>
      <c r="G358" s="252"/>
      <c r="H358" s="252"/>
      <c r="I358" s="111"/>
      <c r="J358"/>
      <c r="K358"/>
      <c r="L358"/>
      <c r="M358"/>
      <c r="N358"/>
      <c r="O358"/>
      <c r="P358"/>
    </row>
    <row r="359" spans="1:98" s="41" customFormat="1" ht="40.5" customHeight="1" x14ac:dyDescent="0.5">
      <c r="A359" s="252" t="s">
        <v>64</v>
      </c>
      <c r="B359" s="252"/>
      <c r="C359" s="252"/>
      <c r="D359" s="252"/>
      <c r="E359" s="252"/>
      <c r="F359" s="252"/>
      <c r="G359" s="252"/>
      <c r="H359" s="252"/>
      <c r="I359" s="111"/>
      <c r="J359"/>
      <c r="K359"/>
      <c r="L359"/>
      <c r="M359"/>
      <c r="N359"/>
      <c r="O359"/>
      <c r="P359"/>
      <c r="Q359"/>
      <c r="R359" s="27"/>
      <c r="S359" s="27"/>
      <c r="T359" s="27"/>
      <c r="U359" s="27"/>
      <c r="V359" s="27"/>
      <c r="W359" s="27"/>
      <c r="X359" s="27"/>
      <c r="Y359" s="27"/>
      <c r="Z359" s="27"/>
      <c r="AA359" s="27"/>
      <c r="AB359" s="27"/>
      <c r="AC359" s="27"/>
      <c r="AD359" s="27"/>
      <c r="AE359" s="27"/>
      <c r="AF359" s="27"/>
      <c r="AG359" s="27"/>
      <c r="AH359" s="27"/>
      <c r="AI359" s="27"/>
      <c r="AJ359" s="27"/>
      <c r="AK359" s="27"/>
      <c r="AL359" s="27"/>
      <c r="AM359" s="27"/>
      <c r="AN359" s="27"/>
      <c r="AO359" s="27"/>
      <c r="AP359" s="27"/>
      <c r="AQ359" s="27"/>
      <c r="AR359" s="27"/>
      <c r="AS359" s="27"/>
      <c r="AT359" s="27"/>
      <c r="AU359" s="27"/>
      <c r="AV359" s="27"/>
      <c r="AW359" s="27"/>
      <c r="AX359" s="27"/>
      <c r="AY359" s="27"/>
      <c r="AZ359" s="27"/>
      <c r="BA359" s="27"/>
      <c r="BB359" s="27"/>
      <c r="BC359" s="27"/>
      <c r="BD359" s="27"/>
      <c r="BE359" s="27"/>
      <c r="BF359" s="27"/>
      <c r="BG359" s="27"/>
      <c r="BH359" s="27"/>
      <c r="BI359" s="27"/>
      <c r="BJ359" s="27"/>
      <c r="BK359" s="27"/>
      <c r="BL359" s="27"/>
      <c r="BM359" s="27"/>
      <c r="BN359" s="27"/>
      <c r="BO359" s="27"/>
      <c r="BP359" s="27"/>
      <c r="BQ359" s="27"/>
      <c r="BR359" s="27"/>
      <c r="BS359" s="27"/>
      <c r="BT359" s="27"/>
      <c r="BU359" s="27"/>
      <c r="BV359" s="27"/>
      <c r="BW359" s="27"/>
      <c r="BX359" s="27"/>
      <c r="BY359" s="27"/>
      <c r="BZ359" s="27"/>
      <c r="CA359" s="27"/>
      <c r="CB359" s="27"/>
      <c r="CC359" s="27"/>
      <c r="CD359" s="27"/>
      <c r="CE359" s="27"/>
      <c r="CF359" s="27"/>
      <c r="CG359" s="27"/>
      <c r="CH359" s="27"/>
      <c r="CI359" s="27"/>
      <c r="CJ359" s="27"/>
      <c r="CK359" s="27"/>
      <c r="CL359" s="27"/>
      <c r="CM359" s="27"/>
      <c r="CN359" s="27"/>
      <c r="CO359" s="27"/>
      <c r="CP359" s="27"/>
      <c r="CQ359" s="27"/>
      <c r="CR359" s="27"/>
      <c r="CS359" s="27"/>
      <c r="CT359" s="27"/>
    </row>
    <row r="360" spans="1:98" s="27" customFormat="1" x14ac:dyDescent="0.5">
      <c r="A360" s="256" t="s">
        <v>111</v>
      </c>
      <c r="B360" s="257"/>
      <c r="C360" s="257"/>
      <c r="D360" s="257"/>
      <c r="E360" s="258"/>
      <c r="F360" s="298" t="s">
        <v>312</v>
      </c>
      <c r="G360" s="299"/>
      <c r="H360" s="131" t="s">
        <v>312</v>
      </c>
      <c r="I360"/>
      <c r="J360"/>
      <c r="K360"/>
      <c r="L360"/>
      <c r="M360"/>
      <c r="N360"/>
      <c r="O360"/>
      <c r="P360"/>
      <c r="Q360"/>
    </row>
    <row r="361" spans="1:98" s="27" customFormat="1" x14ac:dyDescent="0.5">
      <c r="A361" s="252" t="s">
        <v>347</v>
      </c>
      <c r="B361" s="252"/>
      <c r="C361" s="252"/>
      <c r="D361" s="252"/>
      <c r="E361" s="252"/>
      <c r="F361" s="125" t="s">
        <v>13</v>
      </c>
      <c r="G361" s="128"/>
      <c r="H361" s="132"/>
      <c r="I361" s="111"/>
      <c r="J361" s="111"/>
      <c r="K361"/>
      <c r="L361"/>
      <c r="M361"/>
      <c r="N361"/>
      <c r="O361"/>
      <c r="P361"/>
    </row>
    <row r="362" spans="1:98" s="27" customFormat="1" x14ac:dyDescent="0.5">
      <c r="A362" s="252" t="s">
        <v>349</v>
      </c>
      <c r="B362" s="252"/>
      <c r="C362" s="252"/>
      <c r="D362" s="252"/>
      <c r="E362" s="252"/>
      <c r="F362" s="252"/>
      <c r="G362" s="252"/>
      <c r="H362" s="252"/>
      <c r="I362" s="111"/>
      <c r="J362"/>
      <c r="K362"/>
      <c r="L362"/>
      <c r="M362"/>
      <c r="N362"/>
      <c r="O362"/>
      <c r="P362"/>
    </row>
    <row r="363" spans="1:98" s="41" customFormat="1" ht="40.5" customHeight="1" x14ac:dyDescent="0.5">
      <c r="A363" s="252" t="s">
        <v>64</v>
      </c>
      <c r="B363" s="252"/>
      <c r="C363" s="252"/>
      <c r="D363" s="252"/>
      <c r="E363" s="252"/>
      <c r="F363" s="252"/>
      <c r="G363" s="252"/>
      <c r="H363" s="252"/>
      <c r="I363" s="111"/>
      <c r="J363"/>
      <c r="K363"/>
      <c r="L363"/>
      <c r="M363"/>
      <c r="N363"/>
      <c r="O363"/>
      <c r="P363"/>
      <c r="Q363"/>
      <c r="R363" s="27"/>
      <c r="S363" s="27"/>
      <c r="T363" s="27"/>
      <c r="U363" s="27"/>
      <c r="V363" s="27"/>
      <c r="W363" s="27"/>
      <c r="X363" s="27"/>
      <c r="Y363" s="27"/>
      <c r="Z363" s="27"/>
      <c r="AA363" s="27"/>
      <c r="AB363" s="27"/>
      <c r="AC363" s="27"/>
      <c r="AD363" s="27"/>
      <c r="AE363" s="27"/>
      <c r="AF363" s="27"/>
      <c r="AG363" s="27"/>
      <c r="AH363" s="27"/>
      <c r="AI363" s="27"/>
      <c r="AJ363" s="27"/>
      <c r="AK363" s="27"/>
      <c r="AL363" s="27"/>
      <c r="AM363" s="27"/>
      <c r="AN363" s="27"/>
      <c r="AO363" s="27"/>
      <c r="AP363" s="27"/>
      <c r="AQ363" s="27"/>
      <c r="AR363" s="27"/>
      <c r="AS363" s="27"/>
      <c r="AT363" s="27"/>
      <c r="AU363" s="27"/>
      <c r="AV363" s="27"/>
      <c r="AW363" s="27"/>
      <c r="AX363" s="27"/>
      <c r="AY363" s="27"/>
      <c r="AZ363" s="27"/>
      <c r="BA363" s="27"/>
      <c r="BB363" s="27"/>
      <c r="BC363" s="27"/>
      <c r="BD363" s="27"/>
      <c r="BE363" s="27"/>
      <c r="BF363" s="27"/>
      <c r="BG363" s="27"/>
      <c r="BH363" s="27"/>
      <c r="BI363" s="27"/>
      <c r="BJ363" s="27"/>
      <c r="BK363" s="27"/>
      <c r="BL363" s="27"/>
      <c r="BM363" s="27"/>
      <c r="BN363" s="27"/>
      <c r="BO363" s="27"/>
      <c r="BP363" s="27"/>
      <c r="BQ363" s="27"/>
      <c r="BR363" s="27"/>
      <c r="BS363" s="27"/>
      <c r="BT363" s="27"/>
      <c r="BU363" s="27"/>
      <c r="BV363" s="27"/>
      <c r="BW363" s="27"/>
      <c r="BX363" s="27"/>
      <c r="BY363" s="27"/>
      <c r="BZ363" s="27"/>
      <c r="CA363" s="27"/>
      <c r="CB363" s="27"/>
      <c r="CC363" s="27"/>
      <c r="CD363" s="27"/>
      <c r="CE363" s="27"/>
      <c r="CF363" s="27"/>
      <c r="CG363" s="27"/>
      <c r="CH363" s="27"/>
      <c r="CI363" s="27"/>
      <c r="CJ363" s="27"/>
      <c r="CK363" s="27"/>
      <c r="CL363" s="27"/>
      <c r="CM363" s="27"/>
      <c r="CN363" s="27"/>
      <c r="CO363" s="27"/>
      <c r="CP363" s="27"/>
      <c r="CQ363" s="27"/>
      <c r="CR363" s="27"/>
      <c r="CS363" s="27"/>
      <c r="CT363" s="27"/>
    </row>
    <row r="364" spans="1:98" s="27" customFormat="1" x14ac:dyDescent="0.5">
      <c r="A364" s="59" t="s">
        <v>7</v>
      </c>
      <c r="B364" s="72"/>
      <c r="C364" s="72"/>
      <c r="D364" s="72"/>
      <c r="E364" s="77"/>
      <c r="F364" s="24"/>
      <c r="G364" s="24"/>
      <c r="H364" s="135"/>
      <c r="I364"/>
      <c r="J364"/>
      <c r="K364"/>
      <c r="L364"/>
      <c r="M364"/>
      <c r="N364"/>
      <c r="O364"/>
      <c r="P364"/>
      <c r="Q364"/>
    </row>
    <row r="365" spans="1:98" s="27" customFormat="1" x14ac:dyDescent="0.5">
      <c r="A365" s="59" t="s">
        <v>8</v>
      </c>
      <c r="B365" s="72"/>
      <c r="C365" s="72"/>
      <c r="D365" s="72"/>
      <c r="E365" s="73"/>
      <c r="F365" s="24"/>
      <c r="G365" s="24"/>
      <c r="H365" s="135"/>
      <c r="I365" s="111"/>
      <c r="J365"/>
      <c r="K365"/>
      <c r="L365"/>
      <c r="M365"/>
      <c r="N365"/>
      <c r="O365"/>
      <c r="P365"/>
      <c r="Q365"/>
    </row>
    <row r="366" spans="1:98" customFormat="1" x14ac:dyDescent="0.5">
      <c r="A366" s="276" t="s">
        <v>9</v>
      </c>
      <c r="B366" s="260"/>
      <c r="C366" s="260"/>
      <c r="D366" s="260"/>
      <c r="E366" s="261"/>
      <c r="F366" s="15"/>
      <c r="G366" s="15"/>
      <c r="H366" s="135"/>
      <c r="I366" s="111"/>
    </row>
    <row r="367" spans="1:98" customFormat="1" x14ac:dyDescent="0.5">
      <c r="A367" s="256" t="s">
        <v>143</v>
      </c>
      <c r="B367" s="257"/>
      <c r="C367" s="257"/>
      <c r="D367" s="257"/>
      <c r="E367" s="258"/>
      <c r="F367" s="298" t="s">
        <v>312</v>
      </c>
      <c r="G367" s="299"/>
      <c r="H367" s="131" t="s">
        <v>312</v>
      </c>
      <c r="N367" s="17"/>
      <c r="O367" s="17"/>
      <c r="P367" s="17"/>
      <c r="Q367" s="17"/>
    </row>
    <row r="368" spans="1:98" s="27" customFormat="1" x14ac:dyDescent="0.5">
      <c r="A368" s="252" t="s">
        <v>347</v>
      </c>
      <c r="B368" s="252"/>
      <c r="C368" s="252"/>
      <c r="D368" s="252"/>
      <c r="E368" s="252"/>
      <c r="F368" s="125" t="s">
        <v>13</v>
      </c>
      <c r="G368" s="128"/>
      <c r="H368" s="132"/>
      <c r="I368" s="111"/>
      <c r="J368" s="111"/>
      <c r="K368"/>
      <c r="L368"/>
      <c r="M368"/>
      <c r="N368"/>
      <c r="O368"/>
      <c r="P368"/>
    </row>
    <row r="369" spans="1:98" s="27" customFormat="1" x14ac:dyDescent="0.5">
      <c r="A369" s="252" t="s">
        <v>349</v>
      </c>
      <c r="B369" s="252"/>
      <c r="C369" s="252"/>
      <c r="D369" s="252"/>
      <c r="E369" s="252"/>
      <c r="F369" s="252"/>
      <c r="G369" s="252"/>
      <c r="H369" s="252"/>
      <c r="I369" s="111"/>
      <c r="J369" s="111"/>
      <c r="K369"/>
      <c r="L369"/>
      <c r="M369"/>
      <c r="N369"/>
      <c r="O369"/>
      <c r="P369"/>
    </row>
    <row r="370" spans="1:98" s="41" customFormat="1" ht="40.5" customHeight="1" x14ac:dyDescent="0.5">
      <c r="A370" s="252" t="s">
        <v>64</v>
      </c>
      <c r="B370" s="252"/>
      <c r="C370" s="252"/>
      <c r="D370" s="252"/>
      <c r="E370" s="252"/>
      <c r="F370" s="252"/>
      <c r="G370" s="252"/>
      <c r="H370" s="252"/>
      <c r="I370" s="111"/>
      <c r="J370"/>
      <c r="K370"/>
      <c r="L370"/>
      <c r="M370"/>
      <c r="N370"/>
      <c r="O370"/>
      <c r="P370"/>
      <c r="Q370"/>
      <c r="R370" s="27"/>
      <c r="S370" s="27"/>
      <c r="T370" s="27"/>
      <c r="U370" s="27"/>
      <c r="V370" s="27"/>
      <c r="W370" s="27"/>
      <c r="X370" s="27"/>
      <c r="Y370" s="27"/>
      <c r="Z370" s="27"/>
      <c r="AA370" s="27"/>
      <c r="AB370" s="27"/>
      <c r="AC370" s="27"/>
      <c r="AD370" s="27"/>
      <c r="AE370" s="27"/>
      <c r="AF370" s="27"/>
      <c r="AG370" s="27"/>
      <c r="AH370" s="27"/>
      <c r="AI370" s="27"/>
      <c r="AJ370" s="27"/>
      <c r="AK370" s="27"/>
      <c r="AL370" s="27"/>
      <c r="AM370" s="27"/>
      <c r="AN370" s="27"/>
      <c r="AO370" s="27"/>
      <c r="AP370" s="27"/>
      <c r="AQ370" s="27"/>
      <c r="AR370" s="27"/>
      <c r="AS370" s="27"/>
      <c r="AT370" s="27"/>
      <c r="AU370" s="27"/>
      <c r="AV370" s="27"/>
      <c r="AW370" s="27"/>
      <c r="AX370" s="27"/>
      <c r="AY370" s="27"/>
      <c r="AZ370" s="27"/>
      <c r="BA370" s="27"/>
      <c r="BB370" s="27"/>
      <c r="BC370" s="27"/>
      <c r="BD370" s="27"/>
      <c r="BE370" s="27"/>
      <c r="BF370" s="27"/>
      <c r="BG370" s="27"/>
      <c r="BH370" s="27"/>
      <c r="BI370" s="27"/>
      <c r="BJ370" s="27"/>
      <c r="BK370" s="27"/>
      <c r="BL370" s="27"/>
      <c r="BM370" s="27"/>
      <c r="BN370" s="27"/>
      <c r="BO370" s="27"/>
      <c r="BP370" s="27"/>
      <c r="BQ370" s="27"/>
      <c r="BR370" s="27"/>
      <c r="BS370" s="27"/>
      <c r="BT370" s="27"/>
      <c r="BU370" s="27"/>
      <c r="BV370" s="27"/>
      <c r="BW370" s="27"/>
      <c r="BX370" s="27"/>
      <c r="BY370" s="27"/>
      <c r="BZ370" s="27"/>
      <c r="CA370" s="27"/>
      <c r="CB370" s="27"/>
      <c r="CC370" s="27"/>
      <c r="CD370" s="27"/>
      <c r="CE370" s="27"/>
      <c r="CF370" s="27"/>
      <c r="CG370" s="27"/>
      <c r="CH370" s="27"/>
      <c r="CI370" s="27"/>
      <c r="CJ370" s="27"/>
      <c r="CK370" s="27"/>
      <c r="CL370" s="27"/>
      <c r="CM370" s="27"/>
      <c r="CN370" s="27"/>
      <c r="CO370" s="27"/>
      <c r="CP370" s="27"/>
      <c r="CQ370" s="27"/>
      <c r="CR370" s="27"/>
      <c r="CS370" s="27"/>
      <c r="CT370" s="27"/>
    </row>
    <row r="371" spans="1:98" x14ac:dyDescent="0.5">
      <c r="A371" s="59" t="s">
        <v>144</v>
      </c>
      <c r="B371" s="72"/>
      <c r="C371" s="72"/>
      <c r="D371" s="72"/>
      <c r="E371" s="73"/>
      <c r="F371" s="303" t="s">
        <v>312</v>
      </c>
      <c r="G371" s="265"/>
      <c r="H371" s="262" t="s">
        <v>312</v>
      </c>
      <c r="I371" s="111"/>
      <c r="N371"/>
      <c r="O371"/>
      <c r="P371"/>
      <c r="Q371"/>
    </row>
    <row r="372" spans="1:98" x14ac:dyDescent="0.5">
      <c r="A372" s="276" t="s">
        <v>10</v>
      </c>
      <c r="B372" s="260"/>
      <c r="C372" s="260"/>
      <c r="D372" s="260"/>
      <c r="E372" s="261"/>
      <c r="F372" s="304"/>
      <c r="G372" s="305"/>
      <c r="H372" s="263"/>
      <c r="N372"/>
      <c r="O372"/>
      <c r="P372"/>
      <c r="Q372"/>
    </row>
    <row r="373" spans="1:98" s="27" customFormat="1" x14ac:dyDescent="0.5">
      <c r="A373" s="252" t="s">
        <v>347</v>
      </c>
      <c r="B373" s="252"/>
      <c r="C373" s="252"/>
      <c r="D373" s="252"/>
      <c r="E373" s="252"/>
      <c r="F373" s="125" t="s">
        <v>13</v>
      </c>
      <c r="G373" s="128"/>
      <c r="H373" s="129"/>
      <c r="I373" s="111"/>
      <c r="J373" s="111"/>
      <c r="K373"/>
      <c r="L373"/>
      <c r="M373"/>
      <c r="N373"/>
      <c r="O373"/>
      <c r="P373"/>
    </row>
    <row r="374" spans="1:98" s="27" customFormat="1" x14ac:dyDescent="0.5">
      <c r="A374" s="252" t="s">
        <v>349</v>
      </c>
      <c r="B374" s="252"/>
      <c r="C374" s="252"/>
      <c r="D374" s="252"/>
      <c r="E374" s="252"/>
      <c r="F374" s="252"/>
      <c r="G374" s="252"/>
      <c r="H374" s="252"/>
      <c r="I374" s="111"/>
      <c r="J374"/>
      <c r="K374"/>
      <c r="L374"/>
      <c r="M374"/>
      <c r="N374"/>
      <c r="O374"/>
      <c r="P374"/>
    </row>
    <row r="375" spans="1:98" s="41" customFormat="1" ht="40.5" customHeight="1" x14ac:dyDescent="0.5">
      <c r="A375" s="252" t="s">
        <v>64</v>
      </c>
      <c r="B375" s="252"/>
      <c r="C375" s="252"/>
      <c r="D375" s="252"/>
      <c r="E375" s="252"/>
      <c r="F375" s="252"/>
      <c r="G375" s="252"/>
      <c r="H375" s="252"/>
      <c r="I375" s="111"/>
      <c r="J375"/>
      <c r="K375"/>
      <c r="L375"/>
      <c r="M375"/>
      <c r="N375"/>
      <c r="O375"/>
      <c r="P375"/>
      <c r="Q375"/>
      <c r="R375" s="27"/>
      <c r="S375" s="27"/>
      <c r="T375" s="27"/>
      <c r="U375" s="27"/>
      <c r="V375" s="27"/>
      <c r="W375" s="27"/>
      <c r="X375" s="27"/>
      <c r="Y375" s="27"/>
      <c r="Z375" s="27"/>
      <c r="AA375" s="27"/>
      <c r="AB375" s="27"/>
      <c r="AC375" s="27"/>
      <c r="AD375" s="27"/>
      <c r="AE375" s="27"/>
      <c r="AF375" s="27"/>
      <c r="AG375" s="27"/>
      <c r="AH375" s="27"/>
      <c r="AI375" s="27"/>
      <c r="AJ375" s="27"/>
      <c r="AK375" s="27"/>
      <c r="AL375" s="27"/>
      <c r="AM375" s="27"/>
      <c r="AN375" s="27"/>
      <c r="AO375" s="27"/>
      <c r="AP375" s="27"/>
      <c r="AQ375" s="27"/>
      <c r="AR375" s="27"/>
      <c r="AS375" s="27"/>
      <c r="AT375" s="27"/>
      <c r="AU375" s="27"/>
      <c r="AV375" s="27"/>
      <c r="AW375" s="27"/>
      <c r="AX375" s="27"/>
      <c r="AY375" s="27"/>
      <c r="AZ375" s="27"/>
      <c r="BA375" s="27"/>
      <c r="BB375" s="27"/>
      <c r="BC375" s="27"/>
      <c r="BD375" s="27"/>
      <c r="BE375" s="27"/>
      <c r="BF375" s="27"/>
      <c r="BG375" s="27"/>
      <c r="BH375" s="27"/>
      <c r="BI375" s="27"/>
      <c r="BJ375" s="27"/>
      <c r="BK375" s="27"/>
      <c r="BL375" s="27"/>
      <c r="BM375" s="27"/>
      <c r="BN375" s="27"/>
      <c r="BO375" s="27"/>
      <c r="BP375" s="27"/>
      <c r="BQ375" s="27"/>
      <c r="BR375" s="27"/>
      <c r="BS375" s="27"/>
      <c r="BT375" s="27"/>
      <c r="BU375" s="27"/>
      <c r="BV375" s="27"/>
      <c r="BW375" s="27"/>
      <c r="BX375" s="27"/>
      <c r="BY375" s="27"/>
      <c r="BZ375" s="27"/>
      <c r="CA375" s="27"/>
      <c r="CB375" s="27"/>
      <c r="CC375" s="27"/>
      <c r="CD375" s="27"/>
      <c r="CE375" s="27"/>
      <c r="CF375" s="27"/>
      <c r="CG375" s="27"/>
      <c r="CH375" s="27"/>
      <c r="CI375" s="27"/>
      <c r="CJ375" s="27"/>
      <c r="CK375" s="27"/>
      <c r="CL375" s="27"/>
      <c r="CM375" s="27"/>
      <c r="CN375" s="27"/>
      <c r="CO375" s="27"/>
      <c r="CP375" s="27"/>
      <c r="CQ375" s="27"/>
      <c r="CR375" s="27"/>
      <c r="CS375" s="27"/>
      <c r="CT375" s="27"/>
    </row>
    <row r="376" spans="1:98" x14ac:dyDescent="0.5">
      <c r="A376" s="256" t="s">
        <v>145</v>
      </c>
      <c r="B376" s="257"/>
      <c r="C376" s="257"/>
      <c r="D376" s="257"/>
      <c r="E376" s="258"/>
      <c r="F376" s="298" t="s">
        <v>312</v>
      </c>
      <c r="G376" s="299"/>
      <c r="H376" s="131" t="s">
        <v>312</v>
      </c>
      <c r="N376"/>
      <c r="O376"/>
      <c r="P376"/>
      <c r="Q376"/>
    </row>
    <row r="377" spans="1:98" s="27" customFormat="1" x14ac:dyDescent="0.5">
      <c r="A377" s="252" t="s">
        <v>347</v>
      </c>
      <c r="B377" s="252"/>
      <c r="C377" s="252"/>
      <c r="D377" s="252"/>
      <c r="E377" s="252"/>
      <c r="F377" s="125" t="s">
        <v>13</v>
      </c>
      <c r="G377" s="128"/>
      <c r="H377" s="132"/>
      <c r="I377" s="111"/>
      <c r="J377" s="111"/>
      <c r="K377"/>
      <c r="L377"/>
      <c r="M377"/>
      <c r="N377"/>
      <c r="O377"/>
      <c r="P377"/>
    </row>
    <row r="378" spans="1:98" s="27" customFormat="1" x14ac:dyDescent="0.5">
      <c r="A378" s="252" t="s">
        <v>349</v>
      </c>
      <c r="B378" s="252"/>
      <c r="C378" s="252"/>
      <c r="D378" s="252"/>
      <c r="E378" s="252"/>
      <c r="F378" s="252"/>
      <c r="G378" s="252"/>
      <c r="H378" s="252"/>
      <c r="I378" s="111"/>
      <c r="J378" s="111"/>
      <c r="K378"/>
      <c r="L378"/>
      <c r="M378"/>
      <c r="N378"/>
      <c r="O378"/>
      <c r="P378"/>
    </row>
    <row r="379" spans="1:98" s="41" customFormat="1" ht="40.5" customHeight="1" x14ac:dyDescent="0.5">
      <c r="A379" s="252" t="s">
        <v>64</v>
      </c>
      <c r="B379" s="252"/>
      <c r="C379" s="252"/>
      <c r="D379" s="252"/>
      <c r="E379" s="252"/>
      <c r="F379" s="252"/>
      <c r="G379" s="252"/>
      <c r="H379" s="252"/>
      <c r="I379" s="111"/>
      <c r="J379"/>
      <c r="K379"/>
      <c r="L379"/>
      <c r="M379"/>
      <c r="N379"/>
      <c r="O379"/>
      <c r="P379"/>
      <c r="Q379"/>
      <c r="R379" s="27"/>
      <c r="S379" s="27"/>
      <c r="T379" s="27"/>
      <c r="U379" s="27"/>
      <c r="V379" s="27"/>
      <c r="W379" s="27"/>
      <c r="X379" s="27"/>
      <c r="Y379" s="27"/>
      <c r="Z379" s="27"/>
      <c r="AA379" s="27"/>
      <c r="AB379" s="27"/>
      <c r="AC379" s="27"/>
      <c r="AD379" s="27"/>
      <c r="AE379" s="27"/>
      <c r="AF379" s="27"/>
      <c r="AG379" s="27"/>
      <c r="AH379" s="27"/>
      <c r="AI379" s="27"/>
      <c r="AJ379" s="27"/>
      <c r="AK379" s="27"/>
      <c r="AL379" s="27"/>
      <c r="AM379" s="27"/>
      <c r="AN379" s="27"/>
      <c r="AO379" s="27"/>
      <c r="AP379" s="27"/>
      <c r="AQ379" s="27"/>
      <c r="AR379" s="27"/>
      <c r="AS379" s="27"/>
      <c r="AT379" s="27"/>
      <c r="AU379" s="27"/>
      <c r="AV379" s="27"/>
      <c r="AW379" s="27"/>
      <c r="AX379" s="27"/>
      <c r="AY379" s="27"/>
      <c r="AZ379" s="27"/>
      <c r="BA379" s="27"/>
      <c r="BB379" s="27"/>
      <c r="BC379" s="27"/>
      <c r="BD379" s="27"/>
      <c r="BE379" s="27"/>
      <c r="BF379" s="27"/>
      <c r="BG379" s="27"/>
      <c r="BH379" s="27"/>
      <c r="BI379" s="27"/>
      <c r="BJ379" s="27"/>
      <c r="BK379" s="27"/>
      <c r="BL379" s="27"/>
      <c r="BM379" s="27"/>
      <c r="BN379" s="27"/>
      <c r="BO379" s="27"/>
      <c r="BP379" s="27"/>
      <c r="BQ379" s="27"/>
      <c r="BR379" s="27"/>
      <c r="BS379" s="27"/>
      <c r="BT379" s="27"/>
      <c r="BU379" s="27"/>
      <c r="BV379" s="27"/>
      <c r="BW379" s="27"/>
      <c r="BX379" s="27"/>
      <c r="BY379" s="27"/>
      <c r="BZ379" s="27"/>
      <c r="CA379" s="27"/>
      <c r="CB379" s="27"/>
      <c r="CC379" s="27"/>
      <c r="CD379" s="27"/>
      <c r="CE379" s="27"/>
      <c r="CF379" s="27"/>
      <c r="CG379" s="27"/>
      <c r="CH379" s="27"/>
      <c r="CI379" s="27"/>
      <c r="CJ379" s="27"/>
      <c r="CK379" s="27"/>
      <c r="CL379" s="27"/>
      <c r="CM379" s="27"/>
      <c r="CN379" s="27"/>
      <c r="CO379" s="27"/>
      <c r="CP379" s="27"/>
      <c r="CQ379" s="27"/>
      <c r="CR379" s="27"/>
      <c r="CS379" s="27"/>
      <c r="CT379" s="27"/>
    </row>
    <row r="380" spans="1:98" x14ac:dyDescent="0.5">
      <c r="A380" s="59" t="s">
        <v>470</v>
      </c>
      <c r="B380" s="72"/>
      <c r="C380" s="72"/>
      <c r="D380" s="72"/>
      <c r="E380" s="73"/>
      <c r="F380" s="303" t="s">
        <v>312</v>
      </c>
      <c r="G380" s="265"/>
      <c r="H380" s="262" t="s">
        <v>312</v>
      </c>
      <c r="I380" s="111"/>
      <c r="N380"/>
      <c r="O380"/>
      <c r="P380"/>
      <c r="Q380"/>
    </row>
    <row r="381" spans="1:98" x14ac:dyDescent="0.5">
      <c r="A381" s="351" t="s">
        <v>471</v>
      </c>
      <c r="B381" s="260"/>
      <c r="C381" s="260"/>
      <c r="D381" s="260"/>
      <c r="E381" s="261"/>
      <c r="F381" s="304"/>
      <c r="G381" s="305"/>
      <c r="H381" s="263"/>
      <c r="N381"/>
      <c r="O381"/>
      <c r="P381"/>
      <c r="Q381"/>
    </row>
    <row r="382" spans="1:98" s="27" customFormat="1" x14ac:dyDescent="0.5">
      <c r="A382" s="252" t="s">
        <v>347</v>
      </c>
      <c r="B382" s="252"/>
      <c r="C382" s="252"/>
      <c r="D382" s="252"/>
      <c r="E382" s="252"/>
      <c r="F382" s="125" t="s">
        <v>13</v>
      </c>
      <c r="G382" s="128"/>
      <c r="H382" s="129"/>
      <c r="I382" s="111"/>
      <c r="J382" s="111"/>
      <c r="K382"/>
      <c r="L382"/>
      <c r="M382"/>
      <c r="N382"/>
      <c r="O382"/>
      <c r="P382"/>
    </row>
    <row r="383" spans="1:98" s="27" customFormat="1" x14ac:dyDescent="0.5">
      <c r="A383" s="252" t="s">
        <v>349</v>
      </c>
      <c r="B383" s="252"/>
      <c r="C383" s="252"/>
      <c r="D383" s="252"/>
      <c r="E383" s="252"/>
      <c r="F383" s="252"/>
      <c r="G383" s="252"/>
      <c r="H383" s="252"/>
      <c r="I383" s="111"/>
      <c r="J383"/>
      <c r="K383"/>
      <c r="L383"/>
      <c r="M383"/>
      <c r="N383"/>
      <c r="O383"/>
      <c r="P383"/>
    </row>
    <row r="384" spans="1:98" s="41" customFormat="1" ht="40.5" customHeight="1" x14ac:dyDescent="0.5">
      <c r="A384" s="252" t="s">
        <v>64</v>
      </c>
      <c r="B384" s="252"/>
      <c r="C384" s="252"/>
      <c r="D384" s="252"/>
      <c r="E384" s="252"/>
      <c r="F384" s="252"/>
      <c r="G384" s="252"/>
      <c r="H384" s="252"/>
      <c r="I384" s="111"/>
      <c r="J384"/>
      <c r="K384"/>
      <c r="L384"/>
      <c r="M384"/>
      <c r="N384"/>
      <c r="O384"/>
      <c r="P384"/>
      <c r="Q384"/>
      <c r="R384" s="27"/>
      <c r="S384" s="27"/>
      <c r="T384" s="27"/>
      <c r="U384" s="27"/>
      <c r="V384" s="27"/>
      <c r="W384" s="27"/>
      <c r="X384" s="27"/>
      <c r="Y384" s="27"/>
      <c r="Z384" s="27"/>
      <c r="AA384" s="27"/>
      <c r="AB384" s="27"/>
      <c r="AC384" s="27"/>
      <c r="AD384" s="27"/>
      <c r="AE384" s="27"/>
      <c r="AF384" s="27"/>
      <c r="AG384" s="27"/>
      <c r="AH384" s="27"/>
      <c r="AI384" s="27"/>
      <c r="AJ384" s="27"/>
      <c r="AK384" s="27"/>
      <c r="AL384" s="27"/>
      <c r="AM384" s="27"/>
      <c r="AN384" s="27"/>
      <c r="AO384" s="27"/>
      <c r="AP384" s="27"/>
      <c r="AQ384" s="27"/>
      <c r="AR384" s="27"/>
      <c r="AS384" s="27"/>
      <c r="AT384" s="27"/>
      <c r="AU384" s="27"/>
      <c r="AV384" s="27"/>
      <c r="AW384" s="27"/>
      <c r="AX384" s="27"/>
      <c r="AY384" s="27"/>
      <c r="AZ384" s="27"/>
      <c r="BA384" s="27"/>
      <c r="BB384" s="27"/>
      <c r="BC384" s="27"/>
      <c r="BD384" s="27"/>
      <c r="BE384" s="27"/>
      <c r="BF384" s="27"/>
      <c r="BG384" s="27"/>
      <c r="BH384" s="27"/>
      <c r="BI384" s="27"/>
      <c r="BJ384" s="27"/>
      <c r="BK384" s="27"/>
      <c r="BL384" s="27"/>
      <c r="BM384" s="27"/>
      <c r="BN384" s="27"/>
      <c r="BO384" s="27"/>
      <c r="BP384" s="27"/>
      <c r="BQ384" s="27"/>
      <c r="BR384" s="27"/>
      <c r="BS384" s="27"/>
      <c r="BT384" s="27"/>
      <c r="BU384" s="27"/>
      <c r="BV384" s="27"/>
      <c r="BW384" s="27"/>
      <c r="BX384" s="27"/>
      <c r="BY384" s="27"/>
      <c r="BZ384" s="27"/>
      <c r="CA384" s="27"/>
      <c r="CB384" s="27"/>
      <c r="CC384" s="27"/>
      <c r="CD384" s="27"/>
      <c r="CE384" s="27"/>
      <c r="CF384" s="27"/>
      <c r="CG384" s="27"/>
      <c r="CH384" s="27"/>
      <c r="CI384" s="27"/>
      <c r="CJ384" s="27"/>
      <c r="CK384" s="27"/>
      <c r="CL384" s="27"/>
      <c r="CM384" s="27"/>
      <c r="CN384" s="27"/>
      <c r="CO384" s="27"/>
      <c r="CP384" s="27"/>
      <c r="CQ384" s="27"/>
      <c r="CR384" s="27"/>
      <c r="CS384" s="27"/>
      <c r="CT384" s="27"/>
    </row>
    <row r="385" spans="1:98" x14ac:dyDescent="0.5">
      <c r="A385" s="256" t="s">
        <v>147</v>
      </c>
      <c r="B385" s="257"/>
      <c r="C385" s="257"/>
      <c r="D385" s="257"/>
      <c r="E385" s="258"/>
      <c r="F385" s="298" t="s">
        <v>312</v>
      </c>
      <c r="G385" s="299"/>
      <c r="H385" s="131" t="s">
        <v>312</v>
      </c>
      <c r="N385"/>
      <c r="O385"/>
      <c r="P385"/>
      <c r="Q385"/>
    </row>
    <row r="386" spans="1:98" s="27" customFormat="1" x14ac:dyDescent="0.5">
      <c r="A386" s="252" t="s">
        <v>347</v>
      </c>
      <c r="B386" s="252"/>
      <c r="C386" s="252"/>
      <c r="D386" s="252"/>
      <c r="E386" s="252"/>
      <c r="F386" s="125" t="s">
        <v>13</v>
      </c>
      <c r="G386" s="128"/>
      <c r="H386" s="132"/>
      <c r="I386" s="111"/>
      <c r="J386" s="111"/>
      <c r="K386"/>
      <c r="L386"/>
      <c r="M386"/>
      <c r="N386"/>
      <c r="O386"/>
      <c r="P386"/>
    </row>
    <row r="387" spans="1:98" s="27" customFormat="1" x14ac:dyDescent="0.5">
      <c r="A387" s="252" t="s">
        <v>349</v>
      </c>
      <c r="B387" s="252"/>
      <c r="C387" s="252"/>
      <c r="D387" s="252"/>
      <c r="E387" s="252"/>
      <c r="F387" s="252"/>
      <c r="G387" s="252"/>
      <c r="H387" s="252"/>
      <c r="I387" s="111"/>
      <c r="J387"/>
      <c r="K387"/>
      <c r="L387"/>
      <c r="M387"/>
      <c r="N387"/>
      <c r="O387"/>
      <c r="P387"/>
    </row>
    <row r="388" spans="1:98" s="41" customFormat="1" ht="40.5" customHeight="1" x14ac:dyDescent="0.5">
      <c r="A388" s="252" t="s">
        <v>64</v>
      </c>
      <c r="B388" s="252"/>
      <c r="C388" s="252"/>
      <c r="D388" s="252"/>
      <c r="E388" s="252"/>
      <c r="F388" s="252"/>
      <c r="G388" s="252"/>
      <c r="H388" s="252"/>
      <c r="I388" s="111"/>
      <c r="J388"/>
      <c r="K388"/>
      <c r="L388"/>
      <c r="M388"/>
      <c r="N388"/>
      <c r="O388"/>
      <c r="P388"/>
      <c r="Q388"/>
      <c r="R388" s="27"/>
      <c r="S388" s="27"/>
      <c r="T388" s="27"/>
      <c r="U388" s="27"/>
      <c r="V388" s="27"/>
      <c r="W388" s="27"/>
      <c r="X388" s="27"/>
      <c r="Y388" s="27"/>
      <c r="Z388" s="27"/>
      <c r="AA388" s="27"/>
      <c r="AB388" s="27"/>
      <c r="AC388" s="27"/>
      <c r="AD388" s="27"/>
      <c r="AE388" s="27"/>
      <c r="AF388" s="27"/>
      <c r="AG388" s="27"/>
      <c r="AH388" s="27"/>
      <c r="AI388" s="27"/>
      <c r="AJ388" s="27"/>
      <c r="AK388" s="27"/>
      <c r="AL388" s="27"/>
      <c r="AM388" s="27"/>
      <c r="AN388" s="27"/>
      <c r="AO388" s="27"/>
      <c r="AP388" s="27"/>
      <c r="AQ388" s="27"/>
      <c r="AR388" s="27"/>
      <c r="AS388" s="27"/>
      <c r="AT388" s="27"/>
      <c r="AU388" s="27"/>
      <c r="AV388" s="27"/>
      <c r="AW388" s="27"/>
      <c r="AX388" s="27"/>
      <c r="AY388" s="27"/>
      <c r="AZ388" s="27"/>
      <c r="BA388" s="27"/>
      <c r="BB388" s="27"/>
      <c r="BC388" s="27"/>
      <c r="BD388" s="27"/>
      <c r="BE388" s="27"/>
      <c r="BF388" s="27"/>
      <c r="BG388" s="27"/>
      <c r="BH388" s="27"/>
      <c r="BI388" s="27"/>
      <c r="BJ388" s="27"/>
      <c r="BK388" s="27"/>
      <c r="BL388" s="27"/>
      <c r="BM388" s="27"/>
      <c r="BN388" s="27"/>
      <c r="BO388" s="27"/>
      <c r="BP388" s="27"/>
      <c r="BQ388" s="27"/>
      <c r="BR388" s="27"/>
      <c r="BS388" s="27"/>
      <c r="BT388" s="27"/>
      <c r="BU388" s="27"/>
      <c r="BV388" s="27"/>
      <c r="BW388" s="27"/>
      <c r="BX388" s="27"/>
      <c r="BY388" s="27"/>
      <c r="BZ388" s="27"/>
      <c r="CA388" s="27"/>
      <c r="CB388" s="27"/>
      <c r="CC388" s="27"/>
      <c r="CD388" s="27"/>
      <c r="CE388" s="27"/>
      <c r="CF388" s="27"/>
      <c r="CG388" s="27"/>
      <c r="CH388" s="27"/>
      <c r="CI388" s="27"/>
      <c r="CJ388" s="27"/>
      <c r="CK388" s="27"/>
      <c r="CL388" s="27"/>
      <c r="CM388" s="27"/>
      <c r="CN388" s="27"/>
      <c r="CO388" s="27"/>
      <c r="CP388" s="27"/>
      <c r="CQ388" s="27"/>
      <c r="CR388" s="27"/>
      <c r="CS388" s="27"/>
      <c r="CT388" s="27"/>
    </row>
    <row r="389" spans="1:98" x14ac:dyDescent="0.5">
      <c r="A389" s="256" t="s">
        <v>146</v>
      </c>
      <c r="B389" s="257"/>
      <c r="C389" s="257"/>
      <c r="D389" s="257"/>
      <c r="E389" s="258"/>
      <c r="F389" s="298" t="s">
        <v>312</v>
      </c>
      <c r="G389" s="299"/>
      <c r="H389" s="131" t="s">
        <v>312</v>
      </c>
      <c r="N389"/>
      <c r="O389"/>
      <c r="P389"/>
      <c r="Q389"/>
    </row>
    <row r="390" spans="1:98" s="27" customFormat="1" x14ac:dyDescent="0.5">
      <c r="A390" s="252" t="s">
        <v>347</v>
      </c>
      <c r="B390" s="252"/>
      <c r="C390" s="252"/>
      <c r="D390" s="252"/>
      <c r="E390" s="252"/>
      <c r="F390" s="125" t="s">
        <v>13</v>
      </c>
      <c r="G390" s="128"/>
      <c r="H390" s="132"/>
      <c r="I390" s="111"/>
      <c r="J390" s="111"/>
      <c r="K390"/>
      <c r="L390"/>
      <c r="M390"/>
      <c r="N390"/>
      <c r="O390"/>
      <c r="P390"/>
    </row>
    <row r="391" spans="1:98" s="27" customFormat="1" x14ac:dyDescent="0.5">
      <c r="A391" s="252" t="s">
        <v>349</v>
      </c>
      <c r="B391" s="252"/>
      <c r="C391" s="252"/>
      <c r="D391" s="252"/>
      <c r="E391" s="252"/>
      <c r="F391" s="252"/>
      <c r="G391" s="252"/>
      <c r="H391" s="252"/>
      <c r="I391" s="111"/>
      <c r="J391"/>
      <c r="K391"/>
      <c r="L391"/>
      <c r="M391"/>
      <c r="N391"/>
      <c r="O391"/>
      <c r="P391"/>
    </row>
    <row r="392" spans="1:98" s="41" customFormat="1" ht="40.5" customHeight="1" x14ac:dyDescent="0.5">
      <c r="A392" s="252" t="s">
        <v>64</v>
      </c>
      <c r="B392" s="252"/>
      <c r="C392" s="252"/>
      <c r="D392" s="252"/>
      <c r="E392" s="252"/>
      <c r="F392" s="252"/>
      <c r="G392" s="252"/>
      <c r="H392" s="252"/>
      <c r="I392" s="111"/>
      <c r="J392"/>
      <c r="K392"/>
      <c r="L392"/>
      <c r="M392"/>
      <c r="N392"/>
      <c r="O392"/>
      <c r="P392"/>
      <c r="Q392"/>
      <c r="R392" s="27"/>
      <c r="S392" s="27"/>
      <c r="T392" s="27"/>
      <c r="U392" s="27"/>
      <c r="V392" s="27"/>
      <c r="W392" s="27"/>
      <c r="X392" s="27"/>
      <c r="Y392" s="27"/>
      <c r="Z392" s="27"/>
      <c r="AA392" s="27"/>
      <c r="AB392" s="27"/>
      <c r="AC392" s="27"/>
      <c r="AD392" s="27"/>
      <c r="AE392" s="27"/>
      <c r="AF392" s="27"/>
      <c r="AG392" s="27"/>
      <c r="AH392" s="27"/>
      <c r="AI392" s="27"/>
      <c r="AJ392" s="27"/>
      <c r="AK392" s="27"/>
      <c r="AL392" s="27"/>
      <c r="AM392" s="27"/>
      <c r="AN392" s="27"/>
      <c r="AO392" s="27"/>
      <c r="AP392" s="27"/>
      <c r="AQ392" s="27"/>
      <c r="AR392" s="27"/>
      <c r="AS392" s="27"/>
      <c r="AT392" s="27"/>
      <c r="AU392" s="27"/>
      <c r="AV392" s="27"/>
      <c r="AW392" s="27"/>
      <c r="AX392" s="27"/>
      <c r="AY392" s="27"/>
      <c r="AZ392" s="27"/>
      <c r="BA392" s="27"/>
      <c r="BB392" s="27"/>
      <c r="BC392" s="27"/>
      <c r="BD392" s="27"/>
      <c r="BE392" s="27"/>
      <c r="BF392" s="27"/>
      <c r="BG392" s="27"/>
      <c r="BH392" s="27"/>
      <c r="BI392" s="27"/>
      <c r="BJ392" s="27"/>
      <c r="BK392" s="27"/>
      <c r="BL392" s="27"/>
      <c r="BM392" s="27"/>
      <c r="BN392" s="27"/>
      <c r="BO392" s="27"/>
      <c r="BP392" s="27"/>
      <c r="BQ392" s="27"/>
      <c r="BR392" s="27"/>
      <c r="BS392" s="27"/>
      <c r="BT392" s="27"/>
      <c r="BU392" s="27"/>
      <c r="BV392" s="27"/>
      <c r="BW392" s="27"/>
      <c r="BX392" s="27"/>
      <c r="BY392" s="27"/>
      <c r="BZ392" s="27"/>
      <c r="CA392" s="27"/>
      <c r="CB392" s="27"/>
      <c r="CC392" s="27"/>
      <c r="CD392" s="27"/>
      <c r="CE392" s="27"/>
      <c r="CF392" s="27"/>
      <c r="CG392" s="27"/>
      <c r="CH392" s="27"/>
      <c r="CI392" s="27"/>
      <c r="CJ392" s="27"/>
      <c r="CK392" s="27"/>
      <c r="CL392" s="27"/>
      <c r="CM392" s="27"/>
      <c r="CN392" s="27"/>
      <c r="CO392" s="27"/>
      <c r="CP392" s="27"/>
      <c r="CQ392" s="27"/>
      <c r="CR392" s="27"/>
      <c r="CS392" s="27"/>
      <c r="CT392" s="27"/>
    </row>
    <row r="393" spans="1:98" x14ac:dyDescent="0.5">
      <c r="A393" s="256" t="s">
        <v>472</v>
      </c>
      <c r="B393" s="257"/>
      <c r="C393" s="257"/>
      <c r="D393" s="257"/>
      <c r="E393" s="258"/>
      <c r="F393" s="298" t="s">
        <v>312</v>
      </c>
      <c r="G393" s="299"/>
      <c r="H393" s="131" t="s">
        <v>312</v>
      </c>
      <c r="N393"/>
      <c r="O393"/>
      <c r="P393"/>
      <c r="Q393"/>
    </row>
    <row r="394" spans="1:98" s="27" customFormat="1" x14ac:dyDescent="0.5">
      <c r="A394" s="252" t="s">
        <v>347</v>
      </c>
      <c r="B394" s="252"/>
      <c r="C394" s="252"/>
      <c r="D394" s="252"/>
      <c r="E394" s="252"/>
      <c r="F394" s="125" t="s">
        <v>13</v>
      </c>
      <c r="G394" s="128"/>
      <c r="H394" s="132"/>
      <c r="I394" s="111"/>
      <c r="J394" s="111"/>
      <c r="K394"/>
      <c r="L394"/>
      <c r="M394"/>
      <c r="N394"/>
      <c r="O394"/>
      <c r="P394"/>
    </row>
    <row r="395" spans="1:98" s="27" customFormat="1" x14ac:dyDescent="0.5">
      <c r="A395" s="252" t="s">
        <v>349</v>
      </c>
      <c r="B395" s="252"/>
      <c r="C395" s="252"/>
      <c r="D395" s="252"/>
      <c r="E395" s="252"/>
      <c r="F395" s="252"/>
      <c r="G395" s="252"/>
      <c r="H395" s="252"/>
      <c r="I395" s="111"/>
      <c r="J395"/>
      <c r="K395"/>
      <c r="L395"/>
      <c r="M395"/>
      <c r="N395"/>
      <c r="O395"/>
      <c r="P395"/>
    </row>
    <row r="396" spans="1:98" s="41" customFormat="1" ht="40.5" customHeight="1" x14ac:dyDescent="0.5">
      <c r="A396" s="252" t="s">
        <v>64</v>
      </c>
      <c r="B396" s="252"/>
      <c r="C396" s="252"/>
      <c r="D396" s="252"/>
      <c r="E396" s="252"/>
      <c r="F396" s="252"/>
      <c r="G396" s="252"/>
      <c r="H396" s="252"/>
      <c r="I396" s="111"/>
      <c r="J396"/>
      <c r="K396"/>
      <c r="L396"/>
      <c r="M396"/>
      <c r="N396"/>
      <c r="O396"/>
      <c r="P396"/>
      <c r="Q396"/>
      <c r="R396" s="27"/>
      <c r="S396" s="27"/>
      <c r="T396" s="27"/>
      <c r="U396" s="27"/>
      <c r="V396" s="27"/>
      <c r="W396" s="27"/>
      <c r="X396" s="27"/>
      <c r="Y396" s="27"/>
      <c r="Z396" s="27"/>
      <c r="AA396" s="27"/>
      <c r="AB396" s="27"/>
      <c r="AC396" s="27"/>
      <c r="AD396" s="27"/>
      <c r="AE396" s="27"/>
      <c r="AF396" s="27"/>
      <c r="AG396" s="27"/>
      <c r="AH396" s="27"/>
      <c r="AI396" s="27"/>
      <c r="AJ396" s="27"/>
      <c r="AK396" s="27"/>
      <c r="AL396" s="27"/>
      <c r="AM396" s="27"/>
      <c r="AN396" s="27"/>
      <c r="AO396" s="27"/>
      <c r="AP396" s="27"/>
      <c r="AQ396" s="27"/>
      <c r="AR396" s="27"/>
      <c r="AS396" s="27"/>
      <c r="AT396" s="27"/>
      <c r="AU396" s="27"/>
      <c r="AV396" s="27"/>
      <c r="AW396" s="27"/>
      <c r="AX396" s="27"/>
      <c r="AY396" s="27"/>
      <c r="AZ396" s="27"/>
      <c r="BA396" s="27"/>
      <c r="BB396" s="27"/>
      <c r="BC396" s="27"/>
      <c r="BD396" s="27"/>
      <c r="BE396" s="27"/>
      <c r="BF396" s="27"/>
      <c r="BG396" s="27"/>
      <c r="BH396" s="27"/>
      <c r="BI396" s="27"/>
      <c r="BJ396" s="27"/>
      <c r="BK396" s="27"/>
      <c r="BL396" s="27"/>
      <c r="BM396" s="27"/>
      <c r="BN396" s="27"/>
      <c r="BO396" s="27"/>
      <c r="BP396" s="27"/>
      <c r="BQ396" s="27"/>
      <c r="BR396" s="27"/>
      <c r="BS396" s="27"/>
      <c r="BT396" s="27"/>
      <c r="BU396" s="27"/>
      <c r="BV396" s="27"/>
      <c r="BW396" s="27"/>
      <c r="BX396" s="27"/>
      <c r="BY396" s="27"/>
      <c r="BZ396" s="27"/>
      <c r="CA396" s="27"/>
      <c r="CB396" s="27"/>
      <c r="CC396" s="27"/>
      <c r="CD396" s="27"/>
      <c r="CE396" s="27"/>
      <c r="CF396" s="27"/>
      <c r="CG396" s="27"/>
      <c r="CH396" s="27"/>
      <c r="CI396" s="27"/>
      <c r="CJ396" s="27"/>
      <c r="CK396" s="27"/>
      <c r="CL396" s="27"/>
      <c r="CM396" s="27"/>
      <c r="CN396" s="27"/>
      <c r="CO396" s="27"/>
      <c r="CP396" s="27"/>
      <c r="CQ396" s="27"/>
      <c r="CR396" s="27"/>
      <c r="CS396" s="27"/>
      <c r="CT396" s="27"/>
    </row>
    <row r="397" spans="1:98" x14ac:dyDescent="0.5">
      <c r="A397" s="256" t="s">
        <v>148</v>
      </c>
      <c r="B397" s="257"/>
      <c r="C397" s="257"/>
      <c r="D397" s="257"/>
      <c r="E397" s="258"/>
      <c r="F397" s="298" t="s">
        <v>312</v>
      </c>
      <c r="G397" s="299"/>
      <c r="H397" s="131" t="s">
        <v>312</v>
      </c>
      <c r="N397"/>
      <c r="O397"/>
      <c r="P397"/>
      <c r="Q397"/>
    </row>
    <row r="398" spans="1:98" s="27" customFormat="1" x14ac:dyDescent="0.5">
      <c r="A398" s="252" t="s">
        <v>347</v>
      </c>
      <c r="B398" s="252"/>
      <c r="C398" s="252"/>
      <c r="D398" s="252"/>
      <c r="E398" s="252"/>
      <c r="F398" s="125" t="s">
        <v>13</v>
      </c>
      <c r="G398" s="128"/>
      <c r="H398" s="132"/>
      <c r="I398" s="111"/>
      <c r="J398" s="111"/>
      <c r="K398"/>
      <c r="L398"/>
      <c r="M398"/>
      <c r="N398"/>
      <c r="O398"/>
      <c r="P398"/>
    </row>
    <row r="399" spans="1:98" s="27" customFormat="1" x14ac:dyDescent="0.5">
      <c r="A399" s="252" t="s">
        <v>349</v>
      </c>
      <c r="B399" s="252"/>
      <c r="C399" s="252"/>
      <c r="D399" s="252"/>
      <c r="E399" s="252"/>
      <c r="F399" s="252"/>
      <c r="G399" s="252"/>
      <c r="H399" s="252"/>
      <c r="I399" s="111"/>
      <c r="J399"/>
      <c r="K399"/>
      <c r="L399"/>
      <c r="M399"/>
      <c r="N399"/>
      <c r="O399"/>
      <c r="P399"/>
    </row>
    <row r="400" spans="1:98" s="41" customFormat="1" ht="40.5" customHeight="1" x14ac:dyDescent="0.5">
      <c r="A400" s="252" t="s">
        <v>64</v>
      </c>
      <c r="B400" s="252"/>
      <c r="C400" s="252"/>
      <c r="D400" s="252"/>
      <c r="E400" s="252"/>
      <c r="F400" s="252"/>
      <c r="G400" s="252"/>
      <c r="H400" s="252"/>
      <c r="I400" s="111"/>
      <c r="J400"/>
      <c r="K400"/>
      <c r="L400"/>
      <c r="M400"/>
      <c r="N400"/>
      <c r="O400"/>
      <c r="P400"/>
      <c r="Q400"/>
      <c r="R400" s="27"/>
      <c r="S400" s="27"/>
      <c r="T400" s="27"/>
      <c r="U400" s="27"/>
      <c r="V400" s="27"/>
      <c r="W400" s="27"/>
      <c r="X400" s="27"/>
      <c r="Y400" s="27"/>
      <c r="Z400" s="27"/>
      <c r="AA400" s="27"/>
      <c r="AB400" s="27"/>
      <c r="AC400" s="27"/>
      <c r="AD400" s="27"/>
      <c r="AE400" s="27"/>
      <c r="AF400" s="27"/>
      <c r="AG400" s="27"/>
      <c r="AH400" s="27"/>
      <c r="AI400" s="27"/>
      <c r="AJ400" s="27"/>
      <c r="AK400" s="27"/>
      <c r="AL400" s="27"/>
      <c r="AM400" s="27"/>
      <c r="AN400" s="27"/>
      <c r="AO400" s="27"/>
      <c r="AP400" s="27"/>
      <c r="AQ400" s="27"/>
      <c r="AR400" s="27"/>
      <c r="AS400" s="27"/>
      <c r="AT400" s="27"/>
      <c r="AU400" s="27"/>
      <c r="AV400" s="27"/>
      <c r="AW400" s="27"/>
      <c r="AX400" s="27"/>
      <c r="AY400" s="27"/>
      <c r="AZ400" s="27"/>
      <c r="BA400" s="27"/>
      <c r="BB400" s="27"/>
      <c r="BC400" s="27"/>
      <c r="BD400" s="27"/>
      <c r="BE400" s="27"/>
      <c r="BF400" s="27"/>
      <c r="BG400" s="27"/>
      <c r="BH400" s="27"/>
      <c r="BI400" s="27"/>
      <c r="BJ400" s="27"/>
      <c r="BK400" s="27"/>
      <c r="BL400" s="27"/>
      <c r="BM400" s="27"/>
      <c r="BN400" s="27"/>
      <c r="BO400" s="27"/>
      <c r="BP400" s="27"/>
      <c r="BQ400" s="27"/>
      <c r="BR400" s="27"/>
      <c r="BS400" s="27"/>
      <c r="BT400" s="27"/>
      <c r="BU400" s="27"/>
      <c r="BV400" s="27"/>
      <c r="BW400" s="27"/>
      <c r="BX400" s="27"/>
      <c r="BY400" s="27"/>
      <c r="BZ400" s="27"/>
      <c r="CA400" s="27"/>
      <c r="CB400" s="27"/>
      <c r="CC400" s="27"/>
      <c r="CD400" s="27"/>
      <c r="CE400" s="27"/>
      <c r="CF400" s="27"/>
      <c r="CG400" s="27"/>
      <c r="CH400" s="27"/>
      <c r="CI400" s="27"/>
      <c r="CJ400" s="27"/>
      <c r="CK400" s="27"/>
      <c r="CL400" s="27"/>
      <c r="CM400" s="27"/>
      <c r="CN400" s="27"/>
      <c r="CO400" s="27"/>
      <c r="CP400" s="27"/>
      <c r="CQ400" s="27"/>
      <c r="CR400" s="27"/>
      <c r="CS400" s="27"/>
      <c r="CT400" s="27"/>
    </row>
    <row r="401" spans="1:98" x14ac:dyDescent="0.5">
      <c r="A401" s="256" t="s">
        <v>149</v>
      </c>
      <c r="B401" s="257"/>
      <c r="C401" s="257"/>
      <c r="D401" s="257"/>
      <c r="E401" s="258"/>
      <c r="F401" s="298" t="s">
        <v>312</v>
      </c>
      <c r="G401" s="299"/>
      <c r="H401" s="131" t="s">
        <v>312</v>
      </c>
      <c r="N401"/>
      <c r="O401"/>
      <c r="P401"/>
      <c r="Q401"/>
    </row>
    <row r="402" spans="1:98" s="27" customFormat="1" x14ac:dyDescent="0.5">
      <c r="A402" s="252" t="s">
        <v>347</v>
      </c>
      <c r="B402" s="252"/>
      <c r="C402" s="252"/>
      <c r="D402" s="252"/>
      <c r="E402" s="252"/>
      <c r="F402" s="125" t="s">
        <v>13</v>
      </c>
      <c r="G402" s="128"/>
      <c r="H402" s="132"/>
      <c r="I402" s="111"/>
      <c r="J402" s="111"/>
      <c r="K402"/>
      <c r="L402"/>
      <c r="M402"/>
      <c r="N402"/>
      <c r="O402"/>
      <c r="P402"/>
    </row>
    <row r="403" spans="1:98" s="27" customFormat="1" x14ac:dyDescent="0.5">
      <c r="A403" s="252" t="s">
        <v>349</v>
      </c>
      <c r="B403" s="252"/>
      <c r="C403" s="252"/>
      <c r="D403" s="252"/>
      <c r="E403" s="252"/>
      <c r="F403" s="252"/>
      <c r="G403" s="252"/>
      <c r="H403" s="252"/>
      <c r="I403" s="111"/>
      <c r="J403"/>
      <c r="K403"/>
      <c r="L403"/>
      <c r="M403"/>
      <c r="N403"/>
      <c r="O403"/>
      <c r="P403"/>
    </row>
    <row r="404" spans="1:98" s="41" customFormat="1" ht="40.5" customHeight="1" x14ac:dyDescent="0.5">
      <c r="A404" s="252" t="s">
        <v>64</v>
      </c>
      <c r="B404" s="252"/>
      <c r="C404" s="252"/>
      <c r="D404" s="252"/>
      <c r="E404" s="252"/>
      <c r="F404" s="252"/>
      <c r="G404" s="252"/>
      <c r="H404" s="252"/>
      <c r="I404" s="111"/>
      <c r="J404"/>
      <c r="K404"/>
      <c r="L404"/>
      <c r="M404"/>
      <c r="N404"/>
      <c r="O404"/>
      <c r="P404"/>
      <c r="Q404"/>
      <c r="R404" s="27"/>
      <c r="S404" s="27"/>
      <c r="T404" s="27"/>
      <c r="U404" s="27"/>
      <c r="V404" s="27"/>
      <c r="W404" s="27"/>
      <c r="X404" s="27"/>
      <c r="Y404" s="27"/>
      <c r="Z404" s="27"/>
      <c r="AA404" s="27"/>
      <c r="AB404" s="27"/>
      <c r="AC404" s="27"/>
      <c r="AD404" s="27"/>
      <c r="AE404" s="27"/>
      <c r="AF404" s="27"/>
      <c r="AG404" s="27"/>
      <c r="AH404" s="27"/>
      <c r="AI404" s="27"/>
      <c r="AJ404" s="27"/>
      <c r="AK404" s="27"/>
      <c r="AL404" s="27"/>
      <c r="AM404" s="27"/>
      <c r="AN404" s="27"/>
      <c r="AO404" s="27"/>
      <c r="AP404" s="27"/>
      <c r="AQ404" s="27"/>
      <c r="AR404" s="27"/>
      <c r="AS404" s="27"/>
      <c r="AT404" s="27"/>
      <c r="AU404" s="27"/>
      <c r="AV404" s="27"/>
      <c r="AW404" s="27"/>
      <c r="AX404" s="27"/>
      <c r="AY404" s="27"/>
      <c r="AZ404" s="27"/>
      <c r="BA404" s="27"/>
      <c r="BB404" s="27"/>
      <c r="BC404" s="27"/>
      <c r="BD404" s="27"/>
      <c r="BE404" s="27"/>
      <c r="BF404" s="27"/>
      <c r="BG404" s="27"/>
      <c r="BH404" s="27"/>
      <c r="BI404" s="27"/>
      <c r="BJ404" s="27"/>
      <c r="BK404" s="27"/>
      <c r="BL404" s="27"/>
      <c r="BM404" s="27"/>
      <c r="BN404" s="27"/>
      <c r="BO404" s="27"/>
      <c r="BP404" s="27"/>
      <c r="BQ404" s="27"/>
      <c r="BR404" s="27"/>
      <c r="BS404" s="27"/>
      <c r="BT404" s="27"/>
      <c r="BU404" s="27"/>
      <c r="BV404" s="27"/>
      <c r="BW404" s="27"/>
      <c r="BX404" s="27"/>
      <c r="BY404" s="27"/>
      <c r="BZ404" s="27"/>
      <c r="CA404" s="27"/>
      <c r="CB404" s="27"/>
      <c r="CC404" s="27"/>
      <c r="CD404" s="27"/>
      <c r="CE404" s="27"/>
      <c r="CF404" s="27"/>
      <c r="CG404" s="27"/>
      <c r="CH404" s="27"/>
      <c r="CI404" s="27"/>
      <c r="CJ404" s="27"/>
      <c r="CK404" s="27"/>
      <c r="CL404" s="27"/>
      <c r="CM404" s="27"/>
      <c r="CN404" s="27"/>
      <c r="CO404" s="27"/>
      <c r="CP404" s="27"/>
      <c r="CQ404" s="27"/>
      <c r="CR404" s="27"/>
      <c r="CS404" s="27"/>
      <c r="CT404" s="27"/>
    </row>
    <row r="405" spans="1:98" x14ac:dyDescent="0.5">
      <c r="A405" s="256" t="s">
        <v>150</v>
      </c>
      <c r="B405" s="257"/>
      <c r="C405" s="257"/>
      <c r="D405" s="257"/>
      <c r="E405" s="258"/>
      <c r="F405" s="298" t="s">
        <v>312</v>
      </c>
      <c r="G405" s="299"/>
      <c r="H405" s="131" t="s">
        <v>312</v>
      </c>
      <c r="N405"/>
      <c r="O405"/>
      <c r="P405"/>
      <c r="Q405"/>
    </row>
    <row r="406" spans="1:98" s="27" customFormat="1" x14ac:dyDescent="0.5">
      <c r="A406" s="252" t="s">
        <v>347</v>
      </c>
      <c r="B406" s="252"/>
      <c r="C406" s="252"/>
      <c r="D406" s="252"/>
      <c r="E406" s="252"/>
      <c r="F406" s="125" t="s">
        <v>13</v>
      </c>
      <c r="G406" s="128"/>
      <c r="H406" s="132"/>
      <c r="I406" s="111"/>
      <c r="J406" s="111"/>
      <c r="K406"/>
      <c r="L406"/>
      <c r="M406"/>
      <c r="N406"/>
      <c r="O406"/>
      <c r="P406"/>
    </row>
    <row r="407" spans="1:98" s="27" customFormat="1" x14ac:dyDescent="0.5">
      <c r="A407" s="252" t="s">
        <v>349</v>
      </c>
      <c r="B407" s="252"/>
      <c r="C407" s="252"/>
      <c r="D407" s="252"/>
      <c r="E407" s="252"/>
      <c r="F407" s="252"/>
      <c r="G407" s="252"/>
      <c r="H407" s="252"/>
      <c r="I407" s="111"/>
      <c r="J407" s="111"/>
      <c r="K407"/>
      <c r="L407"/>
      <c r="M407"/>
      <c r="N407"/>
      <c r="O407"/>
      <c r="P407"/>
    </row>
    <row r="408" spans="1:98" s="41" customFormat="1" ht="40.5" customHeight="1" x14ac:dyDescent="0.5">
      <c r="A408" s="252" t="s">
        <v>64</v>
      </c>
      <c r="B408" s="252"/>
      <c r="C408" s="252"/>
      <c r="D408" s="252"/>
      <c r="E408" s="252"/>
      <c r="F408" s="252"/>
      <c r="G408" s="252"/>
      <c r="H408" s="252"/>
      <c r="I408"/>
      <c r="J408"/>
      <c r="K408"/>
      <c r="L408"/>
      <c r="M408"/>
      <c r="N408"/>
      <c r="O408"/>
      <c r="P408"/>
      <c r="Q408"/>
      <c r="R408" s="27"/>
      <c r="S408" s="27"/>
      <c r="T408" s="27"/>
      <c r="U408" s="27"/>
      <c r="V408" s="27"/>
      <c r="W408" s="27"/>
      <c r="X408" s="27"/>
      <c r="Y408" s="27"/>
      <c r="Z408" s="27"/>
      <c r="AA408" s="27"/>
      <c r="AB408" s="27"/>
      <c r="AC408" s="27"/>
      <c r="AD408" s="27"/>
      <c r="AE408" s="27"/>
      <c r="AF408" s="27"/>
      <c r="AG408" s="27"/>
      <c r="AH408" s="27"/>
      <c r="AI408" s="27"/>
      <c r="AJ408" s="27"/>
      <c r="AK408" s="27"/>
      <c r="AL408" s="27"/>
      <c r="AM408" s="27"/>
      <c r="AN408" s="27"/>
      <c r="AO408" s="27"/>
      <c r="AP408" s="27"/>
      <c r="AQ408" s="27"/>
      <c r="AR408" s="27"/>
      <c r="AS408" s="27"/>
      <c r="AT408" s="27"/>
      <c r="AU408" s="27"/>
      <c r="AV408" s="27"/>
      <c r="AW408" s="27"/>
      <c r="AX408" s="27"/>
      <c r="AY408" s="27"/>
      <c r="AZ408" s="27"/>
      <c r="BA408" s="27"/>
      <c r="BB408" s="27"/>
      <c r="BC408" s="27"/>
      <c r="BD408" s="27"/>
      <c r="BE408" s="27"/>
      <c r="BF408" s="27"/>
      <c r="BG408" s="27"/>
      <c r="BH408" s="27"/>
      <c r="BI408" s="27"/>
      <c r="BJ408" s="27"/>
      <c r="BK408" s="27"/>
      <c r="BL408" s="27"/>
      <c r="BM408" s="27"/>
      <c r="BN408" s="27"/>
      <c r="BO408" s="27"/>
      <c r="BP408" s="27"/>
      <c r="BQ408" s="27"/>
      <c r="BR408" s="27"/>
      <c r="BS408" s="27"/>
      <c r="BT408" s="27"/>
      <c r="BU408" s="27"/>
      <c r="BV408" s="27"/>
      <c r="BW408" s="27"/>
      <c r="BX408" s="27"/>
      <c r="BY408" s="27"/>
      <c r="BZ408" s="27"/>
      <c r="CA408" s="27"/>
      <c r="CB408" s="27"/>
      <c r="CC408" s="27"/>
      <c r="CD408" s="27"/>
      <c r="CE408" s="27"/>
      <c r="CF408" s="27"/>
      <c r="CG408" s="27"/>
      <c r="CH408" s="27"/>
      <c r="CI408" s="27"/>
      <c r="CJ408" s="27"/>
      <c r="CK408" s="27"/>
      <c r="CL408" s="27"/>
      <c r="CM408" s="27"/>
      <c r="CN408" s="27"/>
      <c r="CO408" s="27"/>
      <c r="CP408" s="27"/>
      <c r="CQ408" s="27"/>
      <c r="CR408" s="27"/>
      <c r="CS408" s="27"/>
      <c r="CT408" s="27"/>
    </row>
    <row r="409" spans="1:98" x14ac:dyDescent="0.5">
      <c r="A409" s="59" t="s">
        <v>166</v>
      </c>
      <c r="B409" s="72"/>
      <c r="C409" s="72"/>
      <c r="D409" s="72"/>
      <c r="E409" s="73"/>
      <c r="F409" s="347"/>
      <c r="G409" s="348"/>
      <c r="H409" s="137"/>
      <c r="I409" s="111"/>
      <c r="N409"/>
      <c r="O409"/>
      <c r="P409"/>
      <c r="Q409"/>
    </row>
    <row r="410" spans="1:98" x14ac:dyDescent="0.5">
      <c r="A410" s="67" t="s">
        <v>473</v>
      </c>
      <c r="B410" s="259"/>
      <c r="C410" s="260"/>
      <c r="D410" s="260"/>
      <c r="E410" s="261"/>
      <c r="F410" s="349"/>
      <c r="G410" s="350"/>
      <c r="H410" s="135"/>
      <c r="I410" s="111"/>
      <c r="N410"/>
      <c r="O410"/>
      <c r="P410"/>
      <c r="Q410"/>
    </row>
    <row r="411" spans="1:98" x14ac:dyDescent="0.5">
      <c r="A411" s="256" t="s">
        <v>2</v>
      </c>
      <c r="B411" s="257"/>
      <c r="C411" s="257"/>
      <c r="D411" s="257"/>
      <c r="E411" s="258"/>
      <c r="F411" s="298" t="s">
        <v>312</v>
      </c>
      <c r="G411" s="299"/>
      <c r="H411" s="131" t="s">
        <v>312</v>
      </c>
    </row>
    <row r="412" spans="1:98" s="27" customFormat="1" x14ac:dyDescent="0.5">
      <c r="A412" s="252" t="s">
        <v>347</v>
      </c>
      <c r="B412" s="252"/>
      <c r="C412" s="252"/>
      <c r="D412" s="252"/>
      <c r="E412" s="252"/>
      <c r="F412" s="125" t="s">
        <v>13</v>
      </c>
      <c r="G412" s="128"/>
      <c r="H412" s="132"/>
      <c r="I412" s="111"/>
      <c r="J412" s="111"/>
      <c r="K412"/>
      <c r="L412"/>
      <c r="M412"/>
      <c r="N412"/>
      <c r="O412"/>
      <c r="P412"/>
    </row>
    <row r="413" spans="1:98" s="27" customFormat="1" x14ac:dyDescent="0.5">
      <c r="A413" s="252" t="s">
        <v>349</v>
      </c>
      <c r="B413" s="252"/>
      <c r="C413" s="252"/>
      <c r="D413" s="252"/>
      <c r="E413" s="252"/>
      <c r="F413" s="252"/>
      <c r="G413" s="252"/>
      <c r="H413" s="252"/>
      <c r="I413" s="111"/>
      <c r="J413"/>
      <c r="K413"/>
      <c r="L413"/>
      <c r="M413"/>
      <c r="N413"/>
      <c r="O413"/>
      <c r="P413"/>
    </row>
    <row r="414" spans="1:98" s="41" customFormat="1" ht="40.5" customHeight="1" x14ac:dyDescent="0.5">
      <c r="A414" s="252" t="s">
        <v>64</v>
      </c>
      <c r="B414" s="252"/>
      <c r="C414" s="252"/>
      <c r="D414" s="252"/>
      <c r="E414" s="252"/>
      <c r="F414" s="252"/>
      <c r="G414" s="252"/>
      <c r="H414" s="252"/>
      <c r="I414" s="111"/>
      <c r="J414"/>
      <c r="K414"/>
      <c r="L414"/>
      <c r="M414"/>
      <c r="N414"/>
      <c r="O414"/>
      <c r="P414"/>
      <c r="Q414"/>
      <c r="R414" s="27"/>
      <c r="S414" s="27"/>
      <c r="T414" s="27"/>
      <c r="U414" s="27"/>
      <c r="V414" s="27"/>
      <c r="W414" s="27"/>
      <c r="X414" s="27"/>
      <c r="Y414" s="27"/>
      <c r="Z414" s="27"/>
      <c r="AA414" s="27"/>
      <c r="AB414" s="27"/>
      <c r="AC414" s="27"/>
      <c r="AD414" s="27"/>
      <c r="AE414" s="27"/>
      <c r="AF414" s="27"/>
      <c r="AG414" s="27"/>
      <c r="AH414" s="27"/>
      <c r="AI414" s="27"/>
      <c r="AJ414" s="27"/>
      <c r="AK414" s="27"/>
      <c r="AL414" s="27"/>
      <c r="AM414" s="27"/>
      <c r="AN414" s="27"/>
      <c r="AO414" s="27"/>
      <c r="AP414" s="27"/>
      <c r="AQ414" s="27"/>
      <c r="AR414" s="27"/>
      <c r="AS414" s="27"/>
      <c r="AT414" s="27"/>
      <c r="AU414" s="27"/>
      <c r="AV414" s="27"/>
      <c r="AW414" s="27"/>
      <c r="AX414" s="27"/>
      <c r="AY414" s="27"/>
      <c r="AZ414" s="27"/>
      <c r="BA414" s="27"/>
      <c r="BB414" s="27"/>
      <c r="BC414" s="27"/>
      <c r="BD414" s="27"/>
      <c r="BE414" s="27"/>
      <c r="BF414" s="27"/>
      <c r="BG414" s="27"/>
      <c r="BH414" s="27"/>
      <c r="BI414" s="27"/>
      <c r="BJ414" s="27"/>
      <c r="BK414" s="27"/>
      <c r="BL414" s="27"/>
      <c r="BM414" s="27"/>
      <c r="BN414" s="27"/>
      <c r="BO414" s="27"/>
      <c r="BP414" s="27"/>
      <c r="BQ414" s="27"/>
      <c r="BR414" s="27"/>
      <c r="BS414" s="27"/>
      <c r="BT414" s="27"/>
      <c r="BU414" s="27"/>
      <c r="BV414" s="27"/>
      <c r="BW414" s="27"/>
      <c r="BX414" s="27"/>
      <c r="BY414" s="27"/>
      <c r="BZ414" s="27"/>
      <c r="CA414" s="27"/>
      <c r="CB414" s="27"/>
      <c r="CC414" s="27"/>
      <c r="CD414" s="27"/>
      <c r="CE414" s="27"/>
      <c r="CF414" s="27"/>
      <c r="CG414" s="27"/>
      <c r="CH414" s="27"/>
      <c r="CI414" s="27"/>
      <c r="CJ414" s="27"/>
      <c r="CK414" s="27"/>
      <c r="CL414" s="27"/>
      <c r="CM414" s="27"/>
      <c r="CN414" s="27"/>
      <c r="CO414" s="27"/>
      <c r="CP414" s="27"/>
      <c r="CQ414" s="27"/>
      <c r="CR414" s="27"/>
      <c r="CS414" s="27"/>
      <c r="CT414" s="27"/>
    </row>
    <row r="415" spans="1:98" x14ac:dyDescent="0.5">
      <c r="A415" s="321" t="s">
        <v>112</v>
      </c>
      <c r="B415" s="257"/>
      <c r="C415" s="257"/>
      <c r="D415" s="257"/>
      <c r="E415" s="258"/>
      <c r="F415" s="298" t="s">
        <v>312</v>
      </c>
      <c r="G415" s="299"/>
      <c r="H415" s="131" t="s">
        <v>312</v>
      </c>
      <c r="N415"/>
      <c r="O415"/>
      <c r="P415"/>
      <c r="Q415"/>
    </row>
    <row r="416" spans="1:98" s="27" customFormat="1" x14ac:dyDescent="0.5">
      <c r="A416" s="252" t="s">
        <v>347</v>
      </c>
      <c r="B416" s="252"/>
      <c r="C416" s="252"/>
      <c r="D416" s="252"/>
      <c r="E416" s="252"/>
      <c r="F416" s="125" t="s">
        <v>13</v>
      </c>
      <c r="G416" s="128"/>
      <c r="H416" s="132"/>
      <c r="I416" s="111"/>
      <c r="J416" s="111"/>
      <c r="K416"/>
      <c r="L416"/>
      <c r="M416"/>
      <c r="N416"/>
      <c r="O416"/>
      <c r="P416"/>
    </row>
    <row r="417" spans="1:98" s="27" customFormat="1" x14ac:dyDescent="0.5">
      <c r="A417" s="252" t="s">
        <v>349</v>
      </c>
      <c r="B417" s="252"/>
      <c r="C417" s="252"/>
      <c r="D417" s="252"/>
      <c r="E417" s="252"/>
      <c r="F417" s="252"/>
      <c r="G417" s="252"/>
      <c r="H417" s="252"/>
      <c r="I417" s="111"/>
      <c r="J417"/>
      <c r="K417"/>
      <c r="L417"/>
      <c r="M417"/>
      <c r="N417"/>
      <c r="O417"/>
      <c r="P417"/>
    </row>
    <row r="418" spans="1:98" s="41" customFormat="1" ht="40.5" customHeight="1" x14ac:dyDescent="0.5">
      <c r="A418" s="252" t="s">
        <v>64</v>
      </c>
      <c r="B418" s="252"/>
      <c r="C418" s="252"/>
      <c r="D418" s="252"/>
      <c r="E418" s="252"/>
      <c r="F418" s="252"/>
      <c r="G418" s="252"/>
      <c r="H418" s="252"/>
      <c r="I418" s="111"/>
      <c r="J418"/>
      <c r="K418"/>
      <c r="L418"/>
      <c r="M418"/>
      <c r="N418"/>
      <c r="O418"/>
      <c r="P418"/>
      <c r="Q418"/>
      <c r="R418" s="27"/>
      <c r="S418" s="27"/>
      <c r="T418" s="27"/>
      <c r="U418" s="27"/>
      <c r="V418" s="27"/>
      <c r="W418" s="27"/>
      <c r="X418" s="27"/>
      <c r="Y418" s="27"/>
      <c r="Z418" s="27"/>
      <c r="AA418" s="27"/>
      <c r="AB418" s="27"/>
      <c r="AC418" s="27"/>
      <c r="AD418" s="27"/>
      <c r="AE418" s="27"/>
      <c r="AF418" s="27"/>
      <c r="AG418" s="27"/>
      <c r="AH418" s="27"/>
      <c r="AI418" s="27"/>
      <c r="AJ418" s="27"/>
      <c r="AK418" s="27"/>
      <c r="AL418" s="27"/>
      <c r="AM418" s="27"/>
      <c r="AN418" s="27"/>
      <c r="AO418" s="27"/>
      <c r="AP418" s="27"/>
      <c r="AQ418" s="27"/>
      <c r="AR418" s="27"/>
      <c r="AS418" s="27"/>
      <c r="AT418" s="27"/>
      <c r="AU418" s="27"/>
      <c r="AV418" s="27"/>
      <c r="AW418" s="27"/>
      <c r="AX418" s="27"/>
      <c r="AY418" s="27"/>
      <c r="AZ418" s="27"/>
      <c r="BA418" s="27"/>
      <c r="BB418" s="27"/>
      <c r="BC418" s="27"/>
      <c r="BD418" s="27"/>
      <c r="BE418" s="27"/>
      <c r="BF418" s="27"/>
      <c r="BG418" s="27"/>
      <c r="BH418" s="27"/>
      <c r="BI418" s="27"/>
      <c r="BJ418" s="27"/>
      <c r="BK418" s="27"/>
      <c r="BL418" s="27"/>
      <c r="BM418" s="27"/>
      <c r="BN418" s="27"/>
      <c r="BO418" s="27"/>
      <c r="BP418" s="27"/>
      <c r="BQ418" s="27"/>
      <c r="BR418" s="27"/>
      <c r="BS418" s="27"/>
      <c r="BT418" s="27"/>
      <c r="BU418" s="27"/>
      <c r="BV418" s="27"/>
      <c r="BW418" s="27"/>
      <c r="BX418" s="27"/>
      <c r="BY418" s="27"/>
      <c r="BZ418" s="27"/>
      <c r="CA418" s="27"/>
      <c r="CB418" s="27"/>
      <c r="CC418" s="27"/>
      <c r="CD418" s="27"/>
      <c r="CE418" s="27"/>
      <c r="CF418" s="27"/>
      <c r="CG418" s="27"/>
      <c r="CH418" s="27"/>
      <c r="CI418" s="27"/>
      <c r="CJ418" s="27"/>
      <c r="CK418" s="27"/>
      <c r="CL418" s="27"/>
      <c r="CM418" s="27"/>
      <c r="CN418" s="27"/>
      <c r="CO418" s="27"/>
      <c r="CP418" s="27"/>
      <c r="CQ418" s="27"/>
      <c r="CR418" s="27"/>
      <c r="CS418" s="27"/>
      <c r="CT418" s="27"/>
    </row>
    <row r="419" spans="1:98" x14ac:dyDescent="0.5">
      <c r="A419" s="256" t="s">
        <v>151</v>
      </c>
      <c r="B419" s="257"/>
      <c r="C419" s="257"/>
      <c r="D419" s="257"/>
      <c r="E419" s="258"/>
      <c r="F419" s="298" t="s">
        <v>312</v>
      </c>
      <c r="G419" s="299"/>
      <c r="H419" s="131" t="s">
        <v>312</v>
      </c>
      <c r="N419"/>
      <c r="O419"/>
      <c r="P419"/>
      <c r="Q419"/>
    </row>
    <row r="420" spans="1:98" s="27" customFormat="1" x14ac:dyDescent="0.5">
      <c r="A420" s="252" t="s">
        <v>347</v>
      </c>
      <c r="B420" s="252"/>
      <c r="C420" s="252"/>
      <c r="D420" s="252"/>
      <c r="E420" s="252"/>
      <c r="F420" s="125" t="s">
        <v>13</v>
      </c>
      <c r="G420" s="128"/>
      <c r="H420" s="129"/>
      <c r="I420" s="111"/>
      <c r="J420" s="111"/>
      <c r="K420"/>
      <c r="L420"/>
      <c r="M420"/>
      <c r="N420"/>
      <c r="O420"/>
      <c r="P420"/>
    </row>
    <row r="421" spans="1:98" s="27" customFormat="1" x14ac:dyDescent="0.5">
      <c r="A421" s="252" t="s">
        <v>349</v>
      </c>
      <c r="B421" s="252"/>
      <c r="C421" s="252"/>
      <c r="D421" s="252"/>
      <c r="E421" s="252"/>
      <c r="F421" s="252"/>
      <c r="G421" s="252"/>
      <c r="H421" s="252"/>
      <c r="I421" s="111"/>
      <c r="J421" s="111"/>
      <c r="K421"/>
      <c r="L421"/>
      <c r="M421"/>
      <c r="N421"/>
      <c r="O421"/>
      <c r="P421"/>
    </row>
    <row r="422" spans="1:98" s="41" customFormat="1" ht="40.5" customHeight="1" x14ac:dyDescent="0.5">
      <c r="A422" s="252" t="s">
        <v>64</v>
      </c>
      <c r="B422" s="252"/>
      <c r="C422" s="252"/>
      <c r="D422" s="252"/>
      <c r="E422" s="252"/>
      <c r="F422" s="252"/>
      <c r="G422" s="252"/>
      <c r="H422" s="252"/>
      <c r="I422" s="111"/>
      <c r="J422"/>
      <c r="K422"/>
      <c r="L422"/>
      <c r="M422"/>
      <c r="N422"/>
      <c r="O422"/>
      <c r="P422"/>
      <c r="Q422"/>
      <c r="R422" s="27"/>
      <c r="S422" s="27"/>
      <c r="T422" s="27"/>
      <c r="U422" s="27"/>
      <c r="V422" s="27"/>
      <c r="W422" s="27"/>
      <c r="X422" s="27"/>
      <c r="Y422" s="27"/>
      <c r="Z422" s="27"/>
      <c r="AA422" s="27"/>
      <c r="AB422" s="27"/>
      <c r="AC422" s="27"/>
      <c r="AD422" s="27"/>
      <c r="AE422" s="27"/>
      <c r="AF422" s="27"/>
      <c r="AG422" s="27"/>
      <c r="AH422" s="27"/>
      <c r="AI422" s="27"/>
      <c r="AJ422" s="27"/>
      <c r="AK422" s="27"/>
      <c r="AL422" s="27"/>
      <c r="AM422" s="27"/>
      <c r="AN422" s="27"/>
      <c r="AO422" s="27"/>
      <c r="AP422" s="27"/>
      <c r="AQ422" s="27"/>
      <c r="AR422" s="27"/>
      <c r="AS422" s="27"/>
      <c r="AT422" s="27"/>
      <c r="AU422" s="27"/>
      <c r="AV422" s="27"/>
      <c r="AW422" s="27"/>
      <c r="AX422" s="27"/>
      <c r="AY422" s="27"/>
      <c r="AZ422" s="27"/>
      <c r="BA422" s="27"/>
      <c r="BB422" s="27"/>
      <c r="BC422" s="27"/>
      <c r="BD422" s="27"/>
      <c r="BE422" s="27"/>
      <c r="BF422" s="27"/>
      <c r="BG422" s="27"/>
      <c r="BH422" s="27"/>
      <c r="BI422" s="27"/>
      <c r="BJ422" s="27"/>
      <c r="BK422" s="27"/>
      <c r="BL422" s="27"/>
      <c r="BM422" s="27"/>
      <c r="BN422" s="27"/>
      <c r="BO422" s="27"/>
      <c r="BP422" s="27"/>
      <c r="BQ422" s="27"/>
      <c r="BR422" s="27"/>
      <c r="BS422" s="27"/>
      <c r="BT422" s="27"/>
      <c r="BU422" s="27"/>
      <c r="BV422" s="27"/>
      <c r="BW422" s="27"/>
      <c r="BX422" s="27"/>
      <c r="BY422" s="27"/>
      <c r="BZ422" s="27"/>
      <c r="CA422" s="27"/>
      <c r="CB422" s="27"/>
      <c r="CC422" s="27"/>
      <c r="CD422" s="27"/>
      <c r="CE422" s="27"/>
      <c r="CF422" s="27"/>
      <c r="CG422" s="27"/>
      <c r="CH422" s="27"/>
      <c r="CI422" s="27"/>
      <c r="CJ422" s="27"/>
      <c r="CK422" s="27"/>
      <c r="CL422" s="27"/>
      <c r="CM422" s="27"/>
      <c r="CN422" s="27"/>
      <c r="CO422" s="27"/>
      <c r="CP422" s="27"/>
      <c r="CQ422" s="27"/>
      <c r="CR422" s="27"/>
      <c r="CS422" s="27"/>
      <c r="CT422" s="27"/>
    </row>
    <row r="423" spans="1:98" x14ac:dyDescent="0.5">
      <c r="A423" s="253" t="s">
        <v>474</v>
      </c>
      <c r="B423" s="254"/>
      <c r="C423" s="254"/>
      <c r="D423" s="254"/>
      <c r="E423" s="255"/>
      <c r="F423" s="303" t="s">
        <v>312</v>
      </c>
      <c r="G423" s="265"/>
      <c r="H423" s="172" t="s">
        <v>312</v>
      </c>
      <c r="I423" s="111"/>
      <c r="N423"/>
      <c r="O423"/>
      <c r="P423"/>
      <c r="Q423"/>
    </row>
    <row r="424" spans="1:98" s="27" customFormat="1" x14ac:dyDescent="0.5">
      <c r="A424" s="252" t="s">
        <v>347</v>
      </c>
      <c r="B424" s="252"/>
      <c r="C424" s="252"/>
      <c r="D424" s="252"/>
      <c r="E424" s="252"/>
      <c r="F424" s="125" t="s">
        <v>13</v>
      </c>
      <c r="G424" s="128"/>
      <c r="H424" s="129"/>
      <c r="I424" s="111"/>
      <c r="J424" s="111"/>
      <c r="K424"/>
      <c r="L424"/>
      <c r="M424"/>
      <c r="N424"/>
      <c r="O424"/>
      <c r="P424"/>
    </row>
    <row r="425" spans="1:98" s="27" customFormat="1" x14ac:dyDescent="0.5">
      <c r="A425" s="252" t="s">
        <v>349</v>
      </c>
      <c r="B425" s="252"/>
      <c r="C425" s="252"/>
      <c r="D425" s="252"/>
      <c r="E425" s="252"/>
      <c r="F425" s="252"/>
      <c r="G425" s="252"/>
      <c r="H425" s="252"/>
      <c r="I425" s="111"/>
      <c r="J425"/>
      <c r="K425"/>
      <c r="L425"/>
      <c r="M425"/>
      <c r="N425"/>
      <c r="O425"/>
      <c r="P425"/>
    </row>
    <row r="426" spans="1:98" s="41" customFormat="1" ht="40.5" customHeight="1" x14ac:dyDescent="0.5">
      <c r="A426" s="252" t="s">
        <v>64</v>
      </c>
      <c r="B426" s="252"/>
      <c r="C426" s="252"/>
      <c r="D426" s="252"/>
      <c r="E426" s="252"/>
      <c r="F426" s="252"/>
      <c r="G426" s="252"/>
      <c r="H426" s="252"/>
      <c r="I426" s="111"/>
      <c r="J426"/>
      <c r="K426"/>
      <c r="L426"/>
      <c r="M426"/>
      <c r="N426"/>
      <c r="O426"/>
      <c r="P426"/>
      <c r="Q426"/>
      <c r="R426" s="27"/>
      <c r="S426" s="27"/>
      <c r="T426" s="27"/>
      <c r="U426" s="27"/>
      <c r="V426" s="27"/>
      <c r="W426" s="27"/>
      <c r="X426" s="27"/>
      <c r="Y426" s="27"/>
      <c r="Z426" s="27"/>
      <c r="AA426" s="27"/>
      <c r="AB426" s="27"/>
      <c r="AC426" s="27"/>
      <c r="AD426" s="27"/>
      <c r="AE426" s="27"/>
      <c r="AF426" s="27"/>
      <c r="AG426" s="27"/>
      <c r="AH426" s="27"/>
      <c r="AI426" s="27"/>
      <c r="AJ426" s="27"/>
      <c r="AK426" s="27"/>
      <c r="AL426" s="27"/>
      <c r="AM426" s="27"/>
      <c r="AN426" s="27"/>
      <c r="AO426" s="27"/>
      <c r="AP426" s="27"/>
      <c r="AQ426" s="27"/>
      <c r="AR426" s="27"/>
      <c r="AS426" s="27"/>
      <c r="AT426" s="27"/>
      <c r="AU426" s="27"/>
      <c r="AV426" s="27"/>
      <c r="AW426" s="27"/>
      <c r="AX426" s="27"/>
      <c r="AY426" s="27"/>
      <c r="AZ426" s="27"/>
      <c r="BA426" s="27"/>
      <c r="BB426" s="27"/>
      <c r="BC426" s="27"/>
      <c r="BD426" s="27"/>
      <c r="BE426" s="27"/>
      <c r="BF426" s="27"/>
      <c r="BG426" s="27"/>
      <c r="BH426" s="27"/>
      <c r="BI426" s="27"/>
      <c r="BJ426" s="27"/>
      <c r="BK426" s="27"/>
      <c r="BL426" s="27"/>
      <c r="BM426" s="27"/>
      <c r="BN426" s="27"/>
      <c r="BO426" s="27"/>
      <c r="BP426" s="27"/>
      <c r="BQ426" s="27"/>
      <c r="BR426" s="27"/>
      <c r="BS426" s="27"/>
      <c r="BT426" s="27"/>
      <c r="BU426" s="27"/>
      <c r="BV426" s="27"/>
      <c r="BW426" s="27"/>
      <c r="BX426" s="27"/>
      <c r="BY426" s="27"/>
      <c r="BZ426" s="27"/>
      <c r="CA426" s="27"/>
      <c r="CB426" s="27"/>
      <c r="CC426" s="27"/>
      <c r="CD426" s="27"/>
      <c r="CE426" s="27"/>
      <c r="CF426" s="27"/>
      <c r="CG426" s="27"/>
      <c r="CH426" s="27"/>
      <c r="CI426" s="27"/>
      <c r="CJ426" s="27"/>
      <c r="CK426" s="27"/>
      <c r="CL426" s="27"/>
      <c r="CM426" s="27"/>
      <c r="CN426" s="27"/>
      <c r="CO426" s="27"/>
      <c r="CP426" s="27"/>
      <c r="CQ426" s="27"/>
      <c r="CR426" s="27"/>
      <c r="CS426" s="27"/>
      <c r="CT426" s="27"/>
    </row>
    <row r="427" spans="1:98" x14ac:dyDescent="0.5">
      <c r="A427" s="256" t="s">
        <v>4</v>
      </c>
      <c r="B427" s="257"/>
      <c r="C427" s="257"/>
      <c r="D427" s="257"/>
      <c r="E427" s="258"/>
      <c r="F427" s="298" t="s">
        <v>312</v>
      </c>
      <c r="G427" s="299"/>
      <c r="H427" s="131" t="s">
        <v>312</v>
      </c>
      <c r="N427"/>
      <c r="O427"/>
      <c r="P427"/>
      <c r="Q427"/>
    </row>
    <row r="428" spans="1:98" s="27" customFormat="1" x14ac:dyDescent="0.5">
      <c r="A428" s="252" t="s">
        <v>347</v>
      </c>
      <c r="B428" s="252"/>
      <c r="C428" s="252"/>
      <c r="D428" s="252"/>
      <c r="E428" s="252"/>
      <c r="F428" s="125" t="s">
        <v>13</v>
      </c>
      <c r="G428" s="128"/>
      <c r="H428" s="129"/>
      <c r="I428" s="111"/>
      <c r="J428" s="111"/>
      <c r="K428"/>
      <c r="L428"/>
      <c r="M428"/>
      <c r="N428"/>
      <c r="O428"/>
      <c r="P428"/>
    </row>
    <row r="429" spans="1:98" s="27" customFormat="1" x14ac:dyDescent="0.5">
      <c r="A429" s="252" t="s">
        <v>349</v>
      </c>
      <c r="B429" s="252"/>
      <c r="C429" s="252"/>
      <c r="D429" s="252"/>
      <c r="E429" s="252"/>
      <c r="F429" s="252"/>
      <c r="G429" s="252"/>
      <c r="H429" s="252"/>
      <c r="I429" s="111"/>
      <c r="J429"/>
      <c r="K429"/>
      <c r="L429"/>
      <c r="M429"/>
      <c r="N429"/>
      <c r="O429"/>
      <c r="P429"/>
    </row>
    <row r="430" spans="1:98" s="41" customFormat="1" ht="40.5" customHeight="1" x14ac:dyDescent="0.5">
      <c r="A430" s="252" t="s">
        <v>64</v>
      </c>
      <c r="B430" s="252"/>
      <c r="C430" s="252"/>
      <c r="D430" s="252"/>
      <c r="E430" s="252"/>
      <c r="F430" s="252"/>
      <c r="G430" s="252"/>
      <c r="H430" s="252"/>
      <c r="I430" s="111"/>
      <c r="J430"/>
      <c r="K430"/>
      <c r="L430"/>
      <c r="M430"/>
      <c r="N430"/>
      <c r="O430"/>
      <c r="P430"/>
      <c r="Q430"/>
      <c r="R430" s="27"/>
      <c r="S430" s="27"/>
      <c r="T430" s="27"/>
      <c r="U430" s="27"/>
      <c r="V430" s="27"/>
      <c r="W430" s="27"/>
      <c r="X430" s="27"/>
      <c r="Y430" s="27"/>
      <c r="Z430" s="27"/>
      <c r="AA430" s="27"/>
      <c r="AB430" s="27"/>
      <c r="AC430" s="27"/>
      <c r="AD430" s="27"/>
      <c r="AE430" s="27"/>
      <c r="AF430" s="27"/>
      <c r="AG430" s="27"/>
      <c r="AH430" s="27"/>
      <c r="AI430" s="27"/>
      <c r="AJ430" s="27"/>
      <c r="AK430" s="27"/>
      <c r="AL430" s="27"/>
      <c r="AM430" s="27"/>
      <c r="AN430" s="27"/>
      <c r="AO430" s="27"/>
      <c r="AP430" s="27"/>
      <c r="AQ430" s="27"/>
      <c r="AR430" s="27"/>
      <c r="AS430" s="27"/>
      <c r="AT430" s="27"/>
      <c r="AU430" s="27"/>
      <c r="AV430" s="27"/>
      <c r="AW430" s="27"/>
      <c r="AX430" s="27"/>
      <c r="AY430" s="27"/>
      <c r="AZ430" s="27"/>
      <c r="BA430" s="27"/>
      <c r="BB430" s="27"/>
      <c r="BC430" s="27"/>
      <c r="BD430" s="27"/>
      <c r="BE430" s="27"/>
      <c r="BF430" s="27"/>
      <c r="BG430" s="27"/>
      <c r="BH430" s="27"/>
      <c r="BI430" s="27"/>
      <c r="BJ430" s="27"/>
      <c r="BK430" s="27"/>
      <c r="BL430" s="27"/>
      <c r="BM430" s="27"/>
      <c r="BN430" s="27"/>
      <c r="BO430" s="27"/>
      <c r="BP430" s="27"/>
      <c r="BQ430" s="27"/>
      <c r="BR430" s="27"/>
      <c r="BS430" s="27"/>
      <c r="BT430" s="27"/>
      <c r="BU430" s="27"/>
      <c r="BV430" s="27"/>
      <c r="BW430" s="27"/>
      <c r="BX430" s="27"/>
      <c r="BY430" s="27"/>
      <c r="BZ430" s="27"/>
      <c r="CA430" s="27"/>
      <c r="CB430" s="27"/>
      <c r="CC430" s="27"/>
      <c r="CD430" s="27"/>
      <c r="CE430" s="27"/>
      <c r="CF430" s="27"/>
      <c r="CG430" s="27"/>
      <c r="CH430" s="27"/>
      <c r="CI430" s="27"/>
      <c r="CJ430" s="27"/>
      <c r="CK430" s="27"/>
      <c r="CL430" s="27"/>
      <c r="CM430" s="27"/>
      <c r="CN430" s="27"/>
      <c r="CO430" s="27"/>
      <c r="CP430" s="27"/>
      <c r="CQ430" s="27"/>
      <c r="CR430" s="27"/>
      <c r="CS430" s="27"/>
      <c r="CT430" s="27"/>
    </row>
    <row r="431" spans="1:98" x14ac:dyDescent="0.5">
      <c r="A431" s="256" t="s">
        <v>5</v>
      </c>
      <c r="B431" s="257"/>
      <c r="C431" s="257"/>
      <c r="D431" s="257"/>
      <c r="E431" s="258"/>
      <c r="F431" s="355" t="s">
        <v>312</v>
      </c>
      <c r="G431" s="320"/>
      <c r="H431" s="131" t="s">
        <v>312</v>
      </c>
      <c r="N431"/>
      <c r="O431"/>
      <c r="P431"/>
      <c r="Q431"/>
    </row>
    <row r="432" spans="1:98" s="27" customFormat="1" x14ac:dyDescent="0.5">
      <c r="A432" s="252" t="s">
        <v>347</v>
      </c>
      <c r="B432" s="252"/>
      <c r="C432" s="252"/>
      <c r="D432" s="252"/>
      <c r="E432" s="252"/>
      <c r="F432" s="125" t="s">
        <v>13</v>
      </c>
      <c r="G432" s="128"/>
      <c r="H432" s="129"/>
      <c r="I432" s="111"/>
      <c r="J432" s="111"/>
      <c r="K432"/>
      <c r="L432"/>
      <c r="M432"/>
      <c r="N432"/>
      <c r="O432"/>
      <c r="P432"/>
    </row>
    <row r="433" spans="1:98" s="27" customFormat="1" x14ac:dyDescent="0.5">
      <c r="A433" s="252" t="s">
        <v>349</v>
      </c>
      <c r="B433" s="252"/>
      <c r="C433" s="252"/>
      <c r="D433" s="252"/>
      <c r="E433" s="252"/>
      <c r="F433" s="252"/>
      <c r="G433" s="252"/>
      <c r="H433" s="252"/>
      <c r="I433"/>
      <c r="J433"/>
      <c r="K433"/>
      <c r="L433"/>
      <c r="M433"/>
      <c r="N433"/>
      <c r="O433"/>
      <c r="P433"/>
    </row>
    <row r="434" spans="1:98" s="41" customFormat="1" ht="40.5" customHeight="1" x14ac:dyDescent="0.5">
      <c r="A434" s="252" t="s">
        <v>64</v>
      </c>
      <c r="B434" s="252"/>
      <c r="C434" s="252"/>
      <c r="D434" s="252"/>
      <c r="E434" s="252"/>
      <c r="F434" s="252"/>
      <c r="G434" s="252"/>
      <c r="H434" s="252"/>
      <c r="I434"/>
      <c r="J434"/>
      <c r="K434"/>
      <c r="L434"/>
      <c r="M434"/>
      <c r="N434"/>
      <c r="O434"/>
      <c r="P434"/>
      <c r="Q434"/>
      <c r="R434" s="27"/>
      <c r="S434" s="27"/>
      <c r="T434" s="27"/>
      <c r="U434" s="27"/>
      <c r="V434" s="27"/>
      <c r="W434" s="27"/>
      <c r="X434" s="27"/>
      <c r="Y434" s="27"/>
      <c r="Z434" s="27"/>
      <c r="AA434" s="27"/>
      <c r="AB434" s="27"/>
      <c r="AC434" s="27"/>
      <c r="AD434" s="27"/>
      <c r="AE434" s="27"/>
      <c r="AF434" s="27"/>
      <c r="AG434" s="27"/>
      <c r="AH434" s="27"/>
      <c r="AI434" s="27"/>
      <c r="AJ434" s="27"/>
      <c r="AK434" s="27"/>
      <c r="AL434" s="27"/>
      <c r="AM434" s="27"/>
      <c r="AN434" s="27"/>
      <c r="AO434" s="27"/>
      <c r="AP434" s="27"/>
      <c r="AQ434" s="27"/>
      <c r="AR434" s="27"/>
      <c r="AS434" s="27"/>
      <c r="AT434" s="27"/>
      <c r="AU434" s="27"/>
      <c r="AV434" s="27"/>
      <c r="AW434" s="27"/>
      <c r="AX434" s="27"/>
      <c r="AY434" s="27"/>
      <c r="AZ434" s="27"/>
      <c r="BA434" s="27"/>
      <c r="BB434" s="27"/>
      <c r="BC434" s="27"/>
      <c r="BD434" s="27"/>
      <c r="BE434" s="27"/>
      <c r="BF434" s="27"/>
      <c r="BG434" s="27"/>
      <c r="BH434" s="27"/>
      <c r="BI434" s="27"/>
      <c r="BJ434" s="27"/>
      <c r="BK434" s="27"/>
      <c r="BL434" s="27"/>
      <c r="BM434" s="27"/>
      <c r="BN434" s="27"/>
      <c r="BO434" s="27"/>
      <c r="BP434" s="27"/>
      <c r="BQ434" s="27"/>
      <c r="BR434" s="27"/>
      <c r="BS434" s="27"/>
      <c r="BT434" s="27"/>
      <c r="BU434" s="27"/>
      <c r="BV434" s="27"/>
      <c r="BW434" s="27"/>
      <c r="BX434" s="27"/>
      <c r="BY434" s="27"/>
      <c r="BZ434" s="27"/>
      <c r="CA434" s="27"/>
      <c r="CB434" s="27"/>
      <c r="CC434" s="27"/>
      <c r="CD434" s="27"/>
      <c r="CE434" s="27"/>
      <c r="CF434" s="27"/>
      <c r="CG434" s="27"/>
      <c r="CH434" s="27"/>
      <c r="CI434" s="27"/>
      <c r="CJ434" s="27"/>
      <c r="CK434" s="27"/>
      <c r="CL434" s="27"/>
      <c r="CM434" s="27"/>
      <c r="CN434" s="27"/>
      <c r="CO434" s="27"/>
      <c r="CP434" s="27"/>
      <c r="CQ434" s="27"/>
      <c r="CR434" s="27"/>
      <c r="CS434" s="27"/>
      <c r="CT434" s="27"/>
    </row>
    <row r="435" spans="1:98" x14ac:dyDescent="0.5">
      <c r="A435" s="332" t="s">
        <v>286</v>
      </c>
      <c r="B435" s="333"/>
      <c r="C435" s="333"/>
      <c r="D435" s="333"/>
      <c r="E435" s="333"/>
      <c r="F435" s="333"/>
      <c r="G435" s="334"/>
      <c r="H435" s="140"/>
      <c r="I435" s="111"/>
      <c r="N435"/>
      <c r="O435"/>
      <c r="P435"/>
      <c r="Q435"/>
    </row>
    <row r="436" spans="1:98" ht="30" customHeight="1" x14ac:dyDescent="0.5">
      <c r="A436" s="343" t="s">
        <v>224</v>
      </c>
      <c r="B436" s="344"/>
      <c r="C436" s="344"/>
      <c r="D436" s="344"/>
      <c r="E436" s="345"/>
      <c r="F436" s="316" t="s">
        <v>260</v>
      </c>
      <c r="G436" s="317"/>
      <c r="H436" s="130" t="s">
        <v>261</v>
      </c>
      <c r="I436" s="346" t="s">
        <v>343</v>
      </c>
      <c r="J436" s="346"/>
      <c r="K436" s="346"/>
      <c r="L436" s="346"/>
    </row>
    <row r="437" spans="1:98" x14ac:dyDescent="0.5">
      <c r="A437" s="300" t="s">
        <v>207</v>
      </c>
      <c r="B437" s="301"/>
      <c r="C437" s="301"/>
      <c r="D437" s="301"/>
      <c r="E437" s="302"/>
      <c r="F437" s="298" t="s">
        <v>312</v>
      </c>
      <c r="G437" s="299"/>
      <c r="H437" s="131" t="s">
        <v>312</v>
      </c>
      <c r="I437" s="346" t="s">
        <v>263</v>
      </c>
      <c r="J437" s="346"/>
      <c r="K437" s="346" t="s">
        <v>264</v>
      </c>
      <c r="L437" s="346"/>
    </row>
    <row r="438" spans="1:98" s="27" customFormat="1" x14ac:dyDescent="0.5">
      <c r="A438" s="252" t="s">
        <v>347</v>
      </c>
      <c r="B438" s="252"/>
      <c r="C438" s="252"/>
      <c r="D438" s="252"/>
      <c r="E438" s="252"/>
      <c r="F438" s="125" t="s">
        <v>13</v>
      </c>
      <c r="G438" s="128"/>
      <c r="H438" s="129"/>
      <c r="I438" s="127">
        <f>COUNTIF(F437:F502, "No Action Taken")</f>
        <v>16</v>
      </c>
      <c r="J438" s="127" t="s">
        <v>172</v>
      </c>
      <c r="K438" s="127">
        <f>COUNTIF(H437:H502, "No Action Taken")</f>
        <v>16</v>
      </c>
      <c r="L438" s="127" t="s">
        <v>172</v>
      </c>
      <c r="M438"/>
      <c r="N438"/>
      <c r="O438"/>
      <c r="P438"/>
    </row>
    <row r="439" spans="1:98" s="27" customFormat="1" x14ac:dyDescent="0.5">
      <c r="A439" s="252" t="s">
        <v>349</v>
      </c>
      <c r="B439" s="252"/>
      <c r="C439" s="252"/>
      <c r="D439" s="252"/>
      <c r="E439" s="252"/>
      <c r="F439" s="252"/>
      <c r="G439" s="252"/>
      <c r="H439" s="252"/>
      <c r="I439" s="127">
        <f>COUNTIF(F437:F502, "In Progress")</f>
        <v>0</v>
      </c>
      <c r="J439" s="127" t="s">
        <v>310</v>
      </c>
      <c r="K439" s="127">
        <f>COUNTIF(H437:H502, "In Progress")</f>
        <v>0</v>
      </c>
      <c r="L439" s="127" t="s">
        <v>310</v>
      </c>
      <c r="M439"/>
      <c r="N439"/>
      <c r="O439"/>
      <c r="P439"/>
    </row>
    <row r="440" spans="1:98" s="41" customFormat="1" ht="40.5" customHeight="1" x14ac:dyDescent="0.5">
      <c r="A440" s="252" t="s">
        <v>64</v>
      </c>
      <c r="B440" s="252"/>
      <c r="C440" s="252"/>
      <c r="D440" s="252"/>
      <c r="E440" s="252"/>
      <c r="F440" s="252"/>
      <c r="G440" s="252"/>
      <c r="H440" s="252"/>
      <c r="I440" s="127">
        <f>COUNTIF(F437:F502, "Completed")</f>
        <v>0</v>
      </c>
      <c r="J440" s="127" t="s">
        <v>308</v>
      </c>
      <c r="K440" s="127">
        <f>COUNTIF(H437:H502, "Completed")</f>
        <v>0</v>
      </c>
      <c r="L440" s="127" t="s">
        <v>308</v>
      </c>
      <c r="M440"/>
      <c r="N440"/>
      <c r="O440"/>
      <c r="P440"/>
      <c r="Q440"/>
      <c r="R440" s="27"/>
      <c r="S440" s="27"/>
      <c r="T440" s="27"/>
      <c r="U440" s="27"/>
      <c r="V440" s="27"/>
      <c r="W440" s="27"/>
      <c r="X440" s="27"/>
      <c r="Y440" s="27"/>
      <c r="Z440" s="27"/>
      <c r="AA440" s="27"/>
      <c r="AB440" s="27"/>
      <c r="AC440" s="27"/>
      <c r="AD440" s="27"/>
      <c r="AE440" s="27"/>
      <c r="AF440" s="27"/>
      <c r="AG440" s="27"/>
      <c r="AH440" s="27"/>
      <c r="AI440" s="27"/>
      <c r="AJ440" s="27"/>
      <c r="AK440" s="27"/>
      <c r="AL440" s="27"/>
      <c r="AM440" s="27"/>
      <c r="AN440" s="27"/>
      <c r="AO440" s="27"/>
      <c r="AP440" s="27"/>
      <c r="AQ440" s="27"/>
      <c r="AR440" s="27"/>
      <c r="AS440" s="27"/>
      <c r="AT440" s="27"/>
      <c r="AU440" s="27"/>
      <c r="AV440" s="27"/>
      <c r="AW440" s="27"/>
      <c r="AX440" s="27"/>
      <c r="AY440" s="27"/>
      <c r="AZ440" s="27"/>
      <c r="BA440" s="27"/>
      <c r="BB440" s="27"/>
      <c r="BC440" s="27"/>
      <c r="BD440" s="27"/>
      <c r="BE440" s="27"/>
      <c r="BF440" s="27"/>
      <c r="BG440" s="27"/>
      <c r="BH440" s="27"/>
      <c r="BI440" s="27"/>
      <c r="BJ440" s="27"/>
      <c r="BK440" s="27"/>
      <c r="BL440" s="27"/>
      <c r="BM440" s="27"/>
      <c r="BN440" s="27"/>
      <c r="BO440" s="27"/>
      <c r="BP440" s="27"/>
      <c r="BQ440" s="27"/>
      <c r="BR440" s="27"/>
      <c r="BS440" s="27"/>
      <c r="BT440" s="27"/>
      <c r="BU440" s="27"/>
      <c r="BV440" s="27"/>
      <c r="BW440" s="27"/>
      <c r="BX440" s="27"/>
      <c r="BY440" s="27"/>
      <c r="BZ440" s="27"/>
      <c r="CA440" s="27"/>
      <c r="CB440" s="27"/>
      <c r="CC440" s="27"/>
      <c r="CD440" s="27"/>
      <c r="CE440" s="27"/>
      <c r="CF440" s="27"/>
      <c r="CG440" s="27"/>
      <c r="CH440" s="27"/>
      <c r="CI440" s="27"/>
      <c r="CJ440" s="27"/>
      <c r="CK440" s="27"/>
      <c r="CL440" s="27"/>
      <c r="CM440" s="27"/>
      <c r="CN440" s="27"/>
      <c r="CO440" s="27"/>
      <c r="CP440" s="27"/>
      <c r="CQ440" s="27"/>
      <c r="CR440" s="27"/>
      <c r="CS440" s="27"/>
      <c r="CT440" s="27"/>
    </row>
    <row r="441" spans="1:98" x14ac:dyDescent="0.5">
      <c r="A441" s="300" t="s">
        <v>158</v>
      </c>
      <c r="B441" s="301"/>
      <c r="C441" s="301"/>
      <c r="D441" s="301"/>
      <c r="E441" s="302"/>
      <c r="F441" s="298" t="s">
        <v>312</v>
      </c>
      <c r="G441" s="299"/>
      <c r="H441" s="131" t="s">
        <v>312</v>
      </c>
      <c r="N441"/>
      <c r="O441"/>
      <c r="P441"/>
      <c r="Q441"/>
    </row>
    <row r="442" spans="1:98" s="27" customFormat="1" x14ac:dyDescent="0.5">
      <c r="A442" s="252" t="s">
        <v>347</v>
      </c>
      <c r="B442" s="252"/>
      <c r="C442" s="252"/>
      <c r="D442" s="252"/>
      <c r="E442" s="252"/>
      <c r="F442" s="125" t="s">
        <v>13</v>
      </c>
      <c r="G442" s="128"/>
      <c r="H442" s="129"/>
      <c r="I442" s="111"/>
      <c r="J442" s="111"/>
      <c r="K442"/>
      <c r="L442"/>
      <c r="M442"/>
      <c r="N442"/>
      <c r="O442"/>
      <c r="P442"/>
    </row>
    <row r="443" spans="1:98" s="27" customFormat="1" x14ac:dyDescent="0.5">
      <c r="A443" s="252" t="s">
        <v>349</v>
      </c>
      <c r="B443" s="252"/>
      <c r="C443" s="252"/>
      <c r="D443" s="252"/>
      <c r="E443" s="252"/>
      <c r="F443" s="252"/>
      <c r="G443" s="252"/>
      <c r="H443" s="252"/>
      <c r="I443" s="111"/>
      <c r="J443"/>
      <c r="K443"/>
      <c r="L443"/>
      <c r="M443"/>
      <c r="N443"/>
      <c r="O443"/>
      <c r="P443"/>
    </row>
    <row r="444" spans="1:98" s="41" customFormat="1" ht="40.5" customHeight="1" x14ac:dyDescent="0.5">
      <c r="A444" s="252" t="s">
        <v>64</v>
      </c>
      <c r="B444" s="252"/>
      <c r="C444" s="252"/>
      <c r="D444" s="252"/>
      <c r="E444" s="252"/>
      <c r="F444" s="252"/>
      <c r="G444" s="252"/>
      <c r="H444" s="252"/>
      <c r="I444" s="111"/>
      <c r="J444"/>
      <c r="K444"/>
      <c r="L444"/>
      <c r="M444"/>
      <c r="N444"/>
      <c r="O444"/>
      <c r="P444"/>
      <c r="Q444"/>
      <c r="R444" s="27"/>
      <c r="S444" s="27"/>
      <c r="T444" s="27"/>
      <c r="U444" s="27"/>
      <c r="V444" s="27"/>
      <c r="W444" s="27"/>
      <c r="X444" s="27"/>
      <c r="Y444" s="27"/>
      <c r="Z444" s="27"/>
      <c r="AA444" s="27"/>
      <c r="AB444" s="27"/>
      <c r="AC444" s="27"/>
      <c r="AD444" s="27"/>
      <c r="AE444" s="27"/>
      <c r="AF444" s="27"/>
      <c r="AG444" s="27"/>
      <c r="AH444" s="27"/>
      <c r="AI444" s="27"/>
      <c r="AJ444" s="27"/>
      <c r="AK444" s="27"/>
      <c r="AL444" s="27"/>
      <c r="AM444" s="27"/>
      <c r="AN444" s="27"/>
      <c r="AO444" s="27"/>
      <c r="AP444" s="27"/>
      <c r="AQ444" s="27"/>
      <c r="AR444" s="27"/>
      <c r="AS444" s="27"/>
      <c r="AT444" s="27"/>
      <c r="AU444" s="27"/>
      <c r="AV444" s="27"/>
      <c r="AW444" s="27"/>
      <c r="AX444" s="27"/>
      <c r="AY444" s="27"/>
      <c r="AZ444" s="27"/>
      <c r="BA444" s="27"/>
      <c r="BB444" s="27"/>
      <c r="BC444" s="27"/>
      <c r="BD444" s="27"/>
      <c r="BE444" s="27"/>
      <c r="BF444" s="27"/>
      <c r="BG444" s="27"/>
      <c r="BH444" s="27"/>
      <c r="BI444" s="27"/>
      <c r="BJ444" s="27"/>
      <c r="BK444" s="27"/>
      <c r="BL444" s="27"/>
      <c r="BM444" s="27"/>
      <c r="BN444" s="27"/>
      <c r="BO444" s="27"/>
      <c r="BP444" s="27"/>
      <c r="BQ444" s="27"/>
      <c r="BR444" s="27"/>
      <c r="BS444" s="27"/>
      <c r="BT444" s="27"/>
      <c r="BU444" s="27"/>
      <c r="BV444" s="27"/>
      <c r="BW444" s="27"/>
      <c r="BX444" s="27"/>
      <c r="BY444" s="27"/>
      <c r="BZ444" s="27"/>
      <c r="CA444" s="27"/>
      <c r="CB444" s="27"/>
      <c r="CC444" s="27"/>
      <c r="CD444" s="27"/>
      <c r="CE444" s="27"/>
      <c r="CF444" s="27"/>
      <c r="CG444" s="27"/>
      <c r="CH444" s="27"/>
      <c r="CI444" s="27"/>
      <c r="CJ444" s="27"/>
      <c r="CK444" s="27"/>
      <c r="CL444" s="27"/>
      <c r="CM444" s="27"/>
      <c r="CN444" s="27"/>
      <c r="CO444" s="27"/>
      <c r="CP444" s="27"/>
      <c r="CQ444" s="27"/>
      <c r="CR444" s="27"/>
      <c r="CS444" s="27"/>
      <c r="CT444" s="27"/>
    </row>
    <row r="445" spans="1:98" x14ac:dyDescent="0.5">
      <c r="A445" s="295" t="s">
        <v>208</v>
      </c>
      <c r="B445" s="296"/>
      <c r="C445" s="296"/>
      <c r="D445" s="296"/>
      <c r="E445" s="297"/>
      <c r="F445" s="298" t="s">
        <v>312</v>
      </c>
      <c r="G445" s="299"/>
      <c r="H445" s="131" t="s">
        <v>312</v>
      </c>
      <c r="N445"/>
      <c r="O445"/>
      <c r="P445"/>
      <c r="Q445"/>
    </row>
    <row r="446" spans="1:98" s="27" customFormat="1" x14ac:dyDescent="0.5">
      <c r="A446" s="252" t="s">
        <v>347</v>
      </c>
      <c r="B446" s="252"/>
      <c r="C446" s="252"/>
      <c r="D446" s="252"/>
      <c r="E446" s="252"/>
      <c r="F446" s="125" t="s">
        <v>13</v>
      </c>
      <c r="G446" s="128"/>
      <c r="H446" s="129"/>
      <c r="I446" s="111"/>
      <c r="J446" s="111"/>
      <c r="K446"/>
      <c r="L446"/>
      <c r="M446"/>
      <c r="N446"/>
      <c r="O446"/>
      <c r="P446"/>
    </row>
    <row r="447" spans="1:98" s="27" customFormat="1" x14ac:dyDescent="0.5">
      <c r="A447" s="252" t="s">
        <v>349</v>
      </c>
      <c r="B447" s="252"/>
      <c r="C447" s="252"/>
      <c r="D447" s="252"/>
      <c r="E447" s="252"/>
      <c r="F447" s="252"/>
      <c r="G447" s="252"/>
      <c r="H447" s="252"/>
      <c r="I447" s="111"/>
      <c r="J447"/>
      <c r="K447"/>
      <c r="L447"/>
      <c r="M447"/>
      <c r="N447"/>
      <c r="O447"/>
      <c r="P447"/>
    </row>
    <row r="448" spans="1:98" s="41" customFormat="1" ht="40.5" customHeight="1" x14ac:dyDescent="0.5">
      <c r="A448" s="252" t="s">
        <v>64</v>
      </c>
      <c r="B448" s="252"/>
      <c r="C448" s="252"/>
      <c r="D448" s="252"/>
      <c r="E448" s="252"/>
      <c r="F448" s="252"/>
      <c r="G448" s="252"/>
      <c r="H448" s="252"/>
      <c r="I448" s="111"/>
      <c r="J448"/>
      <c r="K448"/>
      <c r="L448"/>
      <c r="M448"/>
      <c r="N448"/>
      <c r="O448"/>
      <c r="P448"/>
      <c r="Q448"/>
      <c r="R448" s="27"/>
      <c r="S448" s="27"/>
      <c r="T448" s="27"/>
      <c r="U448" s="27"/>
      <c r="V448" s="27"/>
      <c r="W448" s="27"/>
      <c r="X448" s="27"/>
      <c r="Y448" s="27"/>
      <c r="Z448" s="27"/>
      <c r="AA448" s="27"/>
      <c r="AB448" s="27"/>
      <c r="AC448" s="27"/>
      <c r="AD448" s="27"/>
      <c r="AE448" s="27"/>
      <c r="AF448" s="27"/>
      <c r="AG448" s="27"/>
      <c r="AH448" s="27"/>
      <c r="AI448" s="27"/>
      <c r="AJ448" s="27"/>
      <c r="AK448" s="27"/>
      <c r="AL448" s="27"/>
      <c r="AM448" s="27"/>
      <c r="AN448" s="27"/>
      <c r="AO448" s="27"/>
      <c r="AP448" s="27"/>
      <c r="AQ448" s="27"/>
      <c r="AR448" s="27"/>
      <c r="AS448" s="27"/>
      <c r="AT448" s="27"/>
      <c r="AU448" s="27"/>
      <c r="AV448" s="27"/>
      <c r="AW448" s="27"/>
      <c r="AX448" s="27"/>
      <c r="AY448" s="27"/>
      <c r="AZ448" s="27"/>
      <c r="BA448" s="27"/>
      <c r="BB448" s="27"/>
      <c r="BC448" s="27"/>
      <c r="BD448" s="27"/>
      <c r="BE448" s="27"/>
      <c r="BF448" s="27"/>
      <c r="BG448" s="27"/>
      <c r="BH448" s="27"/>
      <c r="BI448" s="27"/>
      <c r="BJ448" s="27"/>
      <c r="BK448" s="27"/>
      <c r="BL448" s="27"/>
      <c r="BM448" s="27"/>
      <c r="BN448" s="27"/>
      <c r="BO448" s="27"/>
      <c r="BP448" s="27"/>
      <c r="BQ448" s="27"/>
      <c r="BR448" s="27"/>
      <c r="BS448" s="27"/>
      <c r="BT448" s="27"/>
      <c r="BU448" s="27"/>
      <c r="BV448" s="27"/>
      <c r="BW448" s="27"/>
      <c r="BX448" s="27"/>
      <c r="BY448" s="27"/>
      <c r="BZ448" s="27"/>
      <c r="CA448" s="27"/>
      <c r="CB448" s="27"/>
      <c r="CC448" s="27"/>
      <c r="CD448" s="27"/>
      <c r="CE448" s="27"/>
      <c r="CF448" s="27"/>
      <c r="CG448" s="27"/>
      <c r="CH448" s="27"/>
      <c r="CI448" s="27"/>
      <c r="CJ448" s="27"/>
      <c r="CK448" s="27"/>
      <c r="CL448" s="27"/>
      <c r="CM448" s="27"/>
      <c r="CN448" s="27"/>
      <c r="CO448" s="27"/>
      <c r="CP448" s="27"/>
      <c r="CQ448" s="27"/>
      <c r="CR448" s="27"/>
      <c r="CS448" s="27"/>
      <c r="CT448" s="27"/>
    </row>
    <row r="449" spans="1:98" ht="12.75" customHeight="1" x14ac:dyDescent="0.5">
      <c r="A449" s="195" t="s">
        <v>475</v>
      </c>
      <c r="B449" s="189"/>
      <c r="C449" s="189"/>
      <c r="D449" s="189"/>
      <c r="E449" s="190"/>
      <c r="F449" s="56"/>
      <c r="G449" s="57"/>
      <c r="H449" s="53"/>
      <c r="I449" s="111"/>
      <c r="J449" s="111"/>
    </row>
    <row r="450" spans="1:98" x14ac:dyDescent="0.5">
      <c r="A450" s="352" t="s">
        <v>113</v>
      </c>
      <c r="B450" s="353"/>
      <c r="C450" s="353"/>
      <c r="D450" s="353"/>
      <c r="E450" s="354"/>
      <c r="F450" s="298" t="s">
        <v>312</v>
      </c>
      <c r="G450" s="299"/>
      <c r="H450" s="131" t="s">
        <v>312</v>
      </c>
      <c r="N450"/>
      <c r="O450"/>
      <c r="P450"/>
      <c r="Q450"/>
    </row>
    <row r="451" spans="1:98" s="27" customFormat="1" x14ac:dyDescent="0.5">
      <c r="A451" s="252" t="s">
        <v>347</v>
      </c>
      <c r="B451" s="252"/>
      <c r="C451" s="252"/>
      <c r="D451" s="252"/>
      <c r="E451" s="252"/>
      <c r="F451" s="125" t="s">
        <v>13</v>
      </c>
      <c r="G451" s="128"/>
      <c r="H451" s="129"/>
      <c r="I451" s="111"/>
      <c r="J451" s="111"/>
      <c r="K451"/>
      <c r="L451"/>
      <c r="M451"/>
      <c r="N451"/>
      <c r="O451"/>
      <c r="P451"/>
    </row>
    <row r="452" spans="1:98" s="27" customFormat="1" x14ac:dyDescent="0.5">
      <c r="A452" s="252" t="s">
        <v>349</v>
      </c>
      <c r="B452" s="252"/>
      <c r="C452" s="252"/>
      <c r="D452" s="252"/>
      <c r="E452" s="252"/>
      <c r="F452" s="252"/>
      <c r="G452" s="252"/>
      <c r="H452" s="252"/>
      <c r="I452" s="111"/>
      <c r="J452"/>
      <c r="K452"/>
      <c r="L452"/>
      <c r="M452"/>
      <c r="N452"/>
      <c r="O452"/>
      <c r="P452"/>
    </row>
    <row r="453" spans="1:98" s="41" customFormat="1" ht="40.5" customHeight="1" x14ac:dyDescent="0.5">
      <c r="A453" s="252" t="s">
        <v>64</v>
      </c>
      <c r="B453" s="252"/>
      <c r="C453" s="252"/>
      <c r="D453" s="252"/>
      <c r="E453" s="252"/>
      <c r="F453" s="252"/>
      <c r="G453" s="252"/>
      <c r="H453" s="252"/>
      <c r="I453" s="111"/>
      <c r="J453"/>
      <c r="K453"/>
      <c r="L453"/>
      <c r="M453"/>
      <c r="N453"/>
      <c r="O453"/>
      <c r="P453"/>
      <c r="Q453"/>
      <c r="R453" s="27"/>
      <c r="S453" s="27"/>
      <c r="T453" s="27"/>
      <c r="U453" s="27"/>
      <c r="V453" s="27"/>
      <c r="W453" s="27"/>
      <c r="X453" s="27"/>
      <c r="Y453" s="27"/>
      <c r="Z453" s="27"/>
      <c r="AA453" s="27"/>
      <c r="AB453" s="27"/>
      <c r="AC453" s="27"/>
      <c r="AD453" s="27"/>
      <c r="AE453" s="27"/>
      <c r="AF453" s="27"/>
      <c r="AG453" s="27"/>
      <c r="AH453" s="27"/>
      <c r="AI453" s="27"/>
      <c r="AJ453" s="27"/>
      <c r="AK453" s="27"/>
      <c r="AL453" s="27"/>
      <c r="AM453" s="27"/>
      <c r="AN453" s="27"/>
      <c r="AO453" s="27"/>
      <c r="AP453" s="27"/>
      <c r="AQ453" s="27"/>
      <c r="AR453" s="27"/>
      <c r="AS453" s="27"/>
      <c r="AT453" s="27"/>
      <c r="AU453" s="27"/>
      <c r="AV453" s="27"/>
      <c r="AW453" s="27"/>
      <c r="AX453" s="27"/>
      <c r="AY453" s="27"/>
      <c r="AZ453" s="27"/>
      <c r="BA453" s="27"/>
      <c r="BB453" s="27"/>
      <c r="BC453" s="27"/>
      <c r="BD453" s="27"/>
      <c r="BE453" s="27"/>
      <c r="BF453" s="27"/>
      <c r="BG453" s="27"/>
      <c r="BH453" s="27"/>
      <c r="BI453" s="27"/>
      <c r="BJ453" s="27"/>
      <c r="BK453" s="27"/>
      <c r="BL453" s="27"/>
      <c r="BM453" s="27"/>
      <c r="BN453" s="27"/>
      <c r="BO453" s="27"/>
      <c r="BP453" s="27"/>
      <c r="BQ453" s="27"/>
      <c r="BR453" s="27"/>
      <c r="BS453" s="27"/>
      <c r="BT453" s="27"/>
      <c r="BU453" s="27"/>
      <c r="BV453" s="27"/>
      <c r="BW453" s="27"/>
      <c r="BX453" s="27"/>
      <c r="BY453" s="27"/>
      <c r="BZ453" s="27"/>
      <c r="CA453" s="27"/>
      <c r="CB453" s="27"/>
      <c r="CC453" s="27"/>
      <c r="CD453" s="27"/>
      <c r="CE453" s="27"/>
      <c r="CF453" s="27"/>
      <c r="CG453" s="27"/>
      <c r="CH453" s="27"/>
      <c r="CI453" s="27"/>
      <c r="CJ453" s="27"/>
      <c r="CK453" s="27"/>
      <c r="CL453" s="27"/>
      <c r="CM453" s="27"/>
      <c r="CN453" s="27"/>
      <c r="CO453" s="27"/>
      <c r="CP453" s="27"/>
      <c r="CQ453" s="27"/>
      <c r="CR453" s="27"/>
      <c r="CS453" s="27"/>
      <c r="CT453" s="27"/>
    </row>
    <row r="454" spans="1:98" x14ac:dyDescent="0.5">
      <c r="A454" s="309" t="s">
        <v>209</v>
      </c>
      <c r="B454" s="310"/>
      <c r="C454" s="310"/>
      <c r="D454" s="310"/>
      <c r="E454" s="311"/>
      <c r="F454" s="298" t="s">
        <v>312</v>
      </c>
      <c r="G454" s="299"/>
      <c r="H454" s="131" t="s">
        <v>312</v>
      </c>
      <c r="N454"/>
      <c r="O454"/>
      <c r="P454"/>
      <c r="Q454"/>
    </row>
    <row r="455" spans="1:98" s="27" customFormat="1" x14ac:dyDescent="0.5">
      <c r="A455" s="252" t="s">
        <v>347</v>
      </c>
      <c r="B455" s="252"/>
      <c r="C455" s="252"/>
      <c r="D455" s="252"/>
      <c r="E455" s="252"/>
      <c r="F455" s="125" t="s">
        <v>13</v>
      </c>
      <c r="G455" s="128"/>
      <c r="H455" s="129"/>
      <c r="I455" s="111"/>
      <c r="J455" s="111"/>
      <c r="K455"/>
      <c r="L455"/>
      <c r="M455"/>
      <c r="N455"/>
      <c r="O455"/>
      <c r="P455"/>
    </row>
    <row r="456" spans="1:98" s="27" customFormat="1" x14ac:dyDescent="0.5">
      <c r="A456" s="252" t="s">
        <v>349</v>
      </c>
      <c r="B456" s="252"/>
      <c r="C456" s="252"/>
      <c r="D456" s="252"/>
      <c r="E456" s="252"/>
      <c r="F456" s="252"/>
      <c r="G456" s="252"/>
      <c r="H456" s="252"/>
      <c r="I456" s="111"/>
      <c r="J456"/>
      <c r="K456"/>
      <c r="L456"/>
      <c r="M456"/>
      <c r="N456"/>
      <c r="O456"/>
      <c r="P456"/>
    </row>
    <row r="457" spans="1:98" s="41" customFormat="1" ht="40.5" customHeight="1" x14ac:dyDescent="0.5">
      <c r="A457" s="252" t="s">
        <v>64</v>
      </c>
      <c r="B457" s="252"/>
      <c r="C457" s="252"/>
      <c r="D457" s="252"/>
      <c r="E457" s="252"/>
      <c r="F457" s="252"/>
      <c r="G457" s="252"/>
      <c r="H457" s="252"/>
      <c r="I457" s="111"/>
      <c r="J457"/>
      <c r="K457"/>
      <c r="L457"/>
      <c r="M457"/>
      <c r="N457"/>
      <c r="O457"/>
      <c r="P457"/>
      <c r="Q457"/>
      <c r="R457" s="27"/>
      <c r="S457" s="27"/>
      <c r="T457" s="27"/>
      <c r="U457" s="27"/>
      <c r="V457" s="27"/>
      <c r="W457" s="27"/>
      <c r="X457" s="27"/>
      <c r="Y457" s="27"/>
      <c r="Z457" s="27"/>
      <c r="AA457" s="27"/>
      <c r="AB457" s="27"/>
      <c r="AC457" s="27"/>
      <c r="AD457" s="27"/>
      <c r="AE457" s="27"/>
      <c r="AF457" s="27"/>
      <c r="AG457" s="27"/>
      <c r="AH457" s="27"/>
      <c r="AI457" s="27"/>
      <c r="AJ457" s="27"/>
      <c r="AK457" s="27"/>
      <c r="AL457" s="27"/>
      <c r="AM457" s="27"/>
      <c r="AN457" s="27"/>
      <c r="AO457" s="27"/>
      <c r="AP457" s="27"/>
      <c r="AQ457" s="27"/>
      <c r="AR457" s="27"/>
      <c r="AS457" s="27"/>
      <c r="AT457" s="27"/>
      <c r="AU457" s="27"/>
      <c r="AV457" s="27"/>
      <c r="AW457" s="27"/>
      <c r="AX457" s="27"/>
      <c r="AY457" s="27"/>
      <c r="AZ457" s="27"/>
      <c r="BA457" s="27"/>
      <c r="BB457" s="27"/>
      <c r="BC457" s="27"/>
      <c r="BD457" s="27"/>
      <c r="BE457" s="27"/>
      <c r="BF457" s="27"/>
      <c r="BG457" s="27"/>
      <c r="BH457" s="27"/>
      <c r="BI457" s="27"/>
      <c r="BJ457" s="27"/>
      <c r="BK457" s="27"/>
      <c r="BL457" s="27"/>
      <c r="BM457" s="27"/>
      <c r="BN457" s="27"/>
      <c r="BO457" s="27"/>
      <c r="BP457" s="27"/>
      <c r="BQ457" s="27"/>
      <c r="BR457" s="27"/>
      <c r="BS457" s="27"/>
      <c r="BT457" s="27"/>
      <c r="BU457" s="27"/>
      <c r="BV457" s="27"/>
      <c r="BW457" s="27"/>
      <c r="BX457" s="27"/>
      <c r="BY457" s="27"/>
      <c r="BZ457" s="27"/>
      <c r="CA457" s="27"/>
      <c r="CB457" s="27"/>
      <c r="CC457" s="27"/>
      <c r="CD457" s="27"/>
      <c r="CE457" s="27"/>
      <c r="CF457" s="27"/>
      <c r="CG457" s="27"/>
      <c r="CH457" s="27"/>
      <c r="CI457" s="27"/>
      <c r="CJ457" s="27"/>
      <c r="CK457" s="27"/>
      <c r="CL457" s="27"/>
      <c r="CM457" s="27"/>
      <c r="CN457" s="27"/>
      <c r="CO457" s="27"/>
      <c r="CP457" s="27"/>
      <c r="CQ457" s="27"/>
      <c r="CR457" s="27"/>
      <c r="CS457" s="27"/>
      <c r="CT457" s="27"/>
    </row>
    <row r="458" spans="1:98" x14ac:dyDescent="0.5">
      <c r="A458" s="309" t="s">
        <v>210</v>
      </c>
      <c r="B458" s="310"/>
      <c r="C458" s="310"/>
      <c r="D458" s="310"/>
      <c r="E458" s="311"/>
      <c r="F458" s="298" t="s">
        <v>312</v>
      </c>
      <c r="G458" s="299"/>
      <c r="H458" s="131" t="s">
        <v>312</v>
      </c>
      <c r="N458"/>
      <c r="O458"/>
      <c r="P458"/>
      <c r="Q458"/>
    </row>
    <row r="459" spans="1:98" s="27" customFormat="1" x14ac:dyDescent="0.5">
      <c r="A459" s="252" t="s">
        <v>347</v>
      </c>
      <c r="B459" s="252"/>
      <c r="C459" s="252"/>
      <c r="D459" s="252"/>
      <c r="E459" s="252"/>
      <c r="F459" s="125" t="s">
        <v>13</v>
      </c>
      <c r="G459" s="128"/>
      <c r="H459" s="129"/>
      <c r="I459" s="111"/>
      <c r="J459" s="111"/>
      <c r="K459"/>
      <c r="L459"/>
      <c r="M459"/>
      <c r="N459"/>
      <c r="O459"/>
      <c r="P459"/>
    </row>
    <row r="460" spans="1:98" s="27" customFormat="1" x14ac:dyDescent="0.5">
      <c r="A460" s="252" t="s">
        <v>349</v>
      </c>
      <c r="B460" s="252"/>
      <c r="C460" s="252"/>
      <c r="D460" s="252"/>
      <c r="E460" s="252"/>
      <c r="F460" s="252"/>
      <c r="G460" s="252"/>
      <c r="H460" s="252"/>
      <c r="I460" s="111"/>
      <c r="J460"/>
      <c r="K460"/>
      <c r="L460"/>
      <c r="M460"/>
      <c r="N460"/>
      <c r="O460"/>
      <c r="P460"/>
    </row>
    <row r="461" spans="1:98" s="41" customFormat="1" ht="40.5" customHeight="1" x14ac:dyDescent="0.5">
      <c r="A461" s="252" t="s">
        <v>64</v>
      </c>
      <c r="B461" s="252"/>
      <c r="C461" s="252"/>
      <c r="D461" s="252"/>
      <c r="E461" s="252"/>
      <c r="F461" s="252"/>
      <c r="G461" s="252"/>
      <c r="H461" s="252"/>
      <c r="I461" s="111"/>
      <c r="J461"/>
      <c r="K461"/>
      <c r="L461"/>
      <c r="M461"/>
      <c r="N461"/>
      <c r="O461"/>
      <c r="P461"/>
      <c r="Q461"/>
      <c r="R461" s="27"/>
      <c r="S461" s="27"/>
      <c r="T461" s="27"/>
      <c r="U461" s="27"/>
      <c r="V461" s="27"/>
      <c r="W461" s="27"/>
      <c r="X461" s="27"/>
      <c r="Y461" s="27"/>
      <c r="Z461" s="27"/>
      <c r="AA461" s="27"/>
      <c r="AB461" s="27"/>
      <c r="AC461" s="27"/>
      <c r="AD461" s="27"/>
      <c r="AE461" s="27"/>
      <c r="AF461" s="27"/>
      <c r="AG461" s="27"/>
      <c r="AH461" s="27"/>
      <c r="AI461" s="27"/>
      <c r="AJ461" s="27"/>
      <c r="AK461" s="27"/>
      <c r="AL461" s="27"/>
      <c r="AM461" s="27"/>
      <c r="AN461" s="27"/>
      <c r="AO461" s="27"/>
      <c r="AP461" s="27"/>
      <c r="AQ461" s="27"/>
      <c r="AR461" s="27"/>
      <c r="AS461" s="27"/>
      <c r="AT461" s="27"/>
      <c r="AU461" s="27"/>
      <c r="AV461" s="27"/>
      <c r="AW461" s="27"/>
      <c r="AX461" s="27"/>
      <c r="AY461" s="27"/>
      <c r="AZ461" s="27"/>
      <c r="BA461" s="27"/>
      <c r="BB461" s="27"/>
      <c r="BC461" s="27"/>
      <c r="BD461" s="27"/>
      <c r="BE461" s="27"/>
      <c r="BF461" s="27"/>
      <c r="BG461" s="27"/>
      <c r="BH461" s="27"/>
      <c r="BI461" s="27"/>
      <c r="BJ461" s="27"/>
      <c r="BK461" s="27"/>
      <c r="BL461" s="27"/>
      <c r="BM461" s="27"/>
      <c r="BN461" s="27"/>
      <c r="BO461" s="27"/>
      <c r="BP461" s="27"/>
      <c r="BQ461" s="27"/>
      <c r="BR461" s="27"/>
      <c r="BS461" s="27"/>
      <c r="BT461" s="27"/>
      <c r="BU461" s="27"/>
      <c r="BV461" s="27"/>
      <c r="BW461" s="27"/>
      <c r="BX461" s="27"/>
      <c r="BY461" s="27"/>
      <c r="BZ461" s="27"/>
      <c r="CA461" s="27"/>
      <c r="CB461" s="27"/>
      <c r="CC461" s="27"/>
      <c r="CD461" s="27"/>
      <c r="CE461" s="27"/>
      <c r="CF461" s="27"/>
      <c r="CG461" s="27"/>
      <c r="CH461" s="27"/>
      <c r="CI461" s="27"/>
      <c r="CJ461" s="27"/>
      <c r="CK461" s="27"/>
      <c r="CL461" s="27"/>
      <c r="CM461" s="27"/>
      <c r="CN461" s="27"/>
      <c r="CO461" s="27"/>
      <c r="CP461" s="27"/>
      <c r="CQ461" s="27"/>
      <c r="CR461" s="27"/>
      <c r="CS461" s="27"/>
      <c r="CT461" s="27"/>
    </row>
    <row r="462" spans="1:98" x14ac:dyDescent="0.5">
      <c r="A462" s="306" t="s">
        <v>157</v>
      </c>
      <c r="B462" s="307"/>
      <c r="C462" s="307"/>
      <c r="D462" s="307"/>
      <c r="E462" s="308"/>
      <c r="F462" s="298" t="s">
        <v>312</v>
      </c>
      <c r="G462" s="299"/>
      <c r="H462" s="131" t="s">
        <v>312</v>
      </c>
      <c r="N462"/>
      <c r="O462"/>
      <c r="P462"/>
      <c r="Q462"/>
    </row>
    <row r="463" spans="1:98" s="27" customFormat="1" x14ac:dyDescent="0.5">
      <c r="A463" s="252" t="s">
        <v>347</v>
      </c>
      <c r="B463" s="252"/>
      <c r="C463" s="252"/>
      <c r="D463" s="252"/>
      <c r="E463" s="252"/>
      <c r="F463" s="125" t="s">
        <v>13</v>
      </c>
      <c r="G463" s="128"/>
      <c r="H463" s="129"/>
      <c r="I463" s="111"/>
      <c r="J463" s="111"/>
      <c r="K463"/>
      <c r="L463"/>
      <c r="M463"/>
      <c r="N463"/>
      <c r="O463"/>
      <c r="P463"/>
    </row>
    <row r="464" spans="1:98" s="27" customFormat="1" x14ac:dyDescent="0.5">
      <c r="A464" s="252" t="s">
        <v>349</v>
      </c>
      <c r="B464" s="252"/>
      <c r="C464" s="252"/>
      <c r="D464" s="252"/>
      <c r="E464" s="252"/>
      <c r="F464" s="252"/>
      <c r="G464" s="252"/>
      <c r="H464" s="252"/>
      <c r="I464" s="111"/>
      <c r="J464"/>
      <c r="K464"/>
      <c r="L464"/>
      <c r="M464"/>
      <c r="N464"/>
      <c r="O464"/>
      <c r="P464"/>
    </row>
    <row r="465" spans="1:98" s="41" customFormat="1" ht="40.5" customHeight="1" x14ac:dyDescent="0.5">
      <c r="A465" s="252" t="s">
        <v>64</v>
      </c>
      <c r="B465" s="252"/>
      <c r="C465" s="252"/>
      <c r="D465" s="252"/>
      <c r="E465" s="252"/>
      <c r="F465" s="252"/>
      <c r="G465" s="252"/>
      <c r="H465" s="252"/>
      <c r="I465" s="111"/>
      <c r="J465"/>
      <c r="K465"/>
      <c r="L465"/>
      <c r="M465"/>
      <c r="N465"/>
      <c r="O465"/>
      <c r="P465"/>
      <c r="Q465"/>
      <c r="R465" s="27"/>
      <c r="S465" s="27"/>
      <c r="T465" s="27"/>
      <c r="U465" s="27"/>
      <c r="V465" s="27"/>
      <c r="W465" s="27"/>
      <c r="X465" s="27"/>
      <c r="Y465" s="27"/>
      <c r="Z465" s="27"/>
      <c r="AA465" s="27"/>
      <c r="AB465" s="27"/>
      <c r="AC465" s="27"/>
      <c r="AD465" s="27"/>
      <c r="AE465" s="27"/>
      <c r="AF465" s="27"/>
      <c r="AG465" s="27"/>
      <c r="AH465" s="27"/>
      <c r="AI465" s="27"/>
      <c r="AJ465" s="27"/>
      <c r="AK465" s="27"/>
      <c r="AL465" s="27"/>
      <c r="AM465" s="27"/>
      <c r="AN465" s="27"/>
      <c r="AO465" s="27"/>
      <c r="AP465" s="27"/>
      <c r="AQ465" s="27"/>
      <c r="AR465" s="27"/>
      <c r="AS465" s="27"/>
      <c r="AT465" s="27"/>
      <c r="AU465" s="27"/>
      <c r="AV465" s="27"/>
      <c r="AW465" s="27"/>
      <c r="AX465" s="27"/>
      <c r="AY465" s="27"/>
      <c r="AZ465" s="27"/>
      <c r="BA465" s="27"/>
      <c r="BB465" s="27"/>
      <c r="BC465" s="27"/>
      <c r="BD465" s="27"/>
      <c r="BE465" s="27"/>
      <c r="BF465" s="27"/>
      <c r="BG465" s="27"/>
      <c r="BH465" s="27"/>
      <c r="BI465" s="27"/>
      <c r="BJ465" s="27"/>
      <c r="BK465" s="27"/>
      <c r="BL465" s="27"/>
      <c r="BM465" s="27"/>
      <c r="BN465" s="27"/>
      <c r="BO465" s="27"/>
      <c r="BP465" s="27"/>
      <c r="BQ465" s="27"/>
      <c r="BR465" s="27"/>
      <c r="BS465" s="27"/>
      <c r="BT465" s="27"/>
      <c r="BU465" s="27"/>
      <c r="BV465" s="27"/>
      <c r="BW465" s="27"/>
      <c r="BX465" s="27"/>
      <c r="BY465" s="27"/>
      <c r="BZ465" s="27"/>
      <c r="CA465" s="27"/>
      <c r="CB465" s="27"/>
      <c r="CC465" s="27"/>
      <c r="CD465" s="27"/>
      <c r="CE465" s="27"/>
      <c r="CF465" s="27"/>
      <c r="CG465" s="27"/>
      <c r="CH465" s="27"/>
      <c r="CI465" s="27"/>
      <c r="CJ465" s="27"/>
      <c r="CK465" s="27"/>
      <c r="CL465" s="27"/>
      <c r="CM465" s="27"/>
      <c r="CN465" s="27"/>
      <c r="CO465" s="27"/>
      <c r="CP465" s="27"/>
      <c r="CQ465" s="27"/>
      <c r="CR465" s="27"/>
      <c r="CS465" s="27"/>
      <c r="CT465" s="27"/>
    </row>
    <row r="466" spans="1:98" x14ac:dyDescent="0.5">
      <c r="A466" s="300" t="s">
        <v>156</v>
      </c>
      <c r="B466" s="301"/>
      <c r="C466" s="301"/>
      <c r="D466" s="301"/>
      <c r="E466" s="302"/>
      <c r="F466" s="298" t="s">
        <v>312</v>
      </c>
      <c r="G466" s="299"/>
      <c r="H466" s="131" t="s">
        <v>312</v>
      </c>
      <c r="N466"/>
      <c r="O466"/>
      <c r="P466"/>
      <c r="Q466"/>
    </row>
    <row r="467" spans="1:98" s="27" customFormat="1" x14ac:dyDescent="0.5">
      <c r="A467" s="252" t="s">
        <v>347</v>
      </c>
      <c r="B467" s="252"/>
      <c r="C467" s="252"/>
      <c r="D467" s="252"/>
      <c r="E467" s="252"/>
      <c r="F467" s="125" t="s">
        <v>13</v>
      </c>
      <c r="G467" s="128"/>
      <c r="H467" s="129"/>
      <c r="I467" s="111"/>
      <c r="J467" s="111"/>
      <c r="K467"/>
      <c r="L467"/>
      <c r="M467"/>
      <c r="N467"/>
      <c r="O467"/>
      <c r="P467"/>
    </row>
    <row r="468" spans="1:98" s="27" customFormat="1" x14ac:dyDescent="0.5">
      <c r="A468" s="252" t="s">
        <v>349</v>
      </c>
      <c r="B468" s="252"/>
      <c r="C468" s="252"/>
      <c r="D468" s="252"/>
      <c r="E468" s="252"/>
      <c r="F468" s="252"/>
      <c r="G468" s="252"/>
      <c r="H468" s="252"/>
      <c r="I468" s="111"/>
      <c r="J468"/>
      <c r="K468"/>
      <c r="L468"/>
      <c r="M468"/>
      <c r="N468"/>
      <c r="O468"/>
      <c r="P468"/>
    </row>
    <row r="469" spans="1:98" s="41" customFormat="1" ht="40.5" customHeight="1" x14ac:dyDescent="0.5">
      <c r="A469" s="252" t="s">
        <v>64</v>
      </c>
      <c r="B469" s="252"/>
      <c r="C469" s="252"/>
      <c r="D469" s="252"/>
      <c r="E469" s="252"/>
      <c r="F469" s="252"/>
      <c r="G469" s="252"/>
      <c r="H469" s="252"/>
      <c r="I469" s="111"/>
      <c r="J469"/>
      <c r="K469"/>
      <c r="L469"/>
      <c r="M469"/>
      <c r="N469"/>
      <c r="O469"/>
      <c r="P469"/>
      <c r="Q469"/>
      <c r="R469" s="27"/>
      <c r="S469" s="27"/>
      <c r="T469" s="27"/>
      <c r="U469" s="27"/>
      <c r="V469" s="27"/>
      <c r="W469" s="27"/>
      <c r="X469" s="27"/>
      <c r="Y469" s="27"/>
      <c r="Z469" s="27"/>
      <c r="AA469" s="27"/>
      <c r="AB469" s="27"/>
      <c r="AC469" s="27"/>
      <c r="AD469" s="27"/>
      <c r="AE469" s="27"/>
      <c r="AF469" s="27"/>
      <c r="AG469" s="27"/>
      <c r="AH469" s="27"/>
      <c r="AI469" s="27"/>
      <c r="AJ469" s="27"/>
      <c r="AK469" s="27"/>
      <c r="AL469" s="27"/>
      <c r="AM469" s="27"/>
      <c r="AN469" s="27"/>
      <c r="AO469" s="27"/>
      <c r="AP469" s="27"/>
      <c r="AQ469" s="27"/>
      <c r="AR469" s="27"/>
      <c r="AS469" s="27"/>
      <c r="AT469" s="27"/>
      <c r="AU469" s="27"/>
      <c r="AV469" s="27"/>
      <c r="AW469" s="27"/>
      <c r="AX469" s="27"/>
      <c r="AY469" s="27"/>
      <c r="AZ469" s="27"/>
      <c r="BA469" s="27"/>
      <c r="BB469" s="27"/>
      <c r="BC469" s="27"/>
      <c r="BD469" s="27"/>
      <c r="BE469" s="27"/>
      <c r="BF469" s="27"/>
      <c r="BG469" s="27"/>
      <c r="BH469" s="27"/>
      <c r="BI469" s="27"/>
      <c r="BJ469" s="27"/>
      <c r="BK469" s="27"/>
      <c r="BL469" s="27"/>
      <c r="BM469" s="27"/>
      <c r="BN469" s="27"/>
      <c r="BO469" s="27"/>
      <c r="BP469" s="27"/>
      <c r="BQ469" s="27"/>
      <c r="BR469" s="27"/>
      <c r="BS469" s="27"/>
      <c r="BT469" s="27"/>
      <c r="BU469" s="27"/>
      <c r="BV469" s="27"/>
      <c r="BW469" s="27"/>
      <c r="BX469" s="27"/>
      <c r="BY469" s="27"/>
      <c r="BZ469" s="27"/>
      <c r="CA469" s="27"/>
      <c r="CB469" s="27"/>
      <c r="CC469" s="27"/>
      <c r="CD469" s="27"/>
      <c r="CE469" s="27"/>
      <c r="CF469" s="27"/>
      <c r="CG469" s="27"/>
      <c r="CH469" s="27"/>
      <c r="CI469" s="27"/>
      <c r="CJ469" s="27"/>
      <c r="CK469" s="27"/>
      <c r="CL469" s="27"/>
      <c r="CM469" s="27"/>
      <c r="CN469" s="27"/>
      <c r="CO469" s="27"/>
      <c r="CP469" s="27"/>
      <c r="CQ469" s="27"/>
      <c r="CR469" s="27"/>
      <c r="CS469" s="27"/>
      <c r="CT469" s="27"/>
    </row>
    <row r="470" spans="1:98" x14ac:dyDescent="0.5">
      <c r="A470" s="300" t="s">
        <v>155</v>
      </c>
      <c r="B470" s="301"/>
      <c r="C470" s="301"/>
      <c r="D470" s="301"/>
      <c r="E470" s="302"/>
      <c r="F470" s="298" t="s">
        <v>312</v>
      </c>
      <c r="G470" s="299"/>
      <c r="H470" s="131" t="s">
        <v>312</v>
      </c>
      <c r="N470"/>
      <c r="O470"/>
      <c r="P470"/>
      <c r="Q470"/>
    </row>
    <row r="471" spans="1:98" s="27" customFormat="1" x14ac:dyDescent="0.5">
      <c r="A471" s="252" t="s">
        <v>347</v>
      </c>
      <c r="B471" s="252"/>
      <c r="C471" s="252"/>
      <c r="D471" s="252"/>
      <c r="E471" s="252"/>
      <c r="F471" s="125" t="s">
        <v>13</v>
      </c>
      <c r="G471" s="128"/>
      <c r="H471" s="129"/>
      <c r="I471" s="111"/>
      <c r="J471" s="111"/>
      <c r="K471"/>
      <c r="L471"/>
      <c r="M471"/>
      <c r="N471"/>
      <c r="O471"/>
      <c r="P471"/>
    </row>
    <row r="472" spans="1:98" s="27" customFormat="1" x14ac:dyDescent="0.5">
      <c r="A472" s="252" t="s">
        <v>349</v>
      </c>
      <c r="B472" s="252"/>
      <c r="C472" s="252"/>
      <c r="D472" s="252"/>
      <c r="E472" s="252"/>
      <c r="F472" s="252"/>
      <c r="G472" s="252"/>
      <c r="H472" s="252"/>
      <c r="I472" s="111"/>
      <c r="J472"/>
      <c r="K472"/>
      <c r="L472"/>
      <c r="M472"/>
      <c r="N472"/>
      <c r="O472"/>
      <c r="P472"/>
    </row>
    <row r="473" spans="1:98" s="41" customFormat="1" ht="40.5" customHeight="1" x14ac:dyDescent="0.5">
      <c r="A473" s="252" t="s">
        <v>64</v>
      </c>
      <c r="B473" s="252"/>
      <c r="C473" s="252"/>
      <c r="D473" s="252"/>
      <c r="E473" s="252"/>
      <c r="F473" s="252"/>
      <c r="G473" s="252"/>
      <c r="H473" s="252"/>
      <c r="I473" s="111"/>
      <c r="J473"/>
      <c r="K473"/>
      <c r="L473"/>
      <c r="M473"/>
      <c r="N473"/>
      <c r="O473"/>
      <c r="P473"/>
      <c r="Q473"/>
      <c r="R473" s="27"/>
      <c r="S473" s="27"/>
      <c r="T473" s="27"/>
      <c r="U473" s="27"/>
      <c r="V473" s="27"/>
      <c r="W473" s="27"/>
      <c r="X473" s="27"/>
      <c r="Y473" s="27"/>
      <c r="Z473" s="27"/>
      <c r="AA473" s="27"/>
      <c r="AB473" s="27"/>
      <c r="AC473" s="27"/>
      <c r="AD473" s="27"/>
      <c r="AE473" s="27"/>
      <c r="AF473" s="27"/>
      <c r="AG473" s="27"/>
      <c r="AH473" s="27"/>
      <c r="AI473" s="27"/>
      <c r="AJ473" s="27"/>
      <c r="AK473" s="27"/>
      <c r="AL473" s="27"/>
      <c r="AM473" s="27"/>
      <c r="AN473" s="27"/>
      <c r="AO473" s="27"/>
      <c r="AP473" s="27"/>
      <c r="AQ473" s="27"/>
      <c r="AR473" s="27"/>
      <c r="AS473" s="27"/>
      <c r="AT473" s="27"/>
      <c r="AU473" s="27"/>
      <c r="AV473" s="27"/>
      <c r="AW473" s="27"/>
      <c r="AX473" s="27"/>
      <c r="AY473" s="27"/>
      <c r="AZ473" s="27"/>
      <c r="BA473" s="27"/>
      <c r="BB473" s="27"/>
      <c r="BC473" s="27"/>
      <c r="BD473" s="27"/>
      <c r="BE473" s="27"/>
      <c r="BF473" s="27"/>
      <c r="BG473" s="27"/>
      <c r="BH473" s="27"/>
      <c r="BI473" s="27"/>
      <c r="BJ473" s="27"/>
      <c r="BK473" s="27"/>
      <c r="BL473" s="27"/>
      <c r="BM473" s="27"/>
      <c r="BN473" s="27"/>
      <c r="BO473" s="27"/>
      <c r="BP473" s="27"/>
      <c r="BQ473" s="27"/>
      <c r="BR473" s="27"/>
      <c r="BS473" s="27"/>
      <c r="BT473" s="27"/>
      <c r="BU473" s="27"/>
      <c r="BV473" s="27"/>
      <c r="BW473" s="27"/>
      <c r="BX473" s="27"/>
      <c r="BY473" s="27"/>
      <c r="BZ473" s="27"/>
      <c r="CA473" s="27"/>
      <c r="CB473" s="27"/>
      <c r="CC473" s="27"/>
      <c r="CD473" s="27"/>
      <c r="CE473" s="27"/>
      <c r="CF473" s="27"/>
      <c r="CG473" s="27"/>
      <c r="CH473" s="27"/>
      <c r="CI473" s="27"/>
      <c r="CJ473" s="27"/>
      <c r="CK473" s="27"/>
      <c r="CL473" s="27"/>
      <c r="CM473" s="27"/>
      <c r="CN473" s="27"/>
      <c r="CO473" s="27"/>
      <c r="CP473" s="27"/>
      <c r="CQ473" s="27"/>
      <c r="CR473" s="27"/>
      <c r="CS473" s="27"/>
      <c r="CT473" s="27"/>
    </row>
    <row r="474" spans="1:98" ht="13.5" customHeight="1" x14ac:dyDescent="0.5">
      <c r="A474" s="295" t="s">
        <v>154</v>
      </c>
      <c r="B474" s="296"/>
      <c r="C474" s="296"/>
      <c r="D474" s="296"/>
      <c r="E474" s="297"/>
      <c r="F474" s="298" t="s">
        <v>312</v>
      </c>
      <c r="G474" s="299"/>
      <c r="H474" s="131" t="s">
        <v>312</v>
      </c>
      <c r="N474"/>
      <c r="O474"/>
      <c r="P474"/>
      <c r="Q474"/>
    </row>
    <row r="475" spans="1:98" s="27" customFormat="1" x14ac:dyDescent="0.5">
      <c r="A475" s="252" t="s">
        <v>347</v>
      </c>
      <c r="B475" s="252"/>
      <c r="C475" s="252"/>
      <c r="D475" s="252"/>
      <c r="E475" s="252"/>
      <c r="F475" s="125" t="s">
        <v>13</v>
      </c>
      <c r="G475" s="128"/>
      <c r="H475" s="129"/>
      <c r="I475" s="111"/>
      <c r="J475" s="111"/>
      <c r="K475"/>
      <c r="L475"/>
      <c r="M475"/>
      <c r="N475"/>
      <c r="O475"/>
      <c r="P475"/>
    </row>
    <row r="476" spans="1:98" s="27" customFormat="1" x14ac:dyDescent="0.5">
      <c r="A476" s="252" t="s">
        <v>349</v>
      </c>
      <c r="B476" s="252"/>
      <c r="C476" s="252"/>
      <c r="D476" s="252"/>
      <c r="E476" s="252"/>
      <c r="F476" s="252"/>
      <c r="G476" s="252"/>
      <c r="H476" s="252"/>
      <c r="I476" s="111"/>
      <c r="J476" s="111"/>
      <c r="K476"/>
      <c r="L476"/>
      <c r="M476"/>
      <c r="N476"/>
      <c r="O476"/>
      <c r="P476"/>
    </row>
    <row r="477" spans="1:98" s="41" customFormat="1" ht="40.5" customHeight="1" x14ac:dyDescent="0.5">
      <c r="A477" s="252" t="s">
        <v>64</v>
      </c>
      <c r="B477" s="252"/>
      <c r="C477" s="252"/>
      <c r="D477" s="252"/>
      <c r="E477" s="252"/>
      <c r="F477" s="252"/>
      <c r="G477" s="252"/>
      <c r="H477" s="252"/>
      <c r="I477" s="111"/>
      <c r="J477"/>
      <c r="K477"/>
      <c r="L477"/>
      <c r="M477"/>
      <c r="N477"/>
      <c r="O477"/>
      <c r="P477"/>
      <c r="Q477"/>
      <c r="R477" s="27"/>
      <c r="S477" s="27"/>
      <c r="T477" s="27"/>
      <c r="U477" s="27"/>
      <c r="V477" s="27"/>
      <c r="W477" s="27"/>
      <c r="X477" s="27"/>
      <c r="Y477" s="27"/>
      <c r="Z477" s="27"/>
      <c r="AA477" s="27"/>
      <c r="AB477" s="27"/>
      <c r="AC477" s="27"/>
      <c r="AD477" s="27"/>
      <c r="AE477" s="27"/>
      <c r="AF477" s="27"/>
      <c r="AG477" s="27"/>
      <c r="AH477" s="27"/>
      <c r="AI477" s="27"/>
      <c r="AJ477" s="27"/>
      <c r="AK477" s="27"/>
      <c r="AL477" s="27"/>
      <c r="AM477" s="27"/>
      <c r="AN477" s="27"/>
      <c r="AO477" s="27"/>
      <c r="AP477" s="27"/>
      <c r="AQ477" s="27"/>
      <c r="AR477" s="27"/>
      <c r="AS477" s="27"/>
      <c r="AT477" s="27"/>
      <c r="AU477" s="27"/>
      <c r="AV477" s="27"/>
      <c r="AW477" s="27"/>
      <c r="AX477" s="27"/>
      <c r="AY477" s="27"/>
      <c r="AZ477" s="27"/>
      <c r="BA477" s="27"/>
      <c r="BB477" s="27"/>
      <c r="BC477" s="27"/>
      <c r="BD477" s="27"/>
      <c r="BE477" s="27"/>
      <c r="BF477" s="27"/>
      <c r="BG477" s="27"/>
      <c r="BH477" s="27"/>
      <c r="BI477" s="27"/>
      <c r="BJ477" s="27"/>
      <c r="BK477" s="27"/>
      <c r="BL477" s="27"/>
      <c r="BM477" s="27"/>
      <c r="BN477" s="27"/>
      <c r="BO477" s="27"/>
      <c r="BP477" s="27"/>
      <c r="BQ477" s="27"/>
      <c r="BR477" s="27"/>
      <c r="BS477" s="27"/>
      <c r="BT477" s="27"/>
      <c r="BU477" s="27"/>
      <c r="BV477" s="27"/>
      <c r="BW477" s="27"/>
      <c r="BX477" s="27"/>
      <c r="BY477" s="27"/>
      <c r="BZ477" s="27"/>
      <c r="CA477" s="27"/>
      <c r="CB477" s="27"/>
      <c r="CC477" s="27"/>
      <c r="CD477" s="27"/>
      <c r="CE477" s="27"/>
      <c r="CF477" s="27"/>
      <c r="CG477" s="27"/>
      <c r="CH477" s="27"/>
      <c r="CI477" s="27"/>
      <c r="CJ477" s="27"/>
      <c r="CK477" s="27"/>
      <c r="CL477" s="27"/>
      <c r="CM477" s="27"/>
      <c r="CN477" s="27"/>
      <c r="CO477" s="27"/>
      <c r="CP477" s="27"/>
      <c r="CQ477" s="27"/>
      <c r="CR477" s="27"/>
      <c r="CS477" s="27"/>
      <c r="CT477" s="27"/>
    </row>
    <row r="478" spans="1:98" x14ac:dyDescent="0.5">
      <c r="A478" s="295" t="s">
        <v>152</v>
      </c>
      <c r="B478" s="296"/>
      <c r="C478" s="296"/>
      <c r="D478" s="296"/>
      <c r="E478" s="297"/>
      <c r="F478" s="303" t="s">
        <v>312</v>
      </c>
      <c r="G478" s="265"/>
      <c r="H478" s="262" t="s">
        <v>312</v>
      </c>
      <c r="I478" s="111"/>
      <c r="N478"/>
      <c r="O478"/>
      <c r="P478"/>
      <c r="Q478"/>
    </row>
    <row r="479" spans="1:98" x14ac:dyDescent="0.5">
      <c r="A479" s="306" t="s">
        <v>153</v>
      </c>
      <c r="B479" s="307"/>
      <c r="C479" s="307"/>
      <c r="D479" s="307"/>
      <c r="E479" s="308"/>
      <c r="F479" s="304"/>
      <c r="G479" s="305"/>
      <c r="H479" s="274"/>
      <c r="N479"/>
      <c r="O479"/>
      <c r="P479"/>
      <c r="Q479"/>
    </row>
    <row r="480" spans="1:98" s="27" customFormat="1" x14ac:dyDescent="0.5">
      <c r="A480" s="252" t="s">
        <v>347</v>
      </c>
      <c r="B480" s="252"/>
      <c r="C480" s="252"/>
      <c r="D480" s="252"/>
      <c r="E480" s="252"/>
      <c r="F480" s="125" t="s">
        <v>13</v>
      </c>
      <c r="G480" s="128"/>
      <c r="H480" s="129"/>
      <c r="I480" s="111"/>
      <c r="J480" s="111"/>
      <c r="K480"/>
      <c r="L480"/>
      <c r="M480"/>
      <c r="N480"/>
      <c r="O480"/>
      <c r="P480"/>
    </row>
    <row r="481" spans="1:98" s="27" customFormat="1" x14ac:dyDescent="0.5">
      <c r="A481" s="252" t="s">
        <v>349</v>
      </c>
      <c r="B481" s="252"/>
      <c r="C481" s="252"/>
      <c r="D481" s="252"/>
      <c r="E481" s="252"/>
      <c r="F481" s="252"/>
      <c r="G481" s="252"/>
      <c r="H481" s="252"/>
      <c r="I481" s="111"/>
      <c r="J481"/>
      <c r="K481"/>
      <c r="L481"/>
      <c r="M481"/>
      <c r="N481"/>
      <c r="O481"/>
      <c r="P481"/>
    </row>
    <row r="482" spans="1:98" s="41" customFormat="1" ht="40.5" customHeight="1" x14ac:dyDescent="0.5">
      <c r="A482" s="252" t="s">
        <v>64</v>
      </c>
      <c r="B482" s="252"/>
      <c r="C482" s="252"/>
      <c r="D482" s="252"/>
      <c r="E482" s="252"/>
      <c r="F482" s="252"/>
      <c r="G482" s="252"/>
      <c r="H482" s="252"/>
      <c r="I482" s="111"/>
      <c r="J482"/>
      <c r="K482"/>
      <c r="L482"/>
      <c r="M482"/>
      <c r="N482"/>
      <c r="O482"/>
      <c r="P482"/>
      <c r="Q482"/>
      <c r="R482" s="27"/>
      <c r="S482" s="27"/>
      <c r="T482" s="27"/>
      <c r="U482" s="27"/>
      <c r="V482" s="27"/>
      <c r="W482" s="27"/>
      <c r="X482" s="27"/>
      <c r="Y482" s="27"/>
      <c r="Z482" s="27"/>
      <c r="AA482" s="27"/>
      <c r="AB482" s="27"/>
      <c r="AC482" s="27"/>
      <c r="AD482" s="27"/>
      <c r="AE482" s="27"/>
      <c r="AF482" s="27"/>
      <c r="AG482" s="27"/>
      <c r="AH482" s="27"/>
      <c r="AI482" s="27"/>
      <c r="AJ482" s="27"/>
      <c r="AK482" s="27"/>
      <c r="AL482" s="27"/>
      <c r="AM482" s="27"/>
      <c r="AN482" s="27"/>
      <c r="AO482" s="27"/>
      <c r="AP482" s="27"/>
      <c r="AQ482" s="27"/>
      <c r="AR482" s="27"/>
      <c r="AS482" s="27"/>
      <c r="AT482" s="27"/>
      <c r="AU482" s="27"/>
      <c r="AV482" s="27"/>
      <c r="AW482" s="27"/>
      <c r="AX482" s="27"/>
      <c r="AY482" s="27"/>
      <c r="AZ482" s="27"/>
      <c r="BA482" s="27"/>
      <c r="BB482" s="27"/>
      <c r="BC482" s="27"/>
      <c r="BD482" s="27"/>
      <c r="BE482" s="27"/>
      <c r="BF482" s="27"/>
      <c r="BG482" s="27"/>
      <c r="BH482" s="27"/>
      <c r="BI482" s="27"/>
      <c r="BJ482" s="27"/>
      <c r="BK482" s="27"/>
      <c r="BL482" s="27"/>
      <c r="BM482" s="27"/>
      <c r="BN482" s="27"/>
      <c r="BO482" s="27"/>
      <c r="BP482" s="27"/>
      <c r="BQ482" s="27"/>
      <c r="BR482" s="27"/>
      <c r="BS482" s="27"/>
      <c r="BT482" s="27"/>
      <c r="BU482" s="27"/>
      <c r="BV482" s="27"/>
      <c r="BW482" s="27"/>
      <c r="BX482" s="27"/>
      <c r="BY482" s="27"/>
      <c r="BZ482" s="27"/>
      <c r="CA482" s="27"/>
      <c r="CB482" s="27"/>
      <c r="CC482" s="27"/>
      <c r="CD482" s="27"/>
      <c r="CE482" s="27"/>
      <c r="CF482" s="27"/>
      <c r="CG482" s="27"/>
      <c r="CH482" s="27"/>
      <c r="CI482" s="27"/>
      <c r="CJ482" s="27"/>
      <c r="CK482" s="27"/>
      <c r="CL482" s="27"/>
      <c r="CM482" s="27"/>
      <c r="CN482" s="27"/>
      <c r="CO482" s="27"/>
      <c r="CP482" s="27"/>
      <c r="CQ482" s="27"/>
      <c r="CR482" s="27"/>
      <c r="CS482" s="27"/>
      <c r="CT482" s="27"/>
    </row>
    <row r="483" spans="1:98" x14ac:dyDescent="0.5">
      <c r="A483" s="306" t="s">
        <v>211</v>
      </c>
      <c r="B483" s="307"/>
      <c r="C483" s="307"/>
      <c r="D483" s="307"/>
      <c r="E483" s="308"/>
      <c r="F483" s="298" t="s">
        <v>312</v>
      </c>
      <c r="G483" s="299"/>
      <c r="H483" s="131" t="s">
        <v>312</v>
      </c>
      <c r="N483"/>
      <c r="O483"/>
      <c r="P483"/>
      <c r="Q483"/>
    </row>
    <row r="484" spans="1:98" s="27" customFormat="1" x14ac:dyDescent="0.5">
      <c r="A484" s="252" t="s">
        <v>347</v>
      </c>
      <c r="B484" s="252"/>
      <c r="C484" s="252"/>
      <c r="D484" s="252"/>
      <c r="E484" s="252"/>
      <c r="F484" s="125" t="s">
        <v>13</v>
      </c>
      <c r="G484" s="128"/>
      <c r="H484" s="129"/>
      <c r="I484" s="111"/>
      <c r="J484" s="111"/>
      <c r="K484"/>
      <c r="L484"/>
      <c r="M484"/>
      <c r="N484"/>
      <c r="O484"/>
      <c r="P484"/>
    </row>
    <row r="485" spans="1:98" s="27" customFormat="1" x14ac:dyDescent="0.5">
      <c r="A485" s="252" t="s">
        <v>349</v>
      </c>
      <c r="B485" s="252"/>
      <c r="C485" s="252"/>
      <c r="D485" s="252"/>
      <c r="E485" s="252"/>
      <c r="F485" s="252"/>
      <c r="G485" s="252"/>
      <c r="H485" s="252"/>
      <c r="I485" s="111"/>
      <c r="J485"/>
      <c r="K485"/>
      <c r="L485"/>
      <c r="M485"/>
      <c r="N485"/>
      <c r="O485"/>
      <c r="P485"/>
    </row>
    <row r="486" spans="1:98" s="41" customFormat="1" ht="40.5" customHeight="1" x14ac:dyDescent="0.5">
      <c r="A486" s="252" t="s">
        <v>64</v>
      </c>
      <c r="B486" s="252"/>
      <c r="C486" s="252"/>
      <c r="D486" s="252"/>
      <c r="E486" s="252"/>
      <c r="F486" s="252"/>
      <c r="G486" s="252"/>
      <c r="H486" s="252"/>
      <c r="I486" s="111"/>
      <c r="J486"/>
      <c r="K486"/>
      <c r="L486"/>
      <c r="M486"/>
      <c r="N486"/>
      <c r="O486"/>
      <c r="P486"/>
      <c r="Q486"/>
      <c r="R486" s="27"/>
      <c r="S486" s="27"/>
      <c r="T486" s="27"/>
      <c r="U486" s="27"/>
      <c r="V486" s="27"/>
      <c r="W486" s="27"/>
      <c r="X486" s="27"/>
      <c r="Y486" s="27"/>
      <c r="Z486" s="27"/>
      <c r="AA486" s="27"/>
      <c r="AB486" s="27"/>
      <c r="AC486" s="27"/>
      <c r="AD486" s="27"/>
      <c r="AE486" s="27"/>
      <c r="AF486" s="27"/>
      <c r="AG486" s="27"/>
      <c r="AH486" s="27"/>
      <c r="AI486" s="27"/>
      <c r="AJ486" s="27"/>
      <c r="AK486" s="27"/>
      <c r="AL486" s="27"/>
      <c r="AM486" s="27"/>
      <c r="AN486" s="27"/>
      <c r="AO486" s="27"/>
      <c r="AP486" s="27"/>
      <c r="AQ486" s="27"/>
      <c r="AR486" s="27"/>
      <c r="AS486" s="27"/>
      <c r="AT486" s="27"/>
      <c r="AU486" s="27"/>
      <c r="AV486" s="27"/>
      <c r="AW486" s="27"/>
      <c r="AX486" s="27"/>
      <c r="AY486" s="27"/>
      <c r="AZ486" s="27"/>
      <c r="BA486" s="27"/>
      <c r="BB486" s="27"/>
      <c r="BC486" s="27"/>
      <c r="BD486" s="27"/>
      <c r="BE486" s="27"/>
      <c r="BF486" s="27"/>
      <c r="BG486" s="27"/>
      <c r="BH486" s="27"/>
      <c r="BI486" s="27"/>
      <c r="BJ486" s="27"/>
      <c r="BK486" s="27"/>
      <c r="BL486" s="27"/>
      <c r="BM486" s="27"/>
      <c r="BN486" s="27"/>
      <c r="BO486" s="27"/>
      <c r="BP486" s="27"/>
      <c r="BQ486" s="27"/>
      <c r="BR486" s="27"/>
      <c r="BS486" s="27"/>
      <c r="BT486" s="27"/>
      <c r="BU486" s="27"/>
      <c r="BV486" s="27"/>
      <c r="BW486" s="27"/>
      <c r="BX486" s="27"/>
      <c r="BY486" s="27"/>
      <c r="BZ486" s="27"/>
      <c r="CA486" s="27"/>
      <c r="CB486" s="27"/>
      <c r="CC486" s="27"/>
      <c r="CD486" s="27"/>
      <c r="CE486" s="27"/>
      <c r="CF486" s="27"/>
      <c r="CG486" s="27"/>
      <c r="CH486" s="27"/>
      <c r="CI486" s="27"/>
      <c r="CJ486" s="27"/>
      <c r="CK486" s="27"/>
      <c r="CL486" s="27"/>
      <c r="CM486" s="27"/>
      <c r="CN486" s="27"/>
      <c r="CO486" s="27"/>
      <c r="CP486" s="27"/>
      <c r="CQ486" s="27"/>
      <c r="CR486" s="27"/>
      <c r="CS486" s="27"/>
      <c r="CT486" s="27"/>
    </row>
    <row r="487" spans="1:98" x14ac:dyDescent="0.5">
      <c r="A487" s="300" t="s">
        <v>212</v>
      </c>
      <c r="B487" s="301"/>
      <c r="C487" s="301"/>
      <c r="D487" s="301"/>
      <c r="E487" s="302"/>
      <c r="F487" s="298" t="s">
        <v>312</v>
      </c>
      <c r="G487" s="299"/>
      <c r="H487" s="131" t="s">
        <v>312</v>
      </c>
      <c r="N487"/>
      <c r="O487"/>
      <c r="P487"/>
      <c r="Q487"/>
    </row>
    <row r="488" spans="1:98" s="27" customFormat="1" x14ac:dyDescent="0.5">
      <c r="A488" s="252" t="s">
        <v>347</v>
      </c>
      <c r="B488" s="252"/>
      <c r="C488" s="252"/>
      <c r="D488" s="252"/>
      <c r="E488" s="252"/>
      <c r="F488" s="125" t="s">
        <v>13</v>
      </c>
      <c r="G488" s="128"/>
      <c r="H488" s="129"/>
      <c r="I488" s="111"/>
      <c r="J488" s="111"/>
      <c r="K488"/>
      <c r="L488"/>
      <c r="M488"/>
      <c r="N488"/>
      <c r="O488"/>
      <c r="P488"/>
    </row>
    <row r="489" spans="1:98" s="27" customFormat="1" x14ac:dyDescent="0.5">
      <c r="A489" s="252" t="s">
        <v>349</v>
      </c>
      <c r="B489" s="252"/>
      <c r="C489" s="252"/>
      <c r="D489" s="252"/>
      <c r="E489" s="252"/>
      <c r="F489" s="252"/>
      <c r="G489" s="252"/>
      <c r="H489" s="252"/>
      <c r="I489" s="111"/>
      <c r="J489"/>
      <c r="K489"/>
      <c r="L489"/>
      <c r="M489"/>
      <c r="N489"/>
      <c r="O489"/>
      <c r="P489"/>
    </row>
    <row r="490" spans="1:98" s="41" customFormat="1" ht="40.5" customHeight="1" x14ac:dyDescent="0.5">
      <c r="A490" s="252" t="s">
        <v>64</v>
      </c>
      <c r="B490" s="252"/>
      <c r="C490" s="252"/>
      <c r="D490" s="252"/>
      <c r="E490" s="252"/>
      <c r="F490" s="252"/>
      <c r="G490" s="252"/>
      <c r="H490" s="252"/>
      <c r="I490" s="111"/>
      <c r="J490"/>
      <c r="K490"/>
      <c r="L490"/>
      <c r="M490"/>
      <c r="N490"/>
      <c r="O490"/>
      <c r="P490"/>
      <c r="Q490"/>
      <c r="R490" s="27"/>
      <c r="S490" s="27"/>
      <c r="T490" s="27"/>
      <c r="U490" s="27"/>
      <c r="V490" s="27"/>
      <c r="W490" s="27"/>
      <c r="X490" s="27"/>
      <c r="Y490" s="27"/>
      <c r="Z490" s="27"/>
      <c r="AA490" s="27"/>
      <c r="AB490" s="27"/>
      <c r="AC490" s="27"/>
      <c r="AD490" s="27"/>
      <c r="AE490" s="27"/>
      <c r="AF490" s="27"/>
      <c r="AG490" s="27"/>
      <c r="AH490" s="27"/>
      <c r="AI490" s="27"/>
      <c r="AJ490" s="27"/>
      <c r="AK490" s="27"/>
      <c r="AL490" s="27"/>
      <c r="AM490" s="27"/>
      <c r="AN490" s="27"/>
      <c r="AO490" s="27"/>
      <c r="AP490" s="27"/>
      <c r="AQ490" s="27"/>
      <c r="AR490" s="27"/>
      <c r="AS490" s="27"/>
      <c r="AT490" s="27"/>
      <c r="AU490" s="27"/>
      <c r="AV490" s="27"/>
      <c r="AW490" s="27"/>
      <c r="AX490" s="27"/>
      <c r="AY490" s="27"/>
      <c r="AZ490" s="27"/>
      <c r="BA490" s="27"/>
      <c r="BB490" s="27"/>
      <c r="BC490" s="27"/>
      <c r="BD490" s="27"/>
      <c r="BE490" s="27"/>
      <c r="BF490" s="27"/>
      <c r="BG490" s="27"/>
      <c r="BH490" s="27"/>
      <c r="BI490" s="27"/>
      <c r="BJ490" s="27"/>
      <c r="BK490" s="27"/>
      <c r="BL490" s="27"/>
      <c r="BM490" s="27"/>
      <c r="BN490" s="27"/>
      <c r="BO490" s="27"/>
      <c r="BP490" s="27"/>
      <c r="BQ490" s="27"/>
      <c r="BR490" s="27"/>
      <c r="BS490" s="27"/>
      <c r="BT490" s="27"/>
      <c r="BU490" s="27"/>
      <c r="BV490" s="27"/>
      <c r="BW490" s="27"/>
      <c r="BX490" s="27"/>
      <c r="BY490" s="27"/>
      <c r="BZ490" s="27"/>
      <c r="CA490" s="27"/>
      <c r="CB490" s="27"/>
      <c r="CC490" s="27"/>
      <c r="CD490" s="27"/>
      <c r="CE490" s="27"/>
      <c r="CF490" s="27"/>
      <c r="CG490" s="27"/>
      <c r="CH490" s="27"/>
      <c r="CI490" s="27"/>
      <c r="CJ490" s="27"/>
      <c r="CK490" s="27"/>
      <c r="CL490" s="27"/>
      <c r="CM490" s="27"/>
      <c r="CN490" s="27"/>
      <c r="CO490" s="27"/>
      <c r="CP490" s="27"/>
      <c r="CQ490" s="27"/>
      <c r="CR490" s="27"/>
      <c r="CS490" s="27"/>
      <c r="CT490" s="27"/>
    </row>
    <row r="491" spans="1:98" x14ac:dyDescent="0.5">
      <c r="A491" s="300" t="s">
        <v>213</v>
      </c>
      <c r="B491" s="301"/>
      <c r="C491" s="301"/>
      <c r="D491" s="301"/>
      <c r="E491" s="302"/>
      <c r="F491" s="298" t="s">
        <v>312</v>
      </c>
      <c r="G491" s="299"/>
      <c r="H491" s="131" t="s">
        <v>312</v>
      </c>
      <c r="N491"/>
      <c r="O491"/>
      <c r="P491"/>
      <c r="Q491"/>
    </row>
    <row r="492" spans="1:98" s="27" customFormat="1" x14ac:dyDescent="0.5">
      <c r="A492" s="252" t="s">
        <v>347</v>
      </c>
      <c r="B492" s="252"/>
      <c r="C492" s="252"/>
      <c r="D492" s="252"/>
      <c r="E492" s="252"/>
      <c r="F492" s="125" t="s">
        <v>13</v>
      </c>
      <c r="G492" s="128"/>
      <c r="H492" s="129"/>
      <c r="I492" s="111"/>
      <c r="J492" s="111"/>
      <c r="K492"/>
      <c r="L492"/>
      <c r="M492"/>
      <c r="N492"/>
      <c r="O492"/>
      <c r="P492"/>
    </row>
    <row r="493" spans="1:98" s="27" customFormat="1" x14ac:dyDescent="0.5">
      <c r="A493" s="252" t="s">
        <v>349</v>
      </c>
      <c r="B493" s="252"/>
      <c r="C493" s="252"/>
      <c r="D493" s="252"/>
      <c r="E493" s="252"/>
      <c r="F493" s="252"/>
      <c r="G493" s="252"/>
      <c r="H493" s="252"/>
      <c r="I493" s="111"/>
      <c r="J493"/>
      <c r="K493"/>
      <c r="L493"/>
      <c r="M493"/>
      <c r="N493"/>
      <c r="O493"/>
      <c r="P493"/>
    </row>
    <row r="494" spans="1:98" s="41" customFormat="1" ht="40.5" customHeight="1" x14ac:dyDescent="0.5">
      <c r="A494" s="252" t="s">
        <v>64</v>
      </c>
      <c r="B494" s="252"/>
      <c r="C494" s="252"/>
      <c r="D494" s="252"/>
      <c r="E494" s="252"/>
      <c r="F494" s="252"/>
      <c r="G494" s="252"/>
      <c r="H494" s="252"/>
      <c r="I494" s="111"/>
      <c r="J494"/>
      <c r="K494"/>
      <c r="L494"/>
      <c r="M494"/>
      <c r="N494"/>
      <c r="O494"/>
      <c r="P494"/>
      <c r="Q494"/>
      <c r="R494" s="27"/>
      <c r="S494" s="27"/>
      <c r="T494" s="27"/>
      <c r="U494" s="27"/>
      <c r="V494" s="27"/>
      <c r="W494" s="27"/>
      <c r="X494" s="27"/>
      <c r="Y494" s="27"/>
      <c r="Z494" s="27"/>
      <c r="AA494" s="27"/>
      <c r="AB494" s="27"/>
      <c r="AC494" s="27"/>
      <c r="AD494" s="27"/>
      <c r="AE494" s="27"/>
      <c r="AF494" s="27"/>
      <c r="AG494" s="27"/>
      <c r="AH494" s="27"/>
      <c r="AI494" s="27"/>
      <c r="AJ494" s="27"/>
      <c r="AK494" s="27"/>
      <c r="AL494" s="27"/>
      <c r="AM494" s="27"/>
      <c r="AN494" s="27"/>
      <c r="AO494" s="27"/>
      <c r="AP494" s="27"/>
      <c r="AQ494" s="27"/>
      <c r="AR494" s="27"/>
      <c r="AS494" s="27"/>
      <c r="AT494" s="27"/>
      <c r="AU494" s="27"/>
      <c r="AV494" s="27"/>
      <c r="AW494" s="27"/>
      <c r="AX494" s="27"/>
      <c r="AY494" s="27"/>
      <c r="AZ494" s="27"/>
      <c r="BA494" s="27"/>
      <c r="BB494" s="27"/>
      <c r="BC494" s="27"/>
      <c r="BD494" s="27"/>
      <c r="BE494" s="27"/>
      <c r="BF494" s="27"/>
      <c r="BG494" s="27"/>
      <c r="BH494" s="27"/>
      <c r="BI494" s="27"/>
      <c r="BJ494" s="27"/>
      <c r="BK494" s="27"/>
      <c r="BL494" s="27"/>
      <c r="BM494" s="27"/>
      <c r="BN494" s="27"/>
      <c r="BO494" s="27"/>
      <c r="BP494" s="27"/>
      <c r="BQ494" s="27"/>
      <c r="BR494" s="27"/>
      <c r="BS494" s="27"/>
      <c r="BT494" s="27"/>
      <c r="BU494" s="27"/>
      <c r="BV494" s="27"/>
      <c r="BW494" s="27"/>
      <c r="BX494" s="27"/>
      <c r="BY494" s="27"/>
      <c r="BZ494" s="27"/>
      <c r="CA494" s="27"/>
      <c r="CB494" s="27"/>
      <c r="CC494" s="27"/>
      <c r="CD494" s="27"/>
      <c r="CE494" s="27"/>
      <c r="CF494" s="27"/>
      <c r="CG494" s="27"/>
      <c r="CH494" s="27"/>
      <c r="CI494" s="27"/>
      <c r="CJ494" s="27"/>
      <c r="CK494" s="27"/>
      <c r="CL494" s="27"/>
      <c r="CM494" s="27"/>
      <c r="CN494" s="27"/>
      <c r="CO494" s="27"/>
      <c r="CP494" s="27"/>
      <c r="CQ494" s="27"/>
      <c r="CR494" s="27"/>
      <c r="CS494" s="27"/>
      <c r="CT494" s="27"/>
    </row>
    <row r="495" spans="1:98" x14ac:dyDescent="0.5">
      <c r="A495" s="300" t="s">
        <v>476</v>
      </c>
      <c r="B495" s="301"/>
      <c r="C495" s="301"/>
      <c r="D495" s="301"/>
      <c r="E495" s="302"/>
      <c r="F495" s="298" t="s">
        <v>312</v>
      </c>
      <c r="G495" s="299"/>
      <c r="H495" s="131" t="s">
        <v>312</v>
      </c>
      <c r="N495"/>
      <c r="O495"/>
      <c r="P495"/>
      <c r="Q495"/>
    </row>
    <row r="496" spans="1:98" s="27" customFormat="1" x14ac:dyDescent="0.5">
      <c r="A496" s="252" t="s">
        <v>347</v>
      </c>
      <c r="B496" s="252"/>
      <c r="C496" s="252"/>
      <c r="D496" s="252"/>
      <c r="E496" s="252"/>
      <c r="F496" s="125" t="s">
        <v>13</v>
      </c>
      <c r="G496" s="128"/>
      <c r="H496" s="129"/>
      <c r="I496" s="111"/>
      <c r="J496" s="111"/>
      <c r="K496"/>
      <c r="L496"/>
      <c r="M496"/>
      <c r="N496"/>
      <c r="O496"/>
      <c r="P496"/>
    </row>
    <row r="497" spans="1:98" s="27" customFormat="1" x14ac:dyDescent="0.5">
      <c r="A497" s="252" t="s">
        <v>349</v>
      </c>
      <c r="B497" s="252"/>
      <c r="C497" s="252"/>
      <c r="D497" s="252"/>
      <c r="E497" s="252"/>
      <c r="F497" s="252"/>
      <c r="G497" s="252"/>
      <c r="H497" s="252"/>
      <c r="I497" s="111"/>
      <c r="J497"/>
      <c r="K497"/>
      <c r="L497"/>
      <c r="M497"/>
      <c r="N497"/>
      <c r="O497"/>
      <c r="P497"/>
    </row>
    <row r="498" spans="1:98" s="41" customFormat="1" ht="40.5" customHeight="1" x14ac:dyDescent="0.5">
      <c r="A498" s="252" t="s">
        <v>64</v>
      </c>
      <c r="B498" s="252"/>
      <c r="C498" s="252"/>
      <c r="D498" s="252"/>
      <c r="E498" s="252"/>
      <c r="F498" s="252"/>
      <c r="G498" s="252"/>
      <c r="H498" s="252"/>
      <c r="I498" s="111"/>
      <c r="J498"/>
      <c r="K498"/>
      <c r="L498"/>
      <c r="M498"/>
      <c r="N498"/>
      <c r="O498"/>
      <c r="P498"/>
      <c r="Q498"/>
      <c r="R498" s="27"/>
      <c r="S498" s="27"/>
      <c r="T498" s="27"/>
      <c r="U498" s="27"/>
      <c r="V498" s="27"/>
      <c r="W498" s="27"/>
      <c r="X498" s="27"/>
      <c r="Y498" s="27"/>
      <c r="Z498" s="27"/>
      <c r="AA498" s="27"/>
      <c r="AB498" s="27"/>
      <c r="AC498" s="27"/>
      <c r="AD498" s="27"/>
      <c r="AE498" s="27"/>
      <c r="AF498" s="27"/>
      <c r="AG498" s="27"/>
      <c r="AH498" s="27"/>
      <c r="AI498" s="27"/>
      <c r="AJ498" s="27"/>
      <c r="AK498" s="27"/>
      <c r="AL498" s="27"/>
      <c r="AM498" s="27"/>
      <c r="AN498" s="27"/>
      <c r="AO498" s="27"/>
      <c r="AP498" s="27"/>
      <c r="AQ498" s="27"/>
      <c r="AR498" s="27"/>
      <c r="AS498" s="27"/>
      <c r="AT498" s="27"/>
      <c r="AU498" s="27"/>
      <c r="AV498" s="27"/>
      <c r="AW498" s="27"/>
      <c r="AX498" s="27"/>
      <c r="AY498" s="27"/>
      <c r="AZ498" s="27"/>
      <c r="BA498" s="27"/>
      <c r="BB498" s="27"/>
      <c r="BC498" s="27"/>
      <c r="BD498" s="27"/>
      <c r="BE498" s="27"/>
      <c r="BF498" s="27"/>
      <c r="BG498" s="27"/>
      <c r="BH498" s="27"/>
      <c r="BI498" s="27"/>
      <c r="BJ498" s="27"/>
      <c r="BK498" s="27"/>
      <c r="BL498" s="27"/>
      <c r="BM498" s="27"/>
      <c r="BN498" s="27"/>
      <c r="BO498" s="27"/>
      <c r="BP498" s="27"/>
      <c r="BQ498" s="27"/>
      <c r="BR498" s="27"/>
      <c r="BS498" s="27"/>
      <c r="BT498" s="27"/>
      <c r="BU498" s="27"/>
      <c r="BV498" s="27"/>
      <c r="BW498" s="27"/>
      <c r="BX498" s="27"/>
      <c r="BY498" s="27"/>
      <c r="BZ498" s="27"/>
      <c r="CA498" s="27"/>
      <c r="CB498" s="27"/>
      <c r="CC498" s="27"/>
      <c r="CD498" s="27"/>
      <c r="CE498" s="27"/>
      <c r="CF498" s="27"/>
      <c r="CG498" s="27"/>
      <c r="CH498" s="27"/>
      <c r="CI498" s="27"/>
      <c r="CJ498" s="27"/>
      <c r="CK498" s="27"/>
      <c r="CL498" s="27"/>
      <c r="CM498" s="27"/>
      <c r="CN498" s="27"/>
      <c r="CO498" s="27"/>
      <c r="CP498" s="27"/>
      <c r="CQ498" s="27"/>
      <c r="CR498" s="27"/>
      <c r="CS498" s="27"/>
      <c r="CT498" s="27"/>
    </row>
    <row r="499" spans="1:98" x14ac:dyDescent="0.5">
      <c r="A499" s="300" t="s">
        <v>214</v>
      </c>
      <c r="B499" s="301"/>
      <c r="C499" s="301"/>
      <c r="D499" s="301"/>
      <c r="E499" s="302"/>
      <c r="F499" s="298" t="s">
        <v>312</v>
      </c>
      <c r="G499" s="299"/>
      <c r="H499" s="131" t="s">
        <v>312</v>
      </c>
      <c r="N499"/>
      <c r="O499"/>
      <c r="P499"/>
      <c r="Q499"/>
    </row>
    <row r="500" spans="1:98" s="27" customFormat="1" x14ac:dyDescent="0.5">
      <c r="A500" s="252" t="s">
        <v>347</v>
      </c>
      <c r="B500" s="252"/>
      <c r="C500" s="252"/>
      <c r="D500" s="252"/>
      <c r="E500" s="252"/>
      <c r="F500" s="125" t="s">
        <v>13</v>
      </c>
      <c r="G500" s="128"/>
      <c r="H500" s="129"/>
      <c r="I500"/>
      <c r="J500"/>
      <c r="K500"/>
      <c r="L500"/>
      <c r="M500"/>
      <c r="N500"/>
      <c r="O500"/>
      <c r="P500"/>
    </row>
    <row r="501" spans="1:98" s="27" customFormat="1" x14ac:dyDescent="0.5">
      <c r="A501" s="252" t="s">
        <v>349</v>
      </c>
      <c r="B501" s="252"/>
      <c r="C501" s="252"/>
      <c r="D501" s="252"/>
      <c r="E501" s="252"/>
      <c r="F501" s="252"/>
      <c r="G501" s="252"/>
      <c r="H501" s="252"/>
      <c r="I501"/>
      <c r="J501"/>
      <c r="K501"/>
      <c r="L501"/>
      <c r="M501"/>
      <c r="N501"/>
      <c r="O501"/>
      <c r="P501"/>
    </row>
    <row r="502" spans="1:98" s="41" customFormat="1" ht="40.5" customHeight="1" x14ac:dyDescent="0.5">
      <c r="A502" s="252" t="s">
        <v>64</v>
      </c>
      <c r="B502" s="252"/>
      <c r="C502" s="252"/>
      <c r="D502" s="252"/>
      <c r="E502" s="252"/>
      <c r="F502" s="252"/>
      <c r="G502" s="252"/>
      <c r="H502" s="252"/>
      <c r="I502"/>
      <c r="J502"/>
      <c r="K502"/>
      <c r="L502"/>
      <c r="M502"/>
      <c r="N502"/>
      <c r="O502"/>
      <c r="P502"/>
      <c r="Q502"/>
      <c r="R502" s="27"/>
      <c r="S502" s="27"/>
      <c r="T502" s="27"/>
      <c r="U502" s="27"/>
      <c r="V502" s="27"/>
      <c r="W502" s="27"/>
      <c r="X502" s="27"/>
      <c r="Y502" s="27"/>
      <c r="Z502" s="27"/>
      <c r="AA502" s="27"/>
      <c r="AB502" s="27"/>
      <c r="AC502" s="27"/>
      <c r="AD502" s="27"/>
      <c r="AE502" s="27"/>
      <c r="AF502" s="27"/>
      <c r="AG502" s="27"/>
      <c r="AH502" s="27"/>
      <c r="AI502" s="27"/>
      <c r="AJ502" s="27"/>
      <c r="AK502" s="27"/>
      <c r="AL502" s="27"/>
      <c r="AM502" s="27"/>
      <c r="AN502" s="27"/>
      <c r="AO502" s="27"/>
      <c r="AP502" s="27"/>
      <c r="AQ502" s="27"/>
      <c r="AR502" s="27"/>
      <c r="AS502" s="27"/>
      <c r="AT502" s="27"/>
      <c r="AU502" s="27"/>
      <c r="AV502" s="27"/>
      <c r="AW502" s="27"/>
      <c r="AX502" s="27"/>
      <c r="AY502" s="27"/>
      <c r="AZ502" s="27"/>
      <c r="BA502" s="27"/>
      <c r="BB502" s="27"/>
      <c r="BC502" s="27"/>
      <c r="BD502" s="27"/>
      <c r="BE502" s="27"/>
      <c r="BF502" s="27"/>
      <c r="BG502" s="27"/>
      <c r="BH502" s="27"/>
      <c r="BI502" s="27"/>
      <c r="BJ502" s="27"/>
      <c r="BK502" s="27"/>
      <c r="BL502" s="27"/>
      <c r="BM502" s="27"/>
      <c r="BN502" s="27"/>
      <c r="BO502" s="27"/>
      <c r="BP502" s="27"/>
      <c r="BQ502" s="27"/>
      <c r="BR502" s="27"/>
      <c r="BS502" s="27"/>
      <c r="BT502" s="27"/>
      <c r="BU502" s="27"/>
      <c r="BV502" s="27"/>
      <c r="BW502" s="27"/>
      <c r="BX502" s="27"/>
      <c r="BY502" s="27"/>
      <c r="BZ502" s="27"/>
      <c r="CA502" s="27"/>
      <c r="CB502" s="27"/>
      <c r="CC502" s="27"/>
      <c r="CD502" s="27"/>
      <c r="CE502" s="27"/>
      <c r="CF502" s="27"/>
      <c r="CG502" s="27"/>
      <c r="CH502" s="27"/>
      <c r="CI502" s="27"/>
      <c r="CJ502" s="27"/>
      <c r="CK502" s="27"/>
      <c r="CL502" s="27"/>
      <c r="CM502" s="27"/>
      <c r="CN502" s="27"/>
      <c r="CO502" s="27"/>
      <c r="CP502" s="27"/>
      <c r="CQ502" s="27"/>
      <c r="CR502" s="27"/>
      <c r="CS502" s="27"/>
      <c r="CT502" s="27"/>
    </row>
    <row r="503" spans="1:98" customFormat="1" x14ac:dyDescent="0.5">
      <c r="A503" s="19"/>
      <c r="B503" s="19"/>
      <c r="C503" s="19"/>
      <c r="D503" s="19"/>
      <c r="E503" s="19"/>
      <c r="N503" s="16"/>
      <c r="O503" s="16"/>
      <c r="P503" s="16"/>
      <c r="Q503" s="16"/>
      <c r="R503" s="27"/>
      <c r="S503" s="27"/>
      <c r="T503" s="27"/>
      <c r="U503" s="27"/>
      <c r="V503" s="27"/>
      <c r="W503" s="27"/>
      <c r="X503" s="27"/>
      <c r="Y503" s="27"/>
      <c r="Z503" s="27"/>
      <c r="AA503" s="27"/>
      <c r="AB503" s="27"/>
      <c r="AC503" s="27"/>
      <c r="AD503" s="27"/>
      <c r="AE503" s="27"/>
      <c r="AF503" s="27"/>
      <c r="AG503" s="27"/>
      <c r="AH503" s="27"/>
      <c r="AI503" s="27"/>
      <c r="AJ503" s="27"/>
      <c r="AK503" s="27"/>
      <c r="AL503" s="27"/>
      <c r="AM503" s="27"/>
      <c r="AN503" s="27"/>
      <c r="AO503" s="27"/>
      <c r="AP503" s="27"/>
      <c r="AQ503" s="27"/>
      <c r="AR503" s="27"/>
      <c r="AS503" s="27"/>
      <c r="AT503" s="27"/>
      <c r="AU503" s="27"/>
      <c r="AV503" s="27"/>
      <c r="AW503" s="27"/>
      <c r="AX503" s="27"/>
      <c r="AY503" s="27"/>
      <c r="AZ503" s="27"/>
      <c r="BA503" s="27"/>
      <c r="BB503" s="27"/>
      <c r="BC503" s="27"/>
      <c r="BD503" s="27"/>
      <c r="BE503" s="27"/>
      <c r="BF503" s="27"/>
      <c r="BG503" s="27"/>
      <c r="BH503" s="27"/>
      <c r="BI503" s="27"/>
      <c r="BJ503" s="27"/>
      <c r="BK503" s="27"/>
      <c r="BL503" s="27"/>
      <c r="BM503" s="27"/>
      <c r="BN503" s="27"/>
      <c r="BO503" s="27"/>
      <c r="BP503" s="27"/>
      <c r="BQ503" s="27"/>
      <c r="BR503" s="27"/>
      <c r="BS503" s="27"/>
      <c r="BT503" s="27"/>
      <c r="BU503" s="27"/>
      <c r="BV503" s="27"/>
      <c r="BW503" s="27"/>
      <c r="BX503" s="27"/>
      <c r="BY503" s="27"/>
      <c r="BZ503" s="27"/>
      <c r="CA503" s="27"/>
      <c r="CB503" s="27"/>
      <c r="CC503" s="27"/>
      <c r="CD503" s="27"/>
      <c r="CE503" s="27"/>
      <c r="CF503" s="27"/>
      <c r="CG503" s="27"/>
      <c r="CH503" s="27"/>
      <c r="CI503" s="27"/>
      <c r="CJ503" s="27"/>
      <c r="CK503" s="27"/>
      <c r="CL503" s="27"/>
      <c r="CM503" s="27"/>
      <c r="CN503" s="27"/>
      <c r="CO503" s="27"/>
      <c r="CP503" s="27"/>
      <c r="CQ503" s="27"/>
      <c r="CR503" s="27"/>
      <c r="CS503" s="27"/>
      <c r="CT503" s="27"/>
    </row>
    <row r="504" spans="1:98" customFormat="1" x14ac:dyDescent="0.5">
      <c r="A504" s="19"/>
      <c r="B504" s="19"/>
      <c r="C504" s="19"/>
      <c r="D504" s="19"/>
      <c r="E504" s="19"/>
      <c r="N504" s="16"/>
      <c r="O504" s="16"/>
      <c r="P504" s="16"/>
      <c r="Q504" s="16"/>
      <c r="R504" s="27"/>
      <c r="S504" s="27"/>
      <c r="T504" s="27"/>
      <c r="U504" s="27"/>
      <c r="V504" s="27"/>
      <c r="W504" s="27"/>
      <c r="X504" s="27"/>
      <c r="Y504" s="27"/>
      <c r="Z504" s="27"/>
      <c r="AA504" s="27"/>
      <c r="AB504" s="27"/>
      <c r="AC504" s="27"/>
      <c r="AD504" s="27"/>
      <c r="AE504" s="27"/>
      <c r="AF504" s="27"/>
      <c r="AG504" s="27"/>
      <c r="AH504" s="27"/>
      <c r="AI504" s="27"/>
      <c r="AJ504" s="27"/>
      <c r="AK504" s="27"/>
      <c r="AL504" s="27"/>
      <c r="AM504" s="27"/>
      <c r="AN504" s="27"/>
      <c r="AO504" s="27"/>
      <c r="AP504" s="27"/>
      <c r="AQ504" s="27"/>
      <c r="AR504" s="27"/>
      <c r="AS504" s="27"/>
      <c r="AT504" s="27"/>
      <c r="AU504" s="27"/>
      <c r="AV504" s="27"/>
      <c r="AW504" s="27"/>
      <c r="AX504" s="27"/>
      <c r="AY504" s="27"/>
      <c r="AZ504" s="27"/>
      <c r="BA504" s="27"/>
      <c r="BB504" s="27"/>
      <c r="BC504" s="27"/>
      <c r="BD504" s="27"/>
      <c r="BE504" s="27"/>
      <c r="BF504" s="27"/>
      <c r="BG504" s="27"/>
      <c r="BH504" s="27"/>
      <c r="BI504" s="27"/>
      <c r="BJ504" s="27"/>
      <c r="BK504" s="27"/>
      <c r="BL504" s="27"/>
      <c r="BM504" s="27"/>
      <c r="BN504" s="27"/>
      <c r="BO504" s="27"/>
      <c r="BP504" s="27"/>
      <c r="BQ504" s="27"/>
      <c r="BR504" s="27"/>
      <c r="BS504" s="27"/>
      <c r="BT504" s="27"/>
      <c r="BU504" s="27"/>
      <c r="BV504" s="27"/>
      <c r="BW504" s="27"/>
      <c r="BX504" s="27"/>
      <c r="BY504" s="27"/>
      <c r="BZ504" s="27"/>
      <c r="CA504" s="27"/>
      <c r="CB504" s="27"/>
      <c r="CC504" s="27"/>
      <c r="CD504" s="27"/>
      <c r="CE504" s="27"/>
      <c r="CF504" s="27"/>
      <c r="CG504" s="27"/>
      <c r="CH504" s="27"/>
      <c r="CI504" s="27"/>
      <c r="CJ504" s="27"/>
      <c r="CK504" s="27"/>
      <c r="CL504" s="27"/>
      <c r="CM504" s="27"/>
      <c r="CN504" s="27"/>
      <c r="CO504" s="27"/>
      <c r="CP504" s="27"/>
      <c r="CQ504" s="27"/>
      <c r="CR504" s="27"/>
      <c r="CS504" s="27"/>
      <c r="CT504" s="27"/>
    </row>
    <row r="505" spans="1:98" customFormat="1" x14ac:dyDescent="0.5">
      <c r="A505" s="19"/>
      <c r="B505" s="19"/>
      <c r="C505" s="19"/>
      <c r="D505" s="19"/>
      <c r="E505" s="19"/>
      <c r="N505" s="16"/>
      <c r="O505" s="16"/>
      <c r="P505" s="16"/>
      <c r="Q505" s="16"/>
      <c r="R505" s="27"/>
      <c r="S505" s="27"/>
      <c r="T505" s="27"/>
      <c r="U505" s="27"/>
      <c r="V505" s="27"/>
      <c r="W505" s="27"/>
      <c r="X505" s="27"/>
      <c r="Y505" s="27"/>
      <c r="Z505" s="27"/>
      <c r="AA505" s="27"/>
      <c r="AB505" s="27"/>
      <c r="AC505" s="27"/>
      <c r="AD505" s="27"/>
      <c r="AE505" s="27"/>
      <c r="AF505" s="27"/>
      <c r="AG505" s="27"/>
      <c r="AH505" s="27"/>
      <c r="AI505" s="27"/>
      <c r="AJ505" s="27"/>
      <c r="AK505" s="27"/>
      <c r="AL505" s="27"/>
      <c r="AM505" s="27"/>
      <c r="AN505" s="27"/>
      <c r="AO505" s="27"/>
      <c r="AP505" s="27"/>
      <c r="AQ505" s="27"/>
      <c r="AR505" s="27"/>
      <c r="AS505" s="27"/>
      <c r="AT505" s="27"/>
      <c r="AU505" s="27"/>
      <c r="AV505" s="27"/>
      <c r="AW505" s="27"/>
      <c r="AX505" s="27"/>
      <c r="AY505" s="27"/>
      <c r="AZ505" s="27"/>
      <c r="BA505" s="27"/>
      <c r="BB505" s="27"/>
      <c r="BC505" s="27"/>
      <c r="BD505" s="27"/>
      <c r="BE505" s="27"/>
      <c r="BF505" s="27"/>
      <c r="BG505" s="27"/>
      <c r="BH505" s="27"/>
      <c r="BI505" s="27"/>
      <c r="BJ505" s="27"/>
      <c r="BK505" s="27"/>
      <c r="BL505" s="27"/>
      <c r="BM505" s="27"/>
      <c r="BN505" s="27"/>
      <c r="BO505" s="27"/>
      <c r="BP505" s="27"/>
      <c r="BQ505" s="27"/>
      <c r="BR505" s="27"/>
      <c r="BS505" s="27"/>
      <c r="BT505" s="27"/>
      <c r="BU505" s="27"/>
      <c r="BV505" s="27"/>
      <c r="BW505" s="27"/>
      <c r="BX505" s="27"/>
      <c r="BY505" s="27"/>
      <c r="BZ505" s="27"/>
      <c r="CA505" s="27"/>
      <c r="CB505" s="27"/>
      <c r="CC505" s="27"/>
      <c r="CD505" s="27"/>
      <c r="CE505" s="27"/>
      <c r="CF505" s="27"/>
      <c r="CG505" s="27"/>
      <c r="CH505" s="27"/>
      <c r="CI505" s="27"/>
      <c r="CJ505" s="27"/>
      <c r="CK505" s="27"/>
      <c r="CL505" s="27"/>
      <c r="CM505" s="27"/>
      <c r="CN505" s="27"/>
      <c r="CO505" s="27"/>
      <c r="CP505" s="27"/>
      <c r="CQ505" s="27"/>
      <c r="CR505" s="27"/>
      <c r="CS505" s="27"/>
      <c r="CT505" s="27"/>
    </row>
    <row r="506" spans="1:98" customFormat="1" x14ac:dyDescent="0.5">
      <c r="A506" s="19"/>
      <c r="B506" s="19"/>
      <c r="C506" s="19"/>
      <c r="D506" s="19"/>
      <c r="E506" s="19"/>
      <c r="N506" s="16"/>
      <c r="O506" s="16"/>
      <c r="P506" s="16"/>
      <c r="Q506" s="16"/>
      <c r="R506" s="27"/>
      <c r="S506" s="27"/>
      <c r="T506" s="27"/>
      <c r="U506" s="27"/>
      <c r="V506" s="27"/>
      <c r="W506" s="27"/>
      <c r="X506" s="27"/>
      <c r="Y506" s="27"/>
      <c r="Z506" s="27"/>
      <c r="AA506" s="27"/>
      <c r="AB506" s="27"/>
      <c r="AC506" s="27"/>
      <c r="AD506" s="27"/>
      <c r="AE506" s="27"/>
      <c r="AF506" s="27"/>
      <c r="AG506" s="27"/>
      <c r="AH506" s="27"/>
      <c r="AI506" s="27"/>
      <c r="AJ506" s="27"/>
      <c r="AK506" s="27"/>
      <c r="AL506" s="27"/>
      <c r="AM506" s="27"/>
      <c r="AN506" s="27"/>
      <c r="AO506" s="27"/>
      <c r="AP506" s="27"/>
      <c r="AQ506" s="27"/>
      <c r="AR506" s="27"/>
      <c r="AS506" s="27"/>
      <c r="AT506" s="27"/>
      <c r="AU506" s="27"/>
      <c r="AV506" s="27"/>
      <c r="AW506" s="27"/>
      <c r="AX506" s="27"/>
      <c r="AY506" s="27"/>
      <c r="AZ506" s="27"/>
      <c r="BA506" s="27"/>
      <c r="BB506" s="27"/>
      <c r="BC506" s="27"/>
      <c r="BD506" s="27"/>
      <c r="BE506" s="27"/>
      <c r="BF506" s="27"/>
      <c r="BG506" s="27"/>
      <c r="BH506" s="27"/>
      <c r="BI506" s="27"/>
      <c r="BJ506" s="27"/>
      <c r="BK506" s="27"/>
      <c r="BL506" s="27"/>
      <c r="BM506" s="27"/>
      <c r="BN506" s="27"/>
      <c r="BO506" s="27"/>
      <c r="BP506" s="27"/>
      <c r="BQ506" s="27"/>
      <c r="BR506" s="27"/>
      <c r="BS506" s="27"/>
      <c r="BT506" s="27"/>
      <c r="BU506" s="27"/>
      <c r="BV506" s="27"/>
      <c r="BW506" s="27"/>
      <c r="BX506" s="27"/>
      <c r="BY506" s="27"/>
      <c r="BZ506" s="27"/>
      <c r="CA506" s="27"/>
      <c r="CB506" s="27"/>
      <c r="CC506" s="27"/>
      <c r="CD506" s="27"/>
      <c r="CE506" s="27"/>
      <c r="CF506" s="27"/>
      <c r="CG506" s="27"/>
      <c r="CH506" s="27"/>
      <c r="CI506" s="27"/>
      <c r="CJ506" s="27"/>
      <c r="CK506" s="27"/>
      <c r="CL506" s="27"/>
      <c r="CM506" s="27"/>
      <c r="CN506" s="27"/>
      <c r="CO506" s="27"/>
      <c r="CP506" s="27"/>
      <c r="CQ506" s="27"/>
      <c r="CR506" s="27"/>
      <c r="CS506" s="27"/>
      <c r="CT506" s="27"/>
    </row>
    <row r="507" spans="1:98" customFormat="1" x14ac:dyDescent="0.5">
      <c r="A507" s="19"/>
      <c r="B507" s="19"/>
      <c r="C507" s="19"/>
      <c r="D507" s="19"/>
      <c r="E507" s="19"/>
      <c r="N507" s="16"/>
      <c r="O507" s="16"/>
      <c r="P507" s="16"/>
      <c r="Q507" s="16"/>
      <c r="R507" s="27"/>
      <c r="S507" s="27"/>
      <c r="T507" s="27"/>
      <c r="U507" s="27"/>
      <c r="V507" s="27"/>
      <c r="W507" s="27"/>
      <c r="X507" s="27"/>
      <c r="Y507" s="27"/>
      <c r="Z507" s="27"/>
      <c r="AA507" s="27"/>
      <c r="AB507" s="27"/>
      <c r="AC507" s="27"/>
      <c r="AD507" s="27"/>
      <c r="AE507" s="27"/>
      <c r="AF507" s="27"/>
      <c r="AG507" s="27"/>
      <c r="AH507" s="27"/>
      <c r="AI507" s="27"/>
      <c r="AJ507" s="27"/>
      <c r="AK507" s="27"/>
      <c r="AL507" s="27"/>
      <c r="AM507" s="27"/>
      <c r="AN507" s="27"/>
      <c r="AO507" s="27"/>
      <c r="AP507" s="27"/>
      <c r="AQ507" s="27"/>
      <c r="AR507" s="27"/>
      <c r="AS507" s="27"/>
      <c r="AT507" s="27"/>
      <c r="AU507" s="27"/>
      <c r="AV507" s="27"/>
      <c r="AW507" s="27"/>
      <c r="AX507" s="27"/>
      <c r="AY507" s="27"/>
      <c r="AZ507" s="27"/>
      <c r="BA507" s="27"/>
      <c r="BB507" s="27"/>
      <c r="BC507" s="27"/>
      <c r="BD507" s="27"/>
      <c r="BE507" s="27"/>
      <c r="BF507" s="27"/>
      <c r="BG507" s="27"/>
      <c r="BH507" s="27"/>
      <c r="BI507" s="27"/>
      <c r="BJ507" s="27"/>
      <c r="BK507" s="27"/>
      <c r="BL507" s="27"/>
      <c r="BM507" s="27"/>
      <c r="BN507" s="27"/>
      <c r="BO507" s="27"/>
      <c r="BP507" s="27"/>
      <c r="BQ507" s="27"/>
      <c r="BR507" s="27"/>
      <c r="BS507" s="27"/>
      <c r="BT507" s="27"/>
      <c r="BU507" s="27"/>
      <c r="BV507" s="27"/>
      <c r="BW507" s="27"/>
      <c r="BX507" s="27"/>
      <c r="BY507" s="27"/>
      <c r="BZ507" s="27"/>
      <c r="CA507" s="27"/>
      <c r="CB507" s="27"/>
      <c r="CC507" s="27"/>
      <c r="CD507" s="27"/>
      <c r="CE507" s="27"/>
      <c r="CF507" s="27"/>
      <c r="CG507" s="27"/>
      <c r="CH507" s="27"/>
      <c r="CI507" s="27"/>
      <c r="CJ507" s="27"/>
      <c r="CK507" s="27"/>
      <c r="CL507" s="27"/>
      <c r="CM507" s="27"/>
      <c r="CN507" s="27"/>
      <c r="CO507" s="27"/>
      <c r="CP507" s="27"/>
      <c r="CQ507" s="27"/>
      <c r="CR507" s="27"/>
      <c r="CS507" s="27"/>
      <c r="CT507" s="27"/>
    </row>
    <row r="508" spans="1:98" customFormat="1" x14ac:dyDescent="0.5">
      <c r="A508" s="19"/>
      <c r="B508" s="19"/>
      <c r="C508" s="19"/>
      <c r="D508" s="19"/>
      <c r="E508" s="19"/>
      <c r="N508" s="16"/>
      <c r="O508" s="16"/>
      <c r="P508" s="16"/>
      <c r="Q508" s="16"/>
      <c r="R508" s="27"/>
      <c r="S508" s="27"/>
      <c r="T508" s="27"/>
      <c r="U508" s="27"/>
      <c r="V508" s="27"/>
      <c r="W508" s="27"/>
      <c r="X508" s="27"/>
      <c r="Y508" s="27"/>
      <c r="Z508" s="27"/>
      <c r="AA508" s="27"/>
      <c r="AB508" s="27"/>
      <c r="AC508" s="27"/>
      <c r="AD508" s="27"/>
      <c r="AE508" s="27"/>
      <c r="AF508" s="27"/>
      <c r="AG508" s="27"/>
      <c r="AH508" s="27"/>
      <c r="AI508" s="27"/>
      <c r="AJ508" s="27"/>
      <c r="AK508" s="27"/>
      <c r="AL508" s="27"/>
      <c r="AM508" s="27"/>
      <c r="AN508" s="27"/>
      <c r="AO508" s="27"/>
      <c r="AP508" s="27"/>
      <c r="AQ508" s="27"/>
      <c r="AR508" s="27"/>
      <c r="AS508" s="27"/>
      <c r="AT508" s="27"/>
      <c r="AU508" s="27"/>
      <c r="AV508" s="27"/>
      <c r="AW508" s="27"/>
      <c r="AX508" s="27"/>
      <c r="AY508" s="27"/>
      <c r="AZ508" s="27"/>
      <c r="BA508" s="27"/>
      <c r="BB508" s="27"/>
      <c r="BC508" s="27"/>
      <c r="BD508" s="27"/>
      <c r="BE508" s="27"/>
      <c r="BF508" s="27"/>
      <c r="BG508" s="27"/>
      <c r="BH508" s="27"/>
      <c r="BI508" s="27"/>
      <c r="BJ508" s="27"/>
      <c r="BK508" s="27"/>
      <c r="BL508" s="27"/>
      <c r="BM508" s="27"/>
      <c r="BN508" s="27"/>
      <c r="BO508" s="27"/>
      <c r="BP508" s="27"/>
      <c r="BQ508" s="27"/>
      <c r="BR508" s="27"/>
      <c r="BS508" s="27"/>
      <c r="BT508" s="27"/>
      <c r="BU508" s="27"/>
      <c r="BV508" s="27"/>
      <c r="BW508" s="27"/>
      <c r="BX508" s="27"/>
      <c r="BY508" s="27"/>
      <c r="BZ508" s="27"/>
      <c r="CA508" s="27"/>
      <c r="CB508" s="27"/>
      <c r="CC508" s="27"/>
      <c r="CD508" s="27"/>
      <c r="CE508" s="27"/>
      <c r="CF508" s="27"/>
      <c r="CG508" s="27"/>
      <c r="CH508" s="27"/>
      <c r="CI508" s="27"/>
      <c r="CJ508" s="27"/>
      <c r="CK508" s="27"/>
      <c r="CL508" s="27"/>
      <c r="CM508" s="27"/>
      <c r="CN508" s="27"/>
      <c r="CO508" s="27"/>
      <c r="CP508" s="27"/>
      <c r="CQ508" s="27"/>
      <c r="CR508" s="27"/>
      <c r="CS508" s="27"/>
      <c r="CT508" s="27"/>
    </row>
    <row r="509" spans="1:98" customFormat="1" x14ac:dyDescent="0.5">
      <c r="A509" s="19"/>
      <c r="B509" s="19"/>
      <c r="C509" s="19"/>
      <c r="D509" s="19"/>
      <c r="E509" s="19"/>
      <c r="N509" s="16"/>
      <c r="O509" s="16"/>
      <c r="P509" s="16"/>
      <c r="Q509" s="16"/>
      <c r="R509" s="27"/>
      <c r="S509" s="27"/>
      <c r="T509" s="27"/>
      <c r="U509" s="27"/>
      <c r="V509" s="27"/>
      <c r="W509" s="27"/>
      <c r="X509" s="27"/>
      <c r="Y509" s="27"/>
      <c r="Z509" s="27"/>
      <c r="AA509" s="27"/>
      <c r="AB509" s="27"/>
      <c r="AC509" s="27"/>
      <c r="AD509" s="27"/>
      <c r="AE509" s="27"/>
      <c r="AF509" s="27"/>
      <c r="AG509" s="27"/>
      <c r="AH509" s="27"/>
      <c r="AI509" s="27"/>
      <c r="AJ509" s="27"/>
      <c r="AK509" s="27"/>
      <c r="AL509" s="27"/>
      <c r="AM509" s="27"/>
      <c r="AN509" s="27"/>
      <c r="AO509" s="27"/>
      <c r="AP509" s="27"/>
      <c r="AQ509" s="27"/>
      <c r="AR509" s="27"/>
      <c r="AS509" s="27"/>
      <c r="AT509" s="27"/>
      <c r="AU509" s="27"/>
      <c r="AV509" s="27"/>
      <c r="AW509" s="27"/>
      <c r="AX509" s="27"/>
      <c r="AY509" s="27"/>
      <c r="AZ509" s="27"/>
      <c r="BA509" s="27"/>
      <c r="BB509" s="27"/>
      <c r="BC509" s="27"/>
      <c r="BD509" s="27"/>
      <c r="BE509" s="27"/>
      <c r="BF509" s="27"/>
      <c r="BG509" s="27"/>
      <c r="BH509" s="27"/>
      <c r="BI509" s="27"/>
      <c r="BJ509" s="27"/>
      <c r="BK509" s="27"/>
      <c r="BL509" s="27"/>
      <c r="BM509" s="27"/>
      <c r="BN509" s="27"/>
      <c r="BO509" s="27"/>
      <c r="BP509" s="27"/>
      <c r="BQ509" s="27"/>
      <c r="BR509" s="27"/>
      <c r="BS509" s="27"/>
      <c r="BT509" s="27"/>
      <c r="BU509" s="27"/>
      <c r="BV509" s="27"/>
      <c r="BW509" s="27"/>
      <c r="BX509" s="27"/>
      <c r="BY509" s="27"/>
      <c r="BZ509" s="27"/>
      <c r="CA509" s="27"/>
      <c r="CB509" s="27"/>
      <c r="CC509" s="27"/>
      <c r="CD509" s="27"/>
      <c r="CE509" s="27"/>
      <c r="CF509" s="27"/>
      <c r="CG509" s="27"/>
      <c r="CH509" s="27"/>
      <c r="CI509" s="27"/>
      <c r="CJ509" s="27"/>
      <c r="CK509" s="27"/>
      <c r="CL509" s="27"/>
      <c r="CM509" s="27"/>
      <c r="CN509" s="27"/>
      <c r="CO509" s="27"/>
      <c r="CP509" s="27"/>
      <c r="CQ509" s="27"/>
      <c r="CR509" s="27"/>
      <c r="CS509" s="27"/>
      <c r="CT509" s="27"/>
    </row>
    <row r="510" spans="1:98" customFormat="1" x14ac:dyDescent="0.5">
      <c r="A510" s="19"/>
      <c r="B510" s="19"/>
      <c r="C510" s="19"/>
      <c r="D510" s="19"/>
      <c r="E510" s="19"/>
      <c r="N510" s="16"/>
      <c r="O510" s="16"/>
      <c r="P510" s="16"/>
      <c r="Q510" s="16"/>
      <c r="R510" s="27"/>
      <c r="S510" s="27"/>
      <c r="T510" s="27"/>
      <c r="U510" s="27"/>
      <c r="V510" s="27"/>
      <c r="W510" s="27"/>
      <c r="X510" s="27"/>
      <c r="Y510" s="27"/>
      <c r="Z510" s="27"/>
      <c r="AA510" s="27"/>
      <c r="AB510" s="27"/>
      <c r="AC510" s="27"/>
      <c r="AD510" s="27"/>
      <c r="AE510" s="27"/>
      <c r="AF510" s="27"/>
      <c r="AG510" s="27"/>
      <c r="AH510" s="27"/>
      <c r="AI510" s="27"/>
      <c r="AJ510" s="27"/>
      <c r="AK510" s="27"/>
      <c r="AL510" s="27"/>
      <c r="AM510" s="27"/>
      <c r="AN510" s="27"/>
      <c r="AO510" s="27"/>
      <c r="AP510" s="27"/>
      <c r="AQ510" s="27"/>
      <c r="AR510" s="27"/>
      <c r="AS510" s="27"/>
      <c r="AT510" s="27"/>
      <c r="AU510" s="27"/>
      <c r="AV510" s="27"/>
      <c r="AW510" s="27"/>
      <c r="AX510" s="27"/>
      <c r="AY510" s="27"/>
      <c r="AZ510" s="27"/>
      <c r="BA510" s="27"/>
      <c r="BB510" s="27"/>
      <c r="BC510" s="27"/>
      <c r="BD510" s="27"/>
      <c r="BE510" s="27"/>
      <c r="BF510" s="27"/>
      <c r="BG510" s="27"/>
      <c r="BH510" s="27"/>
      <c r="BI510" s="27"/>
      <c r="BJ510" s="27"/>
      <c r="BK510" s="27"/>
      <c r="BL510" s="27"/>
      <c r="BM510" s="27"/>
      <c r="BN510" s="27"/>
      <c r="BO510" s="27"/>
      <c r="BP510" s="27"/>
      <c r="BQ510" s="27"/>
      <c r="BR510" s="27"/>
      <c r="BS510" s="27"/>
      <c r="BT510" s="27"/>
      <c r="BU510" s="27"/>
      <c r="BV510" s="27"/>
      <c r="BW510" s="27"/>
      <c r="BX510" s="27"/>
      <c r="BY510" s="27"/>
      <c r="BZ510" s="27"/>
      <c r="CA510" s="27"/>
      <c r="CB510" s="27"/>
      <c r="CC510" s="27"/>
      <c r="CD510" s="27"/>
      <c r="CE510" s="27"/>
      <c r="CF510" s="27"/>
      <c r="CG510" s="27"/>
      <c r="CH510" s="27"/>
      <c r="CI510" s="27"/>
      <c r="CJ510" s="27"/>
      <c r="CK510" s="27"/>
      <c r="CL510" s="27"/>
      <c r="CM510" s="27"/>
      <c r="CN510" s="27"/>
      <c r="CO510" s="27"/>
      <c r="CP510" s="27"/>
      <c r="CQ510" s="27"/>
      <c r="CR510" s="27"/>
      <c r="CS510" s="27"/>
      <c r="CT510" s="27"/>
    </row>
    <row r="511" spans="1:98" customFormat="1" x14ac:dyDescent="0.5">
      <c r="A511" s="19"/>
      <c r="B511" s="19"/>
      <c r="C511" s="19"/>
      <c r="D511" s="19"/>
      <c r="E511" s="19"/>
      <c r="N511" s="16"/>
      <c r="O511" s="16"/>
      <c r="P511" s="16"/>
      <c r="Q511" s="16"/>
      <c r="R511" s="27"/>
      <c r="S511" s="27"/>
      <c r="T511" s="27"/>
      <c r="U511" s="27"/>
      <c r="V511" s="27"/>
      <c r="W511" s="27"/>
      <c r="X511" s="27"/>
      <c r="Y511" s="27"/>
      <c r="Z511" s="27"/>
      <c r="AA511" s="27"/>
      <c r="AB511" s="27"/>
      <c r="AC511" s="27"/>
      <c r="AD511" s="27"/>
      <c r="AE511" s="27"/>
      <c r="AF511" s="27"/>
      <c r="AG511" s="27"/>
      <c r="AH511" s="27"/>
      <c r="AI511" s="27"/>
      <c r="AJ511" s="27"/>
      <c r="AK511" s="27"/>
      <c r="AL511" s="27"/>
      <c r="AM511" s="27"/>
      <c r="AN511" s="27"/>
      <c r="AO511" s="27"/>
      <c r="AP511" s="27"/>
      <c r="AQ511" s="27"/>
      <c r="AR511" s="27"/>
      <c r="AS511" s="27"/>
      <c r="AT511" s="27"/>
      <c r="AU511" s="27"/>
      <c r="AV511" s="27"/>
      <c r="AW511" s="27"/>
      <c r="AX511" s="27"/>
      <c r="AY511" s="27"/>
      <c r="AZ511" s="27"/>
      <c r="BA511" s="27"/>
      <c r="BB511" s="27"/>
      <c r="BC511" s="27"/>
      <c r="BD511" s="27"/>
      <c r="BE511" s="27"/>
      <c r="BF511" s="27"/>
      <c r="BG511" s="27"/>
      <c r="BH511" s="27"/>
      <c r="BI511" s="27"/>
      <c r="BJ511" s="27"/>
      <c r="BK511" s="27"/>
      <c r="BL511" s="27"/>
      <c r="BM511" s="27"/>
      <c r="BN511" s="27"/>
      <c r="BO511" s="27"/>
      <c r="BP511" s="27"/>
      <c r="BQ511" s="27"/>
      <c r="BR511" s="27"/>
      <c r="BS511" s="27"/>
      <c r="BT511" s="27"/>
      <c r="BU511" s="27"/>
      <c r="BV511" s="27"/>
      <c r="BW511" s="27"/>
      <c r="BX511" s="27"/>
      <c r="BY511" s="27"/>
      <c r="BZ511" s="27"/>
      <c r="CA511" s="27"/>
      <c r="CB511" s="27"/>
      <c r="CC511" s="27"/>
      <c r="CD511" s="27"/>
      <c r="CE511" s="27"/>
      <c r="CF511" s="27"/>
      <c r="CG511" s="27"/>
      <c r="CH511" s="27"/>
      <c r="CI511" s="27"/>
      <c r="CJ511" s="27"/>
      <c r="CK511" s="27"/>
      <c r="CL511" s="27"/>
      <c r="CM511" s="27"/>
      <c r="CN511" s="27"/>
      <c r="CO511" s="27"/>
      <c r="CP511" s="27"/>
      <c r="CQ511" s="27"/>
      <c r="CR511" s="27"/>
      <c r="CS511" s="27"/>
      <c r="CT511" s="27"/>
    </row>
    <row r="512" spans="1:98" customFormat="1" x14ac:dyDescent="0.5">
      <c r="A512" s="19"/>
      <c r="B512" s="19"/>
      <c r="C512" s="19"/>
      <c r="D512" s="19"/>
      <c r="E512" s="19"/>
      <c r="N512" s="16"/>
      <c r="O512" s="16"/>
      <c r="P512" s="16"/>
      <c r="Q512" s="16"/>
      <c r="R512" s="27"/>
      <c r="S512" s="27"/>
      <c r="T512" s="27"/>
      <c r="U512" s="27"/>
      <c r="V512" s="27"/>
      <c r="W512" s="27"/>
      <c r="X512" s="27"/>
      <c r="Y512" s="27"/>
      <c r="Z512" s="27"/>
      <c r="AA512" s="27"/>
      <c r="AB512" s="27"/>
      <c r="AC512" s="27"/>
      <c r="AD512" s="27"/>
      <c r="AE512" s="27"/>
      <c r="AF512" s="27"/>
      <c r="AG512" s="27"/>
      <c r="AH512" s="27"/>
      <c r="AI512" s="27"/>
      <c r="AJ512" s="27"/>
      <c r="AK512" s="27"/>
      <c r="AL512" s="27"/>
      <c r="AM512" s="27"/>
      <c r="AN512" s="27"/>
      <c r="AO512" s="27"/>
      <c r="AP512" s="27"/>
      <c r="AQ512" s="27"/>
      <c r="AR512" s="27"/>
      <c r="AS512" s="27"/>
      <c r="AT512" s="27"/>
      <c r="AU512" s="27"/>
      <c r="AV512" s="27"/>
      <c r="AW512" s="27"/>
      <c r="AX512" s="27"/>
      <c r="AY512" s="27"/>
      <c r="AZ512" s="27"/>
      <c r="BA512" s="27"/>
      <c r="BB512" s="27"/>
      <c r="BC512" s="27"/>
      <c r="BD512" s="27"/>
      <c r="BE512" s="27"/>
      <c r="BF512" s="27"/>
      <c r="BG512" s="27"/>
      <c r="BH512" s="27"/>
      <c r="BI512" s="27"/>
      <c r="BJ512" s="27"/>
      <c r="BK512" s="27"/>
      <c r="BL512" s="27"/>
      <c r="BM512" s="27"/>
      <c r="BN512" s="27"/>
      <c r="BO512" s="27"/>
      <c r="BP512" s="27"/>
      <c r="BQ512" s="27"/>
      <c r="BR512" s="27"/>
      <c r="BS512" s="27"/>
      <c r="BT512" s="27"/>
      <c r="BU512" s="27"/>
      <c r="BV512" s="27"/>
      <c r="BW512" s="27"/>
      <c r="BX512" s="27"/>
      <c r="BY512" s="27"/>
      <c r="BZ512" s="27"/>
      <c r="CA512" s="27"/>
      <c r="CB512" s="27"/>
      <c r="CC512" s="27"/>
      <c r="CD512" s="27"/>
      <c r="CE512" s="27"/>
      <c r="CF512" s="27"/>
      <c r="CG512" s="27"/>
      <c r="CH512" s="27"/>
      <c r="CI512" s="27"/>
      <c r="CJ512" s="27"/>
      <c r="CK512" s="27"/>
      <c r="CL512" s="27"/>
      <c r="CM512" s="27"/>
      <c r="CN512" s="27"/>
      <c r="CO512" s="27"/>
      <c r="CP512" s="27"/>
      <c r="CQ512" s="27"/>
      <c r="CR512" s="27"/>
      <c r="CS512" s="27"/>
      <c r="CT512" s="27"/>
    </row>
    <row r="513" spans="1:98" customFormat="1" x14ac:dyDescent="0.5">
      <c r="A513" s="19"/>
      <c r="B513" s="19"/>
      <c r="C513" s="19"/>
      <c r="D513" s="19"/>
      <c r="E513" s="19"/>
      <c r="N513" s="16"/>
      <c r="O513" s="16"/>
      <c r="P513" s="16"/>
      <c r="Q513" s="16"/>
      <c r="R513" s="27"/>
      <c r="S513" s="27"/>
      <c r="T513" s="27"/>
      <c r="U513" s="27"/>
      <c r="V513" s="27"/>
      <c r="W513" s="27"/>
      <c r="X513" s="27"/>
      <c r="Y513" s="27"/>
      <c r="Z513" s="27"/>
      <c r="AA513" s="27"/>
      <c r="AB513" s="27"/>
      <c r="AC513" s="27"/>
      <c r="AD513" s="27"/>
      <c r="AE513" s="27"/>
      <c r="AF513" s="27"/>
      <c r="AG513" s="27"/>
      <c r="AH513" s="27"/>
      <c r="AI513" s="27"/>
      <c r="AJ513" s="27"/>
      <c r="AK513" s="27"/>
      <c r="AL513" s="27"/>
      <c r="AM513" s="27"/>
      <c r="AN513" s="27"/>
      <c r="AO513" s="27"/>
      <c r="AP513" s="27"/>
      <c r="AQ513" s="27"/>
      <c r="AR513" s="27"/>
      <c r="AS513" s="27"/>
      <c r="AT513" s="27"/>
      <c r="AU513" s="27"/>
      <c r="AV513" s="27"/>
      <c r="AW513" s="27"/>
      <c r="AX513" s="27"/>
      <c r="AY513" s="27"/>
      <c r="AZ513" s="27"/>
      <c r="BA513" s="27"/>
      <c r="BB513" s="27"/>
      <c r="BC513" s="27"/>
      <c r="BD513" s="27"/>
      <c r="BE513" s="27"/>
      <c r="BF513" s="27"/>
      <c r="BG513" s="27"/>
      <c r="BH513" s="27"/>
      <c r="BI513" s="27"/>
      <c r="BJ513" s="27"/>
      <c r="BK513" s="27"/>
      <c r="BL513" s="27"/>
      <c r="BM513" s="27"/>
      <c r="BN513" s="27"/>
      <c r="BO513" s="27"/>
      <c r="BP513" s="27"/>
      <c r="BQ513" s="27"/>
      <c r="BR513" s="27"/>
      <c r="BS513" s="27"/>
      <c r="BT513" s="27"/>
      <c r="BU513" s="27"/>
      <c r="BV513" s="27"/>
      <c r="BW513" s="27"/>
      <c r="BX513" s="27"/>
      <c r="BY513" s="27"/>
      <c r="BZ513" s="27"/>
      <c r="CA513" s="27"/>
      <c r="CB513" s="27"/>
      <c r="CC513" s="27"/>
      <c r="CD513" s="27"/>
      <c r="CE513" s="27"/>
      <c r="CF513" s="27"/>
      <c r="CG513" s="27"/>
      <c r="CH513" s="27"/>
      <c r="CI513" s="27"/>
      <c r="CJ513" s="27"/>
      <c r="CK513" s="27"/>
      <c r="CL513" s="27"/>
      <c r="CM513" s="27"/>
      <c r="CN513" s="27"/>
      <c r="CO513" s="27"/>
      <c r="CP513" s="27"/>
      <c r="CQ513" s="27"/>
      <c r="CR513" s="27"/>
      <c r="CS513" s="27"/>
      <c r="CT513" s="27"/>
    </row>
    <row r="514" spans="1:98" customFormat="1" x14ac:dyDescent="0.5">
      <c r="A514" s="19"/>
      <c r="B514" s="19"/>
      <c r="C514" s="19"/>
      <c r="D514" s="19"/>
      <c r="E514" s="19"/>
      <c r="N514" s="16"/>
      <c r="O514" s="16"/>
      <c r="P514" s="16"/>
      <c r="Q514" s="16"/>
      <c r="R514" s="27"/>
      <c r="S514" s="27"/>
      <c r="T514" s="27"/>
      <c r="U514" s="27"/>
      <c r="V514" s="27"/>
      <c r="W514" s="27"/>
      <c r="X514" s="27"/>
      <c r="Y514" s="27"/>
      <c r="Z514" s="27"/>
      <c r="AA514" s="27"/>
      <c r="AB514" s="27"/>
      <c r="AC514" s="27"/>
      <c r="AD514" s="27"/>
      <c r="AE514" s="27"/>
      <c r="AF514" s="27"/>
      <c r="AG514" s="27"/>
      <c r="AH514" s="27"/>
      <c r="AI514" s="27"/>
      <c r="AJ514" s="27"/>
      <c r="AK514" s="27"/>
      <c r="AL514" s="27"/>
      <c r="AM514" s="27"/>
      <c r="AN514" s="27"/>
      <c r="AO514" s="27"/>
      <c r="AP514" s="27"/>
      <c r="AQ514" s="27"/>
      <c r="AR514" s="27"/>
      <c r="AS514" s="27"/>
      <c r="AT514" s="27"/>
      <c r="AU514" s="27"/>
      <c r="AV514" s="27"/>
      <c r="AW514" s="27"/>
      <c r="AX514" s="27"/>
      <c r="AY514" s="27"/>
      <c r="AZ514" s="27"/>
      <c r="BA514" s="27"/>
      <c r="BB514" s="27"/>
      <c r="BC514" s="27"/>
      <c r="BD514" s="27"/>
      <c r="BE514" s="27"/>
      <c r="BF514" s="27"/>
      <c r="BG514" s="27"/>
      <c r="BH514" s="27"/>
      <c r="BI514" s="27"/>
      <c r="BJ514" s="27"/>
      <c r="BK514" s="27"/>
      <c r="BL514" s="27"/>
      <c r="BM514" s="27"/>
      <c r="BN514" s="27"/>
      <c r="BO514" s="27"/>
      <c r="BP514" s="27"/>
      <c r="BQ514" s="27"/>
      <c r="BR514" s="27"/>
      <c r="BS514" s="27"/>
      <c r="BT514" s="27"/>
      <c r="BU514" s="27"/>
      <c r="BV514" s="27"/>
      <c r="BW514" s="27"/>
      <c r="BX514" s="27"/>
      <c r="BY514" s="27"/>
      <c r="BZ514" s="27"/>
      <c r="CA514" s="27"/>
      <c r="CB514" s="27"/>
      <c r="CC514" s="27"/>
      <c r="CD514" s="27"/>
      <c r="CE514" s="27"/>
      <c r="CF514" s="27"/>
      <c r="CG514" s="27"/>
      <c r="CH514" s="27"/>
      <c r="CI514" s="27"/>
      <c r="CJ514" s="27"/>
      <c r="CK514" s="27"/>
      <c r="CL514" s="27"/>
      <c r="CM514" s="27"/>
      <c r="CN514" s="27"/>
      <c r="CO514" s="27"/>
      <c r="CP514" s="27"/>
      <c r="CQ514" s="27"/>
      <c r="CR514" s="27"/>
      <c r="CS514" s="27"/>
      <c r="CT514" s="27"/>
    </row>
    <row r="515" spans="1:98" customFormat="1" x14ac:dyDescent="0.5">
      <c r="A515" s="19"/>
      <c r="B515" s="19"/>
      <c r="C515" s="19"/>
      <c r="D515" s="19"/>
      <c r="E515" s="19"/>
      <c r="N515" s="16"/>
      <c r="O515" s="16"/>
      <c r="P515" s="16"/>
      <c r="Q515" s="16"/>
      <c r="R515" s="27"/>
      <c r="S515" s="27"/>
      <c r="T515" s="27"/>
      <c r="U515" s="27"/>
      <c r="V515" s="27"/>
      <c r="W515" s="27"/>
      <c r="X515" s="27"/>
      <c r="Y515" s="27"/>
      <c r="Z515" s="27"/>
      <c r="AA515" s="27"/>
      <c r="AB515" s="27"/>
      <c r="AC515" s="27"/>
      <c r="AD515" s="27"/>
      <c r="AE515" s="27"/>
      <c r="AF515" s="27"/>
      <c r="AG515" s="27"/>
      <c r="AH515" s="27"/>
      <c r="AI515" s="27"/>
      <c r="AJ515" s="27"/>
      <c r="AK515" s="27"/>
      <c r="AL515" s="27"/>
      <c r="AM515" s="27"/>
      <c r="AN515" s="27"/>
      <c r="AO515" s="27"/>
      <c r="AP515" s="27"/>
      <c r="AQ515" s="27"/>
      <c r="AR515" s="27"/>
      <c r="AS515" s="27"/>
      <c r="AT515" s="27"/>
      <c r="AU515" s="27"/>
      <c r="AV515" s="27"/>
      <c r="AW515" s="27"/>
      <c r="AX515" s="27"/>
      <c r="AY515" s="27"/>
      <c r="AZ515" s="27"/>
      <c r="BA515" s="27"/>
      <c r="BB515" s="27"/>
      <c r="BC515" s="27"/>
      <c r="BD515" s="27"/>
      <c r="BE515" s="27"/>
      <c r="BF515" s="27"/>
      <c r="BG515" s="27"/>
      <c r="BH515" s="27"/>
      <c r="BI515" s="27"/>
      <c r="BJ515" s="27"/>
      <c r="BK515" s="27"/>
      <c r="BL515" s="27"/>
      <c r="BM515" s="27"/>
      <c r="BN515" s="27"/>
      <c r="BO515" s="27"/>
      <c r="BP515" s="27"/>
      <c r="BQ515" s="27"/>
      <c r="BR515" s="27"/>
      <c r="BS515" s="27"/>
      <c r="BT515" s="27"/>
      <c r="BU515" s="27"/>
      <c r="BV515" s="27"/>
      <c r="BW515" s="27"/>
      <c r="BX515" s="27"/>
      <c r="BY515" s="27"/>
      <c r="BZ515" s="27"/>
      <c r="CA515" s="27"/>
      <c r="CB515" s="27"/>
      <c r="CC515" s="27"/>
      <c r="CD515" s="27"/>
      <c r="CE515" s="27"/>
      <c r="CF515" s="27"/>
      <c r="CG515" s="27"/>
      <c r="CH515" s="27"/>
      <c r="CI515" s="27"/>
      <c r="CJ515" s="27"/>
      <c r="CK515" s="27"/>
      <c r="CL515" s="27"/>
      <c r="CM515" s="27"/>
      <c r="CN515" s="27"/>
      <c r="CO515" s="27"/>
      <c r="CP515" s="27"/>
      <c r="CQ515" s="27"/>
      <c r="CR515" s="27"/>
      <c r="CS515" s="27"/>
      <c r="CT515" s="27"/>
    </row>
    <row r="516" spans="1:98" customFormat="1" x14ac:dyDescent="0.5">
      <c r="A516" s="19"/>
      <c r="B516" s="19"/>
      <c r="C516" s="19"/>
      <c r="D516" s="19"/>
      <c r="E516" s="19"/>
      <c r="N516" s="16"/>
      <c r="O516" s="16"/>
      <c r="P516" s="16"/>
      <c r="Q516" s="16"/>
      <c r="R516" s="27"/>
      <c r="S516" s="27"/>
      <c r="T516" s="27"/>
      <c r="U516" s="27"/>
      <c r="V516" s="27"/>
      <c r="W516" s="27"/>
      <c r="X516" s="27"/>
      <c r="Y516" s="27"/>
      <c r="Z516" s="27"/>
      <c r="AA516" s="27"/>
      <c r="AB516" s="27"/>
      <c r="AC516" s="27"/>
      <c r="AD516" s="27"/>
      <c r="AE516" s="27"/>
      <c r="AF516" s="27"/>
      <c r="AG516" s="27"/>
      <c r="AH516" s="27"/>
      <c r="AI516" s="27"/>
      <c r="AJ516" s="27"/>
      <c r="AK516" s="27"/>
      <c r="AL516" s="27"/>
      <c r="AM516" s="27"/>
      <c r="AN516" s="27"/>
      <c r="AO516" s="27"/>
      <c r="AP516" s="27"/>
      <c r="AQ516" s="27"/>
      <c r="AR516" s="27"/>
      <c r="AS516" s="27"/>
      <c r="AT516" s="27"/>
      <c r="AU516" s="27"/>
      <c r="AV516" s="27"/>
      <c r="AW516" s="27"/>
      <c r="AX516" s="27"/>
      <c r="AY516" s="27"/>
      <c r="AZ516" s="27"/>
      <c r="BA516" s="27"/>
      <c r="BB516" s="27"/>
      <c r="BC516" s="27"/>
      <c r="BD516" s="27"/>
      <c r="BE516" s="27"/>
      <c r="BF516" s="27"/>
      <c r="BG516" s="27"/>
      <c r="BH516" s="27"/>
      <c r="BI516" s="27"/>
      <c r="BJ516" s="27"/>
      <c r="BK516" s="27"/>
      <c r="BL516" s="27"/>
      <c r="BM516" s="27"/>
      <c r="BN516" s="27"/>
      <c r="BO516" s="27"/>
      <c r="BP516" s="27"/>
      <c r="BQ516" s="27"/>
      <c r="BR516" s="27"/>
      <c r="BS516" s="27"/>
      <c r="BT516" s="27"/>
      <c r="BU516" s="27"/>
      <c r="BV516" s="27"/>
      <c r="BW516" s="27"/>
      <c r="BX516" s="27"/>
      <c r="BY516" s="27"/>
      <c r="BZ516" s="27"/>
      <c r="CA516" s="27"/>
      <c r="CB516" s="27"/>
      <c r="CC516" s="27"/>
      <c r="CD516" s="27"/>
      <c r="CE516" s="27"/>
      <c r="CF516" s="27"/>
      <c r="CG516" s="27"/>
      <c r="CH516" s="27"/>
      <c r="CI516" s="27"/>
      <c r="CJ516" s="27"/>
      <c r="CK516" s="27"/>
      <c r="CL516" s="27"/>
      <c r="CM516" s="27"/>
      <c r="CN516" s="27"/>
      <c r="CO516" s="27"/>
      <c r="CP516" s="27"/>
      <c r="CQ516" s="27"/>
      <c r="CR516" s="27"/>
      <c r="CS516" s="27"/>
      <c r="CT516" s="27"/>
    </row>
    <row r="517" spans="1:98" customFormat="1" x14ac:dyDescent="0.5">
      <c r="A517" s="19"/>
      <c r="B517" s="19"/>
      <c r="C517" s="19"/>
      <c r="D517" s="19"/>
      <c r="E517" s="19"/>
      <c r="N517" s="16"/>
      <c r="O517" s="16"/>
      <c r="P517" s="16"/>
      <c r="Q517" s="16"/>
      <c r="R517" s="27"/>
      <c r="S517" s="27"/>
      <c r="T517" s="27"/>
      <c r="U517" s="27"/>
      <c r="V517" s="27"/>
      <c r="W517" s="27"/>
      <c r="X517" s="27"/>
      <c r="Y517" s="27"/>
      <c r="Z517" s="27"/>
      <c r="AA517" s="27"/>
      <c r="AB517" s="27"/>
      <c r="AC517" s="27"/>
      <c r="AD517" s="27"/>
      <c r="AE517" s="27"/>
      <c r="AF517" s="27"/>
      <c r="AG517" s="27"/>
      <c r="AH517" s="27"/>
      <c r="AI517" s="27"/>
      <c r="AJ517" s="27"/>
      <c r="AK517" s="27"/>
      <c r="AL517" s="27"/>
      <c r="AM517" s="27"/>
      <c r="AN517" s="27"/>
      <c r="AO517" s="27"/>
      <c r="AP517" s="27"/>
      <c r="AQ517" s="27"/>
      <c r="AR517" s="27"/>
      <c r="AS517" s="27"/>
      <c r="AT517" s="27"/>
      <c r="AU517" s="27"/>
      <c r="AV517" s="27"/>
      <c r="AW517" s="27"/>
      <c r="AX517" s="27"/>
      <c r="AY517" s="27"/>
      <c r="AZ517" s="27"/>
      <c r="BA517" s="27"/>
      <c r="BB517" s="27"/>
      <c r="BC517" s="27"/>
      <c r="BD517" s="27"/>
      <c r="BE517" s="27"/>
      <c r="BF517" s="27"/>
      <c r="BG517" s="27"/>
      <c r="BH517" s="27"/>
      <c r="BI517" s="27"/>
      <c r="BJ517" s="27"/>
      <c r="BK517" s="27"/>
      <c r="BL517" s="27"/>
      <c r="BM517" s="27"/>
      <c r="BN517" s="27"/>
      <c r="BO517" s="27"/>
      <c r="BP517" s="27"/>
      <c r="BQ517" s="27"/>
      <c r="BR517" s="27"/>
      <c r="BS517" s="27"/>
      <c r="BT517" s="27"/>
      <c r="BU517" s="27"/>
      <c r="BV517" s="27"/>
      <c r="BW517" s="27"/>
      <c r="BX517" s="27"/>
      <c r="BY517" s="27"/>
      <c r="BZ517" s="27"/>
      <c r="CA517" s="27"/>
      <c r="CB517" s="27"/>
      <c r="CC517" s="27"/>
      <c r="CD517" s="27"/>
      <c r="CE517" s="27"/>
      <c r="CF517" s="27"/>
      <c r="CG517" s="27"/>
      <c r="CH517" s="27"/>
      <c r="CI517" s="27"/>
      <c r="CJ517" s="27"/>
      <c r="CK517" s="27"/>
      <c r="CL517" s="27"/>
      <c r="CM517" s="27"/>
      <c r="CN517" s="27"/>
      <c r="CO517" s="27"/>
      <c r="CP517" s="27"/>
      <c r="CQ517" s="27"/>
      <c r="CR517" s="27"/>
      <c r="CS517" s="27"/>
      <c r="CT517" s="27"/>
    </row>
    <row r="518" spans="1:98" customFormat="1" x14ac:dyDescent="0.5">
      <c r="A518" s="19"/>
      <c r="B518" s="19"/>
      <c r="C518" s="19"/>
      <c r="D518" s="19"/>
      <c r="E518" s="19"/>
      <c r="N518" s="16"/>
      <c r="O518" s="16"/>
      <c r="P518" s="16"/>
      <c r="Q518" s="16"/>
      <c r="R518" s="27"/>
      <c r="S518" s="27"/>
      <c r="T518" s="27"/>
      <c r="U518" s="27"/>
      <c r="V518" s="27"/>
      <c r="W518" s="27"/>
      <c r="X518" s="27"/>
      <c r="Y518" s="27"/>
      <c r="Z518" s="27"/>
      <c r="AA518" s="27"/>
      <c r="AB518" s="27"/>
      <c r="AC518" s="27"/>
      <c r="AD518" s="27"/>
      <c r="AE518" s="27"/>
      <c r="AF518" s="27"/>
      <c r="AG518" s="27"/>
      <c r="AH518" s="27"/>
      <c r="AI518" s="27"/>
      <c r="AJ518" s="27"/>
      <c r="AK518" s="27"/>
      <c r="AL518" s="27"/>
      <c r="AM518" s="27"/>
      <c r="AN518" s="27"/>
      <c r="AO518" s="27"/>
      <c r="AP518" s="27"/>
      <c r="AQ518" s="27"/>
      <c r="AR518" s="27"/>
      <c r="AS518" s="27"/>
      <c r="AT518" s="27"/>
      <c r="AU518" s="27"/>
      <c r="AV518" s="27"/>
      <c r="AW518" s="27"/>
      <c r="AX518" s="27"/>
      <c r="AY518" s="27"/>
      <c r="AZ518" s="27"/>
      <c r="BA518" s="27"/>
      <c r="BB518" s="27"/>
      <c r="BC518" s="27"/>
      <c r="BD518" s="27"/>
      <c r="BE518" s="27"/>
      <c r="BF518" s="27"/>
      <c r="BG518" s="27"/>
      <c r="BH518" s="27"/>
      <c r="BI518" s="27"/>
      <c r="BJ518" s="27"/>
      <c r="BK518" s="27"/>
      <c r="BL518" s="27"/>
      <c r="BM518" s="27"/>
      <c r="BN518" s="27"/>
      <c r="BO518" s="27"/>
      <c r="BP518" s="27"/>
      <c r="BQ518" s="27"/>
      <c r="BR518" s="27"/>
      <c r="BS518" s="27"/>
      <c r="BT518" s="27"/>
      <c r="BU518" s="27"/>
      <c r="BV518" s="27"/>
      <c r="BW518" s="27"/>
      <c r="BX518" s="27"/>
      <c r="BY518" s="27"/>
      <c r="BZ518" s="27"/>
      <c r="CA518" s="27"/>
      <c r="CB518" s="27"/>
      <c r="CC518" s="27"/>
      <c r="CD518" s="27"/>
      <c r="CE518" s="27"/>
      <c r="CF518" s="27"/>
      <c r="CG518" s="27"/>
      <c r="CH518" s="27"/>
      <c r="CI518" s="27"/>
      <c r="CJ518" s="27"/>
      <c r="CK518" s="27"/>
      <c r="CL518" s="27"/>
      <c r="CM518" s="27"/>
      <c r="CN518" s="27"/>
      <c r="CO518" s="27"/>
      <c r="CP518" s="27"/>
      <c r="CQ518" s="27"/>
      <c r="CR518" s="27"/>
      <c r="CS518" s="27"/>
      <c r="CT518" s="27"/>
    </row>
    <row r="519" spans="1:98" customFormat="1" x14ac:dyDescent="0.5">
      <c r="A519" s="19"/>
      <c r="B519" s="19"/>
      <c r="C519" s="19"/>
      <c r="D519" s="19"/>
      <c r="E519" s="19"/>
      <c r="N519" s="16"/>
      <c r="O519" s="16"/>
      <c r="P519" s="16"/>
      <c r="Q519" s="16"/>
      <c r="R519" s="27"/>
      <c r="S519" s="27"/>
      <c r="T519" s="27"/>
      <c r="U519" s="27"/>
      <c r="V519" s="27"/>
      <c r="W519" s="27"/>
      <c r="X519" s="27"/>
      <c r="Y519" s="27"/>
      <c r="Z519" s="27"/>
      <c r="AA519" s="27"/>
      <c r="AB519" s="27"/>
      <c r="AC519" s="27"/>
      <c r="AD519" s="27"/>
      <c r="AE519" s="27"/>
      <c r="AF519" s="27"/>
      <c r="AG519" s="27"/>
      <c r="AH519" s="27"/>
      <c r="AI519" s="27"/>
      <c r="AJ519" s="27"/>
      <c r="AK519" s="27"/>
      <c r="AL519" s="27"/>
      <c r="AM519" s="27"/>
      <c r="AN519" s="27"/>
      <c r="AO519" s="27"/>
      <c r="AP519" s="27"/>
      <c r="AQ519" s="27"/>
      <c r="AR519" s="27"/>
      <c r="AS519" s="27"/>
      <c r="AT519" s="27"/>
      <c r="AU519" s="27"/>
      <c r="AV519" s="27"/>
      <c r="AW519" s="27"/>
      <c r="AX519" s="27"/>
      <c r="AY519" s="27"/>
      <c r="AZ519" s="27"/>
      <c r="BA519" s="27"/>
      <c r="BB519" s="27"/>
      <c r="BC519" s="27"/>
      <c r="BD519" s="27"/>
      <c r="BE519" s="27"/>
      <c r="BF519" s="27"/>
      <c r="BG519" s="27"/>
      <c r="BH519" s="27"/>
      <c r="BI519" s="27"/>
      <c r="BJ519" s="27"/>
      <c r="BK519" s="27"/>
      <c r="BL519" s="27"/>
      <c r="BM519" s="27"/>
      <c r="BN519" s="27"/>
      <c r="BO519" s="27"/>
      <c r="BP519" s="27"/>
      <c r="BQ519" s="27"/>
      <c r="BR519" s="27"/>
      <c r="BS519" s="27"/>
      <c r="BT519" s="27"/>
      <c r="BU519" s="27"/>
      <c r="BV519" s="27"/>
      <c r="BW519" s="27"/>
      <c r="BX519" s="27"/>
      <c r="BY519" s="27"/>
      <c r="BZ519" s="27"/>
      <c r="CA519" s="27"/>
      <c r="CB519" s="27"/>
      <c r="CC519" s="27"/>
      <c r="CD519" s="27"/>
      <c r="CE519" s="27"/>
      <c r="CF519" s="27"/>
      <c r="CG519" s="27"/>
      <c r="CH519" s="27"/>
      <c r="CI519" s="27"/>
      <c r="CJ519" s="27"/>
      <c r="CK519" s="27"/>
      <c r="CL519" s="27"/>
      <c r="CM519" s="27"/>
      <c r="CN519" s="27"/>
      <c r="CO519" s="27"/>
      <c r="CP519" s="27"/>
      <c r="CQ519" s="27"/>
      <c r="CR519" s="27"/>
      <c r="CS519" s="27"/>
      <c r="CT519" s="27"/>
    </row>
    <row r="520" spans="1:98" customFormat="1" x14ac:dyDescent="0.5">
      <c r="A520" s="19"/>
      <c r="B520" s="19"/>
      <c r="C520" s="19"/>
      <c r="D520" s="19"/>
      <c r="E520" s="19"/>
      <c r="N520" s="16"/>
      <c r="O520" s="16"/>
      <c r="P520" s="16"/>
      <c r="Q520" s="16"/>
      <c r="R520" s="27"/>
      <c r="S520" s="27"/>
      <c r="T520" s="27"/>
      <c r="U520" s="27"/>
      <c r="V520" s="27"/>
      <c r="W520" s="27"/>
      <c r="X520" s="27"/>
      <c r="Y520" s="27"/>
      <c r="Z520" s="27"/>
      <c r="AA520" s="27"/>
      <c r="AB520" s="27"/>
      <c r="AC520" s="27"/>
      <c r="AD520" s="27"/>
      <c r="AE520" s="27"/>
      <c r="AF520" s="27"/>
      <c r="AG520" s="27"/>
      <c r="AH520" s="27"/>
      <c r="AI520" s="27"/>
      <c r="AJ520" s="27"/>
      <c r="AK520" s="27"/>
      <c r="AL520" s="27"/>
      <c r="AM520" s="27"/>
      <c r="AN520" s="27"/>
      <c r="AO520" s="27"/>
      <c r="AP520" s="27"/>
      <c r="AQ520" s="27"/>
      <c r="AR520" s="27"/>
      <c r="AS520" s="27"/>
      <c r="AT520" s="27"/>
      <c r="AU520" s="27"/>
      <c r="AV520" s="27"/>
      <c r="AW520" s="27"/>
      <c r="AX520" s="27"/>
      <c r="AY520" s="27"/>
      <c r="AZ520" s="27"/>
      <c r="BA520" s="27"/>
      <c r="BB520" s="27"/>
      <c r="BC520" s="27"/>
      <c r="BD520" s="27"/>
      <c r="BE520" s="27"/>
      <c r="BF520" s="27"/>
      <c r="BG520" s="27"/>
      <c r="BH520" s="27"/>
      <c r="BI520" s="27"/>
      <c r="BJ520" s="27"/>
      <c r="BK520" s="27"/>
      <c r="BL520" s="27"/>
      <c r="BM520" s="27"/>
      <c r="BN520" s="27"/>
      <c r="BO520" s="27"/>
      <c r="BP520" s="27"/>
      <c r="BQ520" s="27"/>
      <c r="BR520" s="27"/>
      <c r="BS520" s="27"/>
      <c r="BT520" s="27"/>
      <c r="BU520" s="27"/>
      <c r="BV520" s="27"/>
      <c r="BW520" s="27"/>
      <c r="BX520" s="27"/>
      <c r="BY520" s="27"/>
      <c r="BZ520" s="27"/>
      <c r="CA520" s="27"/>
      <c r="CB520" s="27"/>
      <c r="CC520" s="27"/>
      <c r="CD520" s="27"/>
      <c r="CE520" s="27"/>
      <c r="CF520" s="27"/>
      <c r="CG520" s="27"/>
      <c r="CH520" s="27"/>
      <c r="CI520" s="27"/>
      <c r="CJ520" s="27"/>
      <c r="CK520" s="27"/>
      <c r="CL520" s="27"/>
      <c r="CM520" s="27"/>
      <c r="CN520" s="27"/>
      <c r="CO520" s="27"/>
      <c r="CP520" s="27"/>
      <c r="CQ520" s="27"/>
      <c r="CR520" s="27"/>
      <c r="CS520" s="27"/>
      <c r="CT520" s="27"/>
    </row>
    <row r="521" spans="1:98" customFormat="1" x14ac:dyDescent="0.5">
      <c r="A521" s="19"/>
      <c r="B521" s="19"/>
      <c r="C521" s="19"/>
      <c r="D521" s="19"/>
      <c r="E521" s="19"/>
      <c r="N521" s="16"/>
      <c r="O521" s="16"/>
      <c r="P521" s="16"/>
      <c r="Q521" s="16"/>
      <c r="R521" s="27"/>
      <c r="S521" s="27"/>
      <c r="T521" s="27"/>
      <c r="U521" s="27"/>
      <c r="V521" s="27"/>
      <c r="W521" s="27"/>
      <c r="X521" s="27"/>
      <c r="Y521" s="27"/>
      <c r="Z521" s="27"/>
      <c r="AA521" s="27"/>
      <c r="AB521" s="27"/>
      <c r="AC521" s="27"/>
      <c r="AD521" s="27"/>
      <c r="AE521" s="27"/>
      <c r="AF521" s="27"/>
      <c r="AG521" s="27"/>
      <c r="AH521" s="27"/>
      <c r="AI521" s="27"/>
      <c r="AJ521" s="27"/>
      <c r="AK521" s="27"/>
      <c r="AL521" s="27"/>
      <c r="AM521" s="27"/>
      <c r="AN521" s="27"/>
      <c r="AO521" s="27"/>
      <c r="AP521" s="27"/>
      <c r="AQ521" s="27"/>
      <c r="AR521" s="27"/>
      <c r="AS521" s="27"/>
      <c r="AT521" s="27"/>
      <c r="AU521" s="27"/>
      <c r="AV521" s="27"/>
      <c r="AW521" s="27"/>
      <c r="AX521" s="27"/>
      <c r="AY521" s="27"/>
      <c r="AZ521" s="27"/>
      <c r="BA521" s="27"/>
      <c r="BB521" s="27"/>
      <c r="BC521" s="27"/>
      <c r="BD521" s="27"/>
      <c r="BE521" s="27"/>
      <c r="BF521" s="27"/>
      <c r="BG521" s="27"/>
      <c r="BH521" s="27"/>
      <c r="BI521" s="27"/>
      <c r="BJ521" s="27"/>
      <c r="BK521" s="27"/>
      <c r="BL521" s="27"/>
      <c r="BM521" s="27"/>
      <c r="BN521" s="27"/>
      <c r="BO521" s="27"/>
      <c r="BP521" s="27"/>
      <c r="BQ521" s="27"/>
      <c r="BR521" s="27"/>
      <c r="BS521" s="27"/>
      <c r="BT521" s="27"/>
      <c r="BU521" s="27"/>
      <c r="BV521" s="27"/>
      <c r="BW521" s="27"/>
      <c r="BX521" s="27"/>
      <c r="BY521" s="27"/>
      <c r="BZ521" s="27"/>
      <c r="CA521" s="27"/>
      <c r="CB521" s="27"/>
      <c r="CC521" s="27"/>
      <c r="CD521" s="27"/>
      <c r="CE521" s="27"/>
      <c r="CF521" s="27"/>
      <c r="CG521" s="27"/>
      <c r="CH521" s="27"/>
      <c r="CI521" s="27"/>
      <c r="CJ521" s="27"/>
      <c r="CK521" s="27"/>
      <c r="CL521" s="27"/>
      <c r="CM521" s="27"/>
      <c r="CN521" s="27"/>
      <c r="CO521" s="27"/>
      <c r="CP521" s="27"/>
      <c r="CQ521" s="27"/>
      <c r="CR521" s="27"/>
      <c r="CS521" s="27"/>
      <c r="CT521" s="27"/>
    </row>
    <row r="522" spans="1:98" customFormat="1" x14ac:dyDescent="0.5">
      <c r="A522" s="19"/>
      <c r="B522" s="19"/>
      <c r="C522" s="19"/>
      <c r="D522" s="19"/>
      <c r="E522" s="19"/>
      <c r="N522" s="16"/>
      <c r="O522" s="16"/>
      <c r="P522" s="16"/>
      <c r="Q522" s="16"/>
      <c r="R522" s="27"/>
      <c r="S522" s="27"/>
      <c r="T522" s="27"/>
      <c r="U522" s="27"/>
      <c r="V522" s="27"/>
      <c r="W522" s="27"/>
      <c r="X522" s="27"/>
      <c r="Y522" s="27"/>
      <c r="Z522" s="27"/>
      <c r="AA522" s="27"/>
      <c r="AB522" s="27"/>
      <c r="AC522" s="27"/>
      <c r="AD522" s="27"/>
      <c r="AE522" s="27"/>
      <c r="AF522" s="27"/>
      <c r="AG522" s="27"/>
      <c r="AH522" s="27"/>
      <c r="AI522" s="27"/>
      <c r="AJ522" s="27"/>
      <c r="AK522" s="27"/>
      <c r="AL522" s="27"/>
      <c r="AM522" s="27"/>
      <c r="AN522" s="27"/>
      <c r="AO522" s="27"/>
      <c r="AP522" s="27"/>
      <c r="AQ522" s="27"/>
      <c r="AR522" s="27"/>
      <c r="AS522" s="27"/>
      <c r="AT522" s="27"/>
      <c r="AU522" s="27"/>
      <c r="AV522" s="27"/>
      <c r="AW522" s="27"/>
      <c r="AX522" s="27"/>
      <c r="AY522" s="27"/>
      <c r="AZ522" s="27"/>
      <c r="BA522" s="27"/>
      <c r="BB522" s="27"/>
      <c r="BC522" s="27"/>
      <c r="BD522" s="27"/>
      <c r="BE522" s="27"/>
      <c r="BF522" s="27"/>
      <c r="BG522" s="27"/>
      <c r="BH522" s="27"/>
      <c r="BI522" s="27"/>
      <c r="BJ522" s="27"/>
      <c r="BK522" s="27"/>
      <c r="BL522" s="27"/>
      <c r="BM522" s="27"/>
      <c r="BN522" s="27"/>
      <c r="BO522" s="27"/>
      <c r="BP522" s="27"/>
      <c r="BQ522" s="27"/>
      <c r="BR522" s="27"/>
      <c r="BS522" s="27"/>
      <c r="BT522" s="27"/>
      <c r="BU522" s="27"/>
      <c r="BV522" s="27"/>
      <c r="BW522" s="27"/>
      <c r="BX522" s="27"/>
      <c r="BY522" s="27"/>
      <c r="BZ522" s="27"/>
      <c r="CA522" s="27"/>
      <c r="CB522" s="27"/>
      <c r="CC522" s="27"/>
      <c r="CD522" s="27"/>
      <c r="CE522" s="27"/>
      <c r="CF522" s="27"/>
      <c r="CG522" s="27"/>
      <c r="CH522" s="27"/>
      <c r="CI522" s="27"/>
      <c r="CJ522" s="27"/>
      <c r="CK522" s="27"/>
      <c r="CL522" s="27"/>
      <c r="CM522" s="27"/>
      <c r="CN522" s="27"/>
      <c r="CO522" s="27"/>
      <c r="CP522" s="27"/>
      <c r="CQ522" s="27"/>
      <c r="CR522" s="27"/>
      <c r="CS522" s="27"/>
      <c r="CT522" s="27"/>
    </row>
    <row r="523" spans="1:98" customFormat="1" x14ac:dyDescent="0.5">
      <c r="A523" s="19"/>
      <c r="B523" s="19"/>
      <c r="C523" s="19"/>
      <c r="D523" s="19"/>
      <c r="E523" s="19"/>
      <c r="N523" s="16"/>
      <c r="O523" s="16"/>
      <c r="P523" s="16"/>
      <c r="Q523" s="16"/>
      <c r="R523" s="27"/>
      <c r="S523" s="27"/>
      <c r="T523" s="27"/>
      <c r="U523" s="27"/>
      <c r="V523" s="27"/>
      <c r="W523" s="27"/>
      <c r="X523" s="27"/>
      <c r="Y523" s="27"/>
      <c r="Z523" s="27"/>
      <c r="AA523" s="27"/>
      <c r="AB523" s="27"/>
      <c r="AC523" s="27"/>
      <c r="AD523" s="27"/>
      <c r="AE523" s="27"/>
      <c r="AF523" s="27"/>
      <c r="AG523" s="27"/>
      <c r="AH523" s="27"/>
      <c r="AI523" s="27"/>
      <c r="AJ523" s="27"/>
      <c r="AK523" s="27"/>
      <c r="AL523" s="27"/>
      <c r="AM523" s="27"/>
      <c r="AN523" s="27"/>
      <c r="AO523" s="27"/>
      <c r="AP523" s="27"/>
      <c r="AQ523" s="27"/>
      <c r="AR523" s="27"/>
      <c r="AS523" s="27"/>
      <c r="AT523" s="27"/>
      <c r="AU523" s="27"/>
      <c r="AV523" s="27"/>
      <c r="AW523" s="27"/>
      <c r="AX523" s="27"/>
      <c r="AY523" s="27"/>
      <c r="AZ523" s="27"/>
      <c r="BA523" s="27"/>
      <c r="BB523" s="27"/>
      <c r="BC523" s="27"/>
      <c r="BD523" s="27"/>
      <c r="BE523" s="27"/>
      <c r="BF523" s="27"/>
      <c r="BG523" s="27"/>
      <c r="BH523" s="27"/>
      <c r="BI523" s="27"/>
      <c r="BJ523" s="27"/>
      <c r="BK523" s="27"/>
      <c r="BL523" s="27"/>
      <c r="BM523" s="27"/>
      <c r="BN523" s="27"/>
      <c r="BO523" s="27"/>
      <c r="BP523" s="27"/>
      <c r="BQ523" s="27"/>
      <c r="BR523" s="27"/>
      <c r="BS523" s="27"/>
      <c r="BT523" s="27"/>
      <c r="BU523" s="27"/>
      <c r="BV523" s="27"/>
      <c r="BW523" s="27"/>
      <c r="BX523" s="27"/>
      <c r="BY523" s="27"/>
      <c r="BZ523" s="27"/>
      <c r="CA523" s="27"/>
      <c r="CB523" s="27"/>
      <c r="CC523" s="27"/>
      <c r="CD523" s="27"/>
      <c r="CE523" s="27"/>
      <c r="CF523" s="27"/>
      <c r="CG523" s="27"/>
      <c r="CH523" s="27"/>
      <c r="CI523" s="27"/>
      <c r="CJ523" s="27"/>
      <c r="CK523" s="27"/>
      <c r="CL523" s="27"/>
      <c r="CM523" s="27"/>
      <c r="CN523" s="27"/>
      <c r="CO523" s="27"/>
      <c r="CP523" s="27"/>
      <c r="CQ523" s="27"/>
      <c r="CR523" s="27"/>
      <c r="CS523" s="27"/>
      <c r="CT523" s="27"/>
    </row>
    <row r="524" spans="1:98" customFormat="1" x14ac:dyDescent="0.5">
      <c r="A524" s="19"/>
      <c r="B524" s="19"/>
      <c r="C524" s="19"/>
      <c r="D524" s="19"/>
      <c r="E524" s="19"/>
      <c r="N524" s="16"/>
      <c r="O524" s="16"/>
      <c r="P524" s="16"/>
      <c r="Q524" s="16"/>
      <c r="R524" s="27"/>
      <c r="S524" s="27"/>
      <c r="T524" s="27"/>
      <c r="U524" s="27"/>
      <c r="V524" s="27"/>
      <c r="W524" s="27"/>
      <c r="X524" s="27"/>
      <c r="Y524" s="27"/>
      <c r="Z524" s="27"/>
      <c r="AA524" s="27"/>
      <c r="AB524" s="27"/>
      <c r="AC524" s="27"/>
      <c r="AD524" s="27"/>
      <c r="AE524" s="27"/>
      <c r="AF524" s="27"/>
      <c r="AG524" s="27"/>
      <c r="AH524" s="27"/>
      <c r="AI524" s="27"/>
      <c r="AJ524" s="27"/>
      <c r="AK524" s="27"/>
      <c r="AL524" s="27"/>
      <c r="AM524" s="27"/>
      <c r="AN524" s="27"/>
      <c r="AO524" s="27"/>
      <c r="AP524" s="27"/>
      <c r="AQ524" s="27"/>
      <c r="AR524" s="27"/>
      <c r="AS524" s="27"/>
      <c r="AT524" s="27"/>
      <c r="AU524" s="27"/>
      <c r="AV524" s="27"/>
      <c r="AW524" s="27"/>
      <c r="AX524" s="27"/>
      <c r="AY524" s="27"/>
      <c r="AZ524" s="27"/>
      <c r="BA524" s="27"/>
      <c r="BB524" s="27"/>
      <c r="BC524" s="27"/>
      <c r="BD524" s="27"/>
      <c r="BE524" s="27"/>
      <c r="BF524" s="27"/>
      <c r="BG524" s="27"/>
      <c r="BH524" s="27"/>
      <c r="BI524" s="27"/>
      <c r="BJ524" s="27"/>
      <c r="BK524" s="27"/>
      <c r="BL524" s="27"/>
      <c r="BM524" s="27"/>
      <c r="BN524" s="27"/>
      <c r="BO524" s="27"/>
      <c r="BP524" s="27"/>
      <c r="BQ524" s="27"/>
      <c r="BR524" s="27"/>
      <c r="BS524" s="27"/>
      <c r="BT524" s="27"/>
      <c r="BU524" s="27"/>
      <c r="BV524" s="27"/>
      <c r="BW524" s="27"/>
      <c r="BX524" s="27"/>
      <c r="BY524" s="27"/>
      <c r="BZ524" s="27"/>
      <c r="CA524" s="27"/>
      <c r="CB524" s="27"/>
      <c r="CC524" s="27"/>
      <c r="CD524" s="27"/>
      <c r="CE524" s="27"/>
      <c r="CF524" s="27"/>
      <c r="CG524" s="27"/>
      <c r="CH524" s="27"/>
      <c r="CI524" s="27"/>
      <c r="CJ524" s="27"/>
      <c r="CK524" s="27"/>
      <c r="CL524" s="27"/>
      <c r="CM524" s="27"/>
      <c r="CN524" s="27"/>
      <c r="CO524" s="27"/>
      <c r="CP524" s="27"/>
      <c r="CQ524" s="27"/>
      <c r="CR524" s="27"/>
      <c r="CS524" s="27"/>
      <c r="CT524" s="27"/>
    </row>
    <row r="525" spans="1:98" customFormat="1" x14ac:dyDescent="0.5">
      <c r="A525" s="19"/>
      <c r="B525" s="19"/>
      <c r="C525" s="19"/>
      <c r="D525" s="19"/>
      <c r="E525" s="19"/>
      <c r="N525" s="16"/>
      <c r="O525" s="16"/>
      <c r="P525" s="16"/>
      <c r="Q525" s="16"/>
      <c r="R525" s="27"/>
      <c r="S525" s="27"/>
      <c r="T525" s="27"/>
      <c r="U525" s="27"/>
      <c r="V525" s="27"/>
      <c r="W525" s="27"/>
      <c r="X525" s="27"/>
      <c r="Y525" s="27"/>
      <c r="Z525" s="27"/>
      <c r="AA525" s="27"/>
      <c r="AB525" s="27"/>
      <c r="AC525" s="27"/>
      <c r="AD525" s="27"/>
      <c r="AE525" s="27"/>
      <c r="AF525" s="27"/>
      <c r="AG525" s="27"/>
      <c r="AH525" s="27"/>
      <c r="AI525" s="27"/>
      <c r="AJ525" s="27"/>
      <c r="AK525" s="27"/>
      <c r="AL525" s="27"/>
      <c r="AM525" s="27"/>
      <c r="AN525" s="27"/>
      <c r="AO525" s="27"/>
      <c r="AP525" s="27"/>
      <c r="AQ525" s="27"/>
      <c r="AR525" s="27"/>
      <c r="AS525" s="27"/>
      <c r="AT525" s="27"/>
      <c r="AU525" s="27"/>
      <c r="AV525" s="27"/>
      <c r="AW525" s="27"/>
      <c r="AX525" s="27"/>
      <c r="AY525" s="27"/>
      <c r="AZ525" s="27"/>
      <c r="BA525" s="27"/>
      <c r="BB525" s="27"/>
      <c r="BC525" s="27"/>
      <c r="BD525" s="27"/>
      <c r="BE525" s="27"/>
      <c r="BF525" s="27"/>
      <c r="BG525" s="27"/>
      <c r="BH525" s="27"/>
      <c r="BI525" s="27"/>
      <c r="BJ525" s="27"/>
      <c r="BK525" s="27"/>
      <c r="BL525" s="27"/>
      <c r="BM525" s="27"/>
      <c r="BN525" s="27"/>
      <c r="BO525" s="27"/>
      <c r="BP525" s="27"/>
      <c r="BQ525" s="27"/>
      <c r="BR525" s="27"/>
      <c r="BS525" s="27"/>
      <c r="BT525" s="27"/>
      <c r="BU525" s="27"/>
      <c r="BV525" s="27"/>
      <c r="BW525" s="27"/>
      <c r="BX525" s="27"/>
      <c r="BY525" s="27"/>
      <c r="BZ525" s="27"/>
      <c r="CA525" s="27"/>
      <c r="CB525" s="27"/>
      <c r="CC525" s="27"/>
      <c r="CD525" s="27"/>
      <c r="CE525" s="27"/>
      <c r="CF525" s="27"/>
      <c r="CG525" s="27"/>
      <c r="CH525" s="27"/>
      <c r="CI525" s="27"/>
      <c r="CJ525" s="27"/>
      <c r="CK525" s="27"/>
      <c r="CL525" s="27"/>
      <c r="CM525" s="27"/>
      <c r="CN525" s="27"/>
      <c r="CO525" s="27"/>
      <c r="CP525" s="27"/>
      <c r="CQ525" s="27"/>
      <c r="CR525" s="27"/>
      <c r="CS525" s="27"/>
      <c r="CT525" s="27"/>
    </row>
    <row r="526" spans="1:98" customFormat="1" x14ac:dyDescent="0.5">
      <c r="A526" s="19"/>
      <c r="B526" s="19"/>
      <c r="C526" s="19"/>
      <c r="D526" s="19"/>
      <c r="E526" s="19"/>
      <c r="N526" s="16"/>
      <c r="O526" s="16"/>
      <c r="P526" s="16"/>
      <c r="Q526" s="16"/>
      <c r="R526" s="27"/>
      <c r="S526" s="27"/>
      <c r="T526" s="27"/>
      <c r="U526" s="27"/>
      <c r="V526" s="27"/>
      <c r="W526" s="27"/>
      <c r="X526" s="27"/>
      <c r="Y526" s="27"/>
      <c r="Z526" s="27"/>
      <c r="AA526" s="27"/>
      <c r="AB526" s="27"/>
      <c r="AC526" s="27"/>
      <c r="AD526" s="27"/>
      <c r="AE526" s="27"/>
      <c r="AF526" s="27"/>
      <c r="AG526" s="27"/>
      <c r="AH526" s="27"/>
      <c r="AI526" s="27"/>
      <c r="AJ526" s="27"/>
      <c r="AK526" s="27"/>
      <c r="AL526" s="27"/>
      <c r="AM526" s="27"/>
      <c r="AN526" s="27"/>
      <c r="AO526" s="27"/>
      <c r="AP526" s="27"/>
      <c r="AQ526" s="27"/>
      <c r="AR526" s="27"/>
      <c r="AS526" s="27"/>
      <c r="AT526" s="27"/>
      <c r="AU526" s="27"/>
      <c r="AV526" s="27"/>
      <c r="AW526" s="27"/>
      <c r="AX526" s="27"/>
      <c r="AY526" s="27"/>
      <c r="AZ526" s="27"/>
      <c r="BA526" s="27"/>
      <c r="BB526" s="27"/>
      <c r="BC526" s="27"/>
      <c r="BD526" s="27"/>
      <c r="BE526" s="27"/>
      <c r="BF526" s="27"/>
      <c r="BG526" s="27"/>
      <c r="BH526" s="27"/>
      <c r="BI526" s="27"/>
      <c r="BJ526" s="27"/>
      <c r="BK526" s="27"/>
      <c r="BL526" s="27"/>
      <c r="BM526" s="27"/>
      <c r="BN526" s="27"/>
      <c r="BO526" s="27"/>
      <c r="BP526" s="27"/>
      <c r="BQ526" s="27"/>
      <c r="BR526" s="27"/>
      <c r="BS526" s="27"/>
      <c r="BT526" s="27"/>
      <c r="BU526" s="27"/>
      <c r="BV526" s="27"/>
      <c r="BW526" s="27"/>
      <c r="BX526" s="27"/>
      <c r="BY526" s="27"/>
      <c r="BZ526" s="27"/>
      <c r="CA526" s="27"/>
      <c r="CB526" s="27"/>
      <c r="CC526" s="27"/>
      <c r="CD526" s="27"/>
      <c r="CE526" s="27"/>
      <c r="CF526" s="27"/>
      <c r="CG526" s="27"/>
      <c r="CH526" s="27"/>
      <c r="CI526" s="27"/>
      <c r="CJ526" s="27"/>
      <c r="CK526" s="27"/>
      <c r="CL526" s="27"/>
      <c r="CM526" s="27"/>
      <c r="CN526" s="27"/>
      <c r="CO526" s="27"/>
      <c r="CP526" s="27"/>
      <c r="CQ526" s="27"/>
      <c r="CR526" s="27"/>
      <c r="CS526" s="27"/>
      <c r="CT526" s="27"/>
    </row>
    <row r="527" spans="1:98" customFormat="1" x14ac:dyDescent="0.5">
      <c r="A527" s="19"/>
      <c r="B527" s="19"/>
      <c r="C527" s="19"/>
      <c r="D527" s="19"/>
      <c r="E527" s="19"/>
      <c r="N527" s="16"/>
      <c r="O527" s="16"/>
      <c r="P527" s="16"/>
      <c r="Q527" s="16"/>
      <c r="R527" s="27"/>
      <c r="S527" s="27"/>
      <c r="T527" s="27"/>
      <c r="U527" s="27"/>
      <c r="V527" s="27"/>
      <c r="W527" s="27"/>
      <c r="X527" s="27"/>
      <c r="Y527" s="27"/>
      <c r="Z527" s="27"/>
      <c r="AA527" s="27"/>
      <c r="AB527" s="27"/>
      <c r="AC527" s="27"/>
      <c r="AD527" s="27"/>
      <c r="AE527" s="27"/>
      <c r="AF527" s="27"/>
      <c r="AG527" s="27"/>
      <c r="AH527" s="27"/>
      <c r="AI527" s="27"/>
      <c r="AJ527" s="27"/>
      <c r="AK527" s="27"/>
      <c r="AL527" s="27"/>
      <c r="AM527" s="27"/>
      <c r="AN527" s="27"/>
      <c r="AO527" s="27"/>
      <c r="AP527" s="27"/>
      <c r="AQ527" s="27"/>
      <c r="AR527" s="27"/>
      <c r="AS527" s="27"/>
      <c r="AT527" s="27"/>
      <c r="AU527" s="27"/>
      <c r="AV527" s="27"/>
      <c r="AW527" s="27"/>
      <c r="AX527" s="27"/>
      <c r="AY527" s="27"/>
      <c r="AZ527" s="27"/>
      <c r="BA527" s="27"/>
      <c r="BB527" s="27"/>
      <c r="BC527" s="27"/>
      <c r="BD527" s="27"/>
      <c r="BE527" s="27"/>
      <c r="BF527" s="27"/>
      <c r="BG527" s="27"/>
      <c r="BH527" s="27"/>
      <c r="BI527" s="27"/>
      <c r="BJ527" s="27"/>
      <c r="BK527" s="27"/>
      <c r="BL527" s="27"/>
      <c r="BM527" s="27"/>
      <c r="BN527" s="27"/>
      <c r="BO527" s="27"/>
      <c r="BP527" s="27"/>
      <c r="BQ527" s="27"/>
      <c r="BR527" s="27"/>
      <c r="BS527" s="27"/>
      <c r="BT527" s="27"/>
      <c r="BU527" s="27"/>
      <c r="BV527" s="27"/>
      <c r="BW527" s="27"/>
      <c r="BX527" s="27"/>
      <c r="BY527" s="27"/>
      <c r="BZ527" s="27"/>
      <c r="CA527" s="27"/>
      <c r="CB527" s="27"/>
      <c r="CC527" s="27"/>
      <c r="CD527" s="27"/>
      <c r="CE527" s="27"/>
      <c r="CF527" s="27"/>
      <c r="CG527" s="27"/>
      <c r="CH527" s="27"/>
      <c r="CI527" s="27"/>
      <c r="CJ527" s="27"/>
      <c r="CK527" s="27"/>
      <c r="CL527" s="27"/>
      <c r="CM527" s="27"/>
      <c r="CN527" s="27"/>
      <c r="CO527" s="27"/>
      <c r="CP527" s="27"/>
      <c r="CQ527" s="27"/>
      <c r="CR527" s="27"/>
      <c r="CS527" s="27"/>
      <c r="CT527" s="27"/>
    </row>
    <row r="528" spans="1:98" customFormat="1" x14ac:dyDescent="0.5">
      <c r="A528" s="19"/>
      <c r="B528" s="19"/>
      <c r="C528" s="19"/>
      <c r="D528" s="19"/>
      <c r="E528" s="19"/>
      <c r="N528" s="16"/>
      <c r="O528" s="16"/>
      <c r="P528" s="16"/>
      <c r="Q528" s="16"/>
      <c r="R528" s="27"/>
      <c r="S528" s="27"/>
      <c r="T528" s="27"/>
      <c r="U528" s="27"/>
      <c r="V528" s="27"/>
      <c r="W528" s="27"/>
      <c r="X528" s="27"/>
      <c r="Y528" s="27"/>
      <c r="Z528" s="27"/>
      <c r="AA528" s="27"/>
      <c r="AB528" s="27"/>
      <c r="AC528" s="27"/>
      <c r="AD528" s="27"/>
      <c r="AE528" s="27"/>
      <c r="AF528" s="27"/>
      <c r="AG528" s="27"/>
      <c r="AH528" s="27"/>
      <c r="AI528" s="27"/>
      <c r="AJ528" s="27"/>
      <c r="AK528" s="27"/>
      <c r="AL528" s="27"/>
      <c r="AM528" s="27"/>
      <c r="AN528" s="27"/>
      <c r="AO528" s="27"/>
      <c r="AP528" s="27"/>
      <c r="AQ528" s="27"/>
      <c r="AR528" s="27"/>
      <c r="AS528" s="27"/>
      <c r="AT528" s="27"/>
      <c r="AU528" s="27"/>
      <c r="AV528" s="27"/>
      <c r="AW528" s="27"/>
      <c r="AX528" s="27"/>
      <c r="AY528" s="27"/>
      <c r="AZ528" s="27"/>
      <c r="BA528" s="27"/>
      <c r="BB528" s="27"/>
      <c r="BC528" s="27"/>
      <c r="BD528" s="27"/>
      <c r="BE528" s="27"/>
      <c r="BF528" s="27"/>
      <c r="BG528" s="27"/>
      <c r="BH528" s="27"/>
      <c r="BI528" s="27"/>
      <c r="BJ528" s="27"/>
      <c r="BK528" s="27"/>
      <c r="BL528" s="27"/>
      <c r="BM528" s="27"/>
      <c r="BN528" s="27"/>
      <c r="BO528" s="27"/>
      <c r="BP528" s="27"/>
      <c r="BQ528" s="27"/>
      <c r="BR528" s="27"/>
      <c r="BS528" s="27"/>
      <c r="BT528" s="27"/>
      <c r="BU528" s="27"/>
      <c r="BV528" s="27"/>
      <c r="BW528" s="27"/>
      <c r="BX528" s="27"/>
      <c r="BY528" s="27"/>
      <c r="BZ528" s="27"/>
      <c r="CA528" s="27"/>
      <c r="CB528" s="27"/>
      <c r="CC528" s="27"/>
      <c r="CD528" s="27"/>
      <c r="CE528" s="27"/>
      <c r="CF528" s="27"/>
      <c r="CG528" s="27"/>
      <c r="CH528" s="27"/>
      <c r="CI528" s="27"/>
      <c r="CJ528" s="27"/>
      <c r="CK528" s="27"/>
      <c r="CL528" s="27"/>
      <c r="CM528" s="27"/>
      <c r="CN528" s="27"/>
      <c r="CO528" s="27"/>
      <c r="CP528" s="27"/>
      <c r="CQ528" s="27"/>
      <c r="CR528" s="27"/>
      <c r="CS528" s="27"/>
      <c r="CT528" s="27"/>
    </row>
    <row r="529" spans="1:98" customFormat="1" x14ac:dyDescent="0.5">
      <c r="A529" s="19"/>
      <c r="B529" s="19"/>
      <c r="C529" s="19"/>
      <c r="D529" s="19"/>
      <c r="E529" s="19"/>
      <c r="N529" s="16"/>
      <c r="O529" s="16"/>
      <c r="P529" s="16"/>
      <c r="Q529" s="16"/>
      <c r="R529" s="27"/>
      <c r="S529" s="27"/>
      <c r="T529" s="27"/>
      <c r="U529" s="27"/>
      <c r="V529" s="27"/>
      <c r="W529" s="27"/>
      <c r="X529" s="27"/>
      <c r="Y529" s="27"/>
      <c r="Z529" s="27"/>
      <c r="AA529" s="27"/>
      <c r="AB529" s="27"/>
      <c r="AC529" s="27"/>
      <c r="AD529" s="27"/>
      <c r="AE529" s="27"/>
      <c r="AF529" s="27"/>
      <c r="AG529" s="27"/>
      <c r="AH529" s="27"/>
      <c r="AI529" s="27"/>
      <c r="AJ529" s="27"/>
      <c r="AK529" s="27"/>
      <c r="AL529" s="27"/>
      <c r="AM529" s="27"/>
      <c r="AN529" s="27"/>
      <c r="AO529" s="27"/>
      <c r="AP529" s="27"/>
      <c r="AQ529" s="27"/>
      <c r="AR529" s="27"/>
      <c r="AS529" s="27"/>
      <c r="AT529" s="27"/>
      <c r="AU529" s="27"/>
      <c r="AV529" s="27"/>
      <c r="AW529" s="27"/>
      <c r="AX529" s="27"/>
      <c r="AY529" s="27"/>
      <c r="AZ529" s="27"/>
      <c r="BA529" s="27"/>
      <c r="BB529" s="27"/>
      <c r="BC529" s="27"/>
      <c r="BD529" s="27"/>
      <c r="BE529" s="27"/>
      <c r="BF529" s="27"/>
      <c r="BG529" s="27"/>
      <c r="BH529" s="27"/>
      <c r="BI529" s="27"/>
      <c r="BJ529" s="27"/>
      <c r="BK529" s="27"/>
      <c r="BL529" s="27"/>
      <c r="BM529" s="27"/>
      <c r="BN529" s="27"/>
      <c r="BO529" s="27"/>
      <c r="BP529" s="27"/>
      <c r="BQ529" s="27"/>
      <c r="BR529" s="27"/>
      <c r="BS529" s="27"/>
      <c r="BT529" s="27"/>
      <c r="BU529" s="27"/>
      <c r="BV529" s="27"/>
      <c r="BW529" s="27"/>
      <c r="BX529" s="27"/>
      <c r="BY529" s="27"/>
      <c r="BZ529" s="27"/>
      <c r="CA529" s="27"/>
      <c r="CB529" s="27"/>
      <c r="CC529" s="27"/>
      <c r="CD529" s="27"/>
      <c r="CE529" s="27"/>
      <c r="CF529" s="27"/>
      <c r="CG529" s="27"/>
      <c r="CH529" s="27"/>
      <c r="CI529" s="27"/>
      <c r="CJ529" s="27"/>
      <c r="CK529" s="27"/>
      <c r="CL529" s="27"/>
      <c r="CM529" s="27"/>
      <c r="CN529" s="27"/>
      <c r="CO529" s="27"/>
      <c r="CP529" s="27"/>
      <c r="CQ529" s="27"/>
      <c r="CR529" s="27"/>
      <c r="CS529" s="27"/>
      <c r="CT529" s="27"/>
    </row>
    <row r="530" spans="1:98" customFormat="1" x14ac:dyDescent="0.5">
      <c r="A530" s="19"/>
      <c r="B530" s="19"/>
      <c r="C530" s="19"/>
      <c r="D530" s="19"/>
      <c r="E530" s="19"/>
      <c r="N530" s="16"/>
      <c r="O530" s="16"/>
      <c r="P530" s="16"/>
      <c r="Q530" s="16"/>
      <c r="R530" s="27"/>
      <c r="S530" s="27"/>
      <c r="T530" s="27"/>
      <c r="U530" s="27"/>
      <c r="V530" s="27"/>
      <c r="W530" s="27"/>
      <c r="X530" s="27"/>
      <c r="Y530" s="27"/>
      <c r="Z530" s="27"/>
      <c r="AA530" s="27"/>
      <c r="AB530" s="27"/>
      <c r="AC530" s="27"/>
      <c r="AD530" s="27"/>
      <c r="AE530" s="27"/>
      <c r="AF530" s="27"/>
      <c r="AG530" s="27"/>
      <c r="AH530" s="27"/>
      <c r="AI530" s="27"/>
      <c r="AJ530" s="27"/>
      <c r="AK530" s="27"/>
      <c r="AL530" s="27"/>
      <c r="AM530" s="27"/>
      <c r="AN530" s="27"/>
      <c r="AO530" s="27"/>
      <c r="AP530" s="27"/>
      <c r="AQ530" s="27"/>
      <c r="AR530" s="27"/>
      <c r="AS530" s="27"/>
      <c r="AT530" s="27"/>
      <c r="AU530" s="27"/>
      <c r="AV530" s="27"/>
      <c r="AW530" s="27"/>
      <c r="AX530" s="27"/>
      <c r="AY530" s="27"/>
      <c r="AZ530" s="27"/>
      <c r="BA530" s="27"/>
      <c r="BB530" s="27"/>
      <c r="BC530" s="27"/>
      <c r="BD530" s="27"/>
      <c r="BE530" s="27"/>
      <c r="BF530" s="27"/>
      <c r="BG530" s="27"/>
      <c r="BH530" s="27"/>
      <c r="BI530" s="27"/>
      <c r="BJ530" s="27"/>
      <c r="BK530" s="27"/>
      <c r="BL530" s="27"/>
      <c r="BM530" s="27"/>
      <c r="BN530" s="27"/>
      <c r="BO530" s="27"/>
      <c r="BP530" s="27"/>
      <c r="BQ530" s="27"/>
      <c r="BR530" s="27"/>
      <c r="BS530" s="27"/>
      <c r="BT530" s="27"/>
      <c r="BU530" s="27"/>
      <c r="BV530" s="27"/>
      <c r="BW530" s="27"/>
      <c r="BX530" s="27"/>
      <c r="BY530" s="27"/>
      <c r="BZ530" s="27"/>
      <c r="CA530" s="27"/>
      <c r="CB530" s="27"/>
      <c r="CC530" s="27"/>
      <c r="CD530" s="27"/>
      <c r="CE530" s="27"/>
      <c r="CF530" s="27"/>
      <c r="CG530" s="27"/>
      <c r="CH530" s="27"/>
      <c r="CI530" s="27"/>
      <c r="CJ530" s="27"/>
      <c r="CK530" s="27"/>
      <c r="CL530" s="27"/>
      <c r="CM530" s="27"/>
      <c r="CN530" s="27"/>
      <c r="CO530" s="27"/>
      <c r="CP530" s="27"/>
      <c r="CQ530" s="27"/>
      <c r="CR530" s="27"/>
      <c r="CS530" s="27"/>
      <c r="CT530" s="27"/>
    </row>
    <row r="531" spans="1:98" customFormat="1" x14ac:dyDescent="0.5">
      <c r="A531" s="19"/>
      <c r="B531" s="19"/>
      <c r="C531" s="19"/>
      <c r="D531" s="19"/>
      <c r="E531" s="19"/>
      <c r="N531" s="16"/>
      <c r="O531" s="16"/>
      <c r="P531" s="16"/>
      <c r="Q531" s="16"/>
      <c r="R531" s="27"/>
      <c r="S531" s="27"/>
      <c r="T531" s="27"/>
      <c r="U531" s="27"/>
      <c r="V531" s="27"/>
      <c r="W531" s="27"/>
      <c r="X531" s="27"/>
      <c r="Y531" s="27"/>
      <c r="Z531" s="27"/>
      <c r="AA531" s="27"/>
      <c r="AB531" s="27"/>
      <c r="AC531" s="27"/>
      <c r="AD531" s="27"/>
      <c r="AE531" s="27"/>
      <c r="AF531" s="27"/>
      <c r="AG531" s="27"/>
      <c r="AH531" s="27"/>
      <c r="AI531" s="27"/>
      <c r="AJ531" s="27"/>
      <c r="AK531" s="27"/>
      <c r="AL531" s="27"/>
      <c r="AM531" s="27"/>
      <c r="AN531" s="27"/>
      <c r="AO531" s="27"/>
      <c r="AP531" s="27"/>
      <c r="AQ531" s="27"/>
      <c r="AR531" s="27"/>
      <c r="AS531" s="27"/>
      <c r="AT531" s="27"/>
      <c r="AU531" s="27"/>
      <c r="AV531" s="27"/>
      <c r="AW531" s="27"/>
      <c r="AX531" s="27"/>
      <c r="AY531" s="27"/>
      <c r="AZ531" s="27"/>
      <c r="BA531" s="27"/>
      <c r="BB531" s="27"/>
      <c r="BC531" s="27"/>
      <c r="BD531" s="27"/>
      <c r="BE531" s="27"/>
      <c r="BF531" s="27"/>
      <c r="BG531" s="27"/>
      <c r="BH531" s="27"/>
      <c r="BI531" s="27"/>
      <c r="BJ531" s="27"/>
      <c r="BK531" s="27"/>
      <c r="BL531" s="27"/>
      <c r="BM531" s="27"/>
      <c r="BN531" s="27"/>
      <c r="BO531" s="27"/>
      <c r="BP531" s="27"/>
      <c r="BQ531" s="27"/>
      <c r="BR531" s="27"/>
      <c r="BS531" s="27"/>
      <c r="BT531" s="27"/>
      <c r="BU531" s="27"/>
      <c r="BV531" s="27"/>
      <c r="BW531" s="27"/>
      <c r="BX531" s="27"/>
      <c r="BY531" s="27"/>
      <c r="BZ531" s="27"/>
      <c r="CA531" s="27"/>
      <c r="CB531" s="27"/>
      <c r="CC531" s="27"/>
      <c r="CD531" s="27"/>
      <c r="CE531" s="27"/>
      <c r="CF531" s="27"/>
      <c r="CG531" s="27"/>
      <c r="CH531" s="27"/>
      <c r="CI531" s="27"/>
      <c r="CJ531" s="27"/>
      <c r="CK531" s="27"/>
      <c r="CL531" s="27"/>
      <c r="CM531" s="27"/>
      <c r="CN531" s="27"/>
      <c r="CO531" s="27"/>
      <c r="CP531" s="27"/>
      <c r="CQ531" s="27"/>
      <c r="CR531" s="27"/>
      <c r="CS531" s="27"/>
      <c r="CT531" s="27"/>
    </row>
    <row r="532" spans="1:98" customFormat="1" x14ac:dyDescent="0.5">
      <c r="A532" s="19"/>
      <c r="B532" s="19"/>
      <c r="C532" s="19"/>
      <c r="D532" s="19"/>
      <c r="E532" s="19"/>
      <c r="N532" s="16"/>
      <c r="O532" s="16"/>
      <c r="P532" s="16"/>
      <c r="Q532" s="16"/>
      <c r="R532" s="27"/>
      <c r="S532" s="27"/>
      <c r="T532" s="27"/>
      <c r="U532" s="27"/>
      <c r="V532" s="27"/>
      <c r="W532" s="27"/>
      <c r="X532" s="27"/>
      <c r="Y532" s="27"/>
      <c r="Z532" s="27"/>
      <c r="AA532" s="27"/>
      <c r="AB532" s="27"/>
      <c r="AC532" s="27"/>
      <c r="AD532" s="27"/>
      <c r="AE532" s="27"/>
      <c r="AF532" s="27"/>
      <c r="AG532" s="27"/>
      <c r="AH532" s="27"/>
      <c r="AI532" s="27"/>
      <c r="AJ532" s="27"/>
      <c r="AK532" s="27"/>
      <c r="AL532" s="27"/>
      <c r="AM532" s="27"/>
      <c r="AN532" s="27"/>
      <c r="AO532" s="27"/>
      <c r="AP532" s="27"/>
      <c r="AQ532" s="27"/>
      <c r="AR532" s="27"/>
      <c r="AS532" s="27"/>
      <c r="AT532" s="27"/>
      <c r="AU532" s="27"/>
      <c r="AV532" s="27"/>
      <c r="AW532" s="27"/>
      <c r="AX532" s="27"/>
      <c r="AY532" s="27"/>
      <c r="AZ532" s="27"/>
      <c r="BA532" s="27"/>
      <c r="BB532" s="27"/>
      <c r="BC532" s="27"/>
      <c r="BD532" s="27"/>
      <c r="BE532" s="27"/>
      <c r="BF532" s="27"/>
      <c r="BG532" s="27"/>
      <c r="BH532" s="27"/>
      <c r="BI532" s="27"/>
      <c r="BJ532" s="27"/>
      <c r="BK532" s="27"/>
      <c r="BL532" s="27"/>
      <c r="BM532" s="27"/>
      <c r="BN532" s="27"/>
      <c r="BO532" s="27"/>
      <c r="BP532" s="27"/>
      <c r="BQ532" s="27"/>
      <c r="BR532" s="27"/>
      <c r="BS532" s="27"/>
      <c r="BT532" s="27"/>
      <c r="BU532" s="27"/>
      <c r="BV532" s="27"/>
      <c r="BW532" s="27"/>
      <c r="BX532" s="27"/>
      <c r="BY532" s="27"/>
      <c r="BZ532" s="27"/>
      <c r="CA532" s="27"/>
      <c r="CB532" s="27"/>
      <c r="CC532" s="27"/>
      <c r="CD532" s="27"/>
      <c r="CE532" s="27"/>
      <c r="CF532" s="27"/>
      <c r="CG532" s="27"/>
      <c r="CH532" s="27"/>
      <c r="CI532" s="27"/>
      <c r="CJ532" s="27"/>
      <c r="CK532" s="27"/>
      <c r="CL532" s="27"/>
      <c r="CM532" s="27"/>
      <c r="CN532" s="27"/>
      <c r="CO532" s="27"/>
      <c r="CP532" s="27"/>
      <c r="CQ532" s="27"/>
      <c r="CR532" s="27"/>
      <c r="CS532" s="27"/>
      <c r="CT532" s="27"/>
    </row>
    <row r="533" spans="1:98" customFormat="1" x14ac:dyDescent="0.5">
      <c r="A533" s="19"/>
      <c r="B533" s="19"/>
      <c r="C533" s="19"/>
      <c r="D533" s="19"/>
      <c r="E533" s="19"/>
      <c r="N533" s="16"/>
      <c r="O533" s="16"/>
      <c r="P533" s="16"/>
      <c r="Q533" s="16"/>
      <c r="R533" s="27"/>
      <c r="S533" s="27"/>
      <c r="T533" s="27"/>
      <c r="U533" s="27"/>
      <c r="V533" s="27"/>
      <c r="W533" s="27"/>
      <c r="X533" s="27"/>
      <c r="Y533" s="27"/>
      <c r="Z533" s="27"/>
      <c r="AA533" s="27"/>
      <c r="AB533" s="27"/>
      <c r="AC533" s="27"/>
      <c r="AD533" s="27"/>
      <c r="AE533" s="27"/>
      <c r="AF533" s="27"/>
      <c r="AG533" s="27"/>
      <c r="AH533" s="27"/>
      <c r="AI533" s="27"/>
      <c r="AJ533" s="27"/>
      <c r="AK533" s="27"/>
      <c r="AL533" s="27"/>
      <c r="AM533" s="27"/>
      <c r="AN533" s="27"/>
      <c r="AO533" s="27"/>
      <c r="AP533" s="27"/>
      <c r="AQ533" s="27"/>
      <c r="AR533" s="27"/>
      <c r="AS533" s="27"/>
      <c r="AT533" s="27"/>
      <c r="AU533" s="27"/>
      <c r="AV533" s="27"/>
      <c r="AW533" s="27"/>
      <c r="AX533" s="27"/>
      <c r="AY533" s="27"/>
      <c r="AZ533" s="27"/>
      <c r="BA533" s="27"/>
      <c r="BB533" s="27"/>
      <c r="BC533" s="27"/>
      <c r="BD533" s="27"/>
      <c r="BE533" s="27"/>
      <c r="BF533" s="27"/>
      <c r="BG533" s="27"/>
      <c r="BH533" s="27"/>
      <c r="BI533" s="27"/>
      <c r="BJ533" s="27"/>
      <c r="BK533" s="27"/>
      <c r="BL533" s="27"/>
      <c r="BM533" s="27"/>
      <c r="BN533" s="27"/>
      <c r="BO533" s="27"/>
      <c r="BP533" s="27"/>
      <c r="BQ533" s="27"/>
      <c r="BR533" s="27"/>
      <c r="BS533" s="27"/>
      <c r="BT533" s="27"/>
      <c r="BU533" s="27"/>
      <c r="BV533" s="27"/>
      <c r="BW533" s="27"/>
      <c r="BX533" s="27"/>
      <c r="BY533" s="27"/>
      <c r="BZ533" s="27"/>
      <c r="CA533" s="27"/>
      <c r="CB533" s="27"/>
      <c r="CC533" s="27"/>
      <c r="CD533" s="27"/>
      <c r="CE533" s="27"/>
      <c r="CF533" s="27"/>
      <c r="CG533" s="27"/>
      <c r="CH533" s="27"/>
      <c r="CI533" s="27"/>
      <c r="CJ533" s="27"/>
      <c r="CK533" s="27"/>
      <c r="CL533" s="27"/>
      <c r="CM533" s="27"/>
      <c r="CN533" s="27"/>
      <c r="CO533" s="27"/>
      <c r="CP533" s="27"/>
      <c r="CQ533" s="27"/>
      <c r="CR533" s="27"/>
      <c r="CS533" s="27"/>
      <c r="CT533" s="27"/>
    </row>
    <row r="534" spans="1:98" customFormat="1" x14ac:dyDescent="0.5">
      <c r="A534" s="19"/>
      <c r="B534" s="19"/>
      <c r="C534" s="19"/>
      <c r="D534" s="19"/>
      <c r="E534" s="19"/>
      <c r="N534" s="16"/>
      <c r="O534" s="16"/>
      <c r="P534" s="16"/>
      <c r="Q534" s="16"/>
      <c r="R534" s="27"/>
      <c r="S534" s="27"/>
      <c r="T534" s="27"/>
      <c r="U534" s="27"/>
      <c r="V534" s="27"/>
      <c r="W534" s="27"/>
      <c r="X534" s="27"/>
      <c r="Y534" s="27"/>
      <c r="Z534" s="27"/>
      <c r="AA534" s="27"/>
      <c r="AB534" s="27"/>
      <c r="AC534" s="27"/>
      <c r="AD534" s="27"/>
      <c r="AE534" s="27"/>
      <c r="AF534" s="27"/>
      <c r="AG534" s="27"/>
      <c r="AH534" s="27"/>
      <c r="AI534" s="27"/>
      <c r="AJ534" s="27"/>
      <c r="AK534" s="27"/>
      <c r="AL534" s="27"/>
      <c r="AM534" s="27"/>
      <c r="AN534" s="27"/>
      <c r="AO534" s="27"/>
      <c r="AP534" s="27"/>
      <c r="AQ534" s="27"/>
      <c r="AR534" s="27"/>
      <c r="AS534" s="27"/>
      <c r="AT534" s="27"/>
      <c r="AU534" s="27"/>
      <c r="AV534" s="27"/>
      <c r="AW534" s="27"/>
      <c r="AX534" s="27"/>
      <c r="AY534" s="27"/>
      <c r="AZ534" s="27"/>
      <c r="BA534" s="27"/>
      <c r="BB534" s="27"/>
      <c r="BC534" s="27"/>
      <c r="BD534" s="27"/>
      <c r="BE534" s="27"/>
      <c r="BF534" s="27"/>
      <c r="BG534" s="27"/>
      <c r="BH534" s="27"/>
      <c r="BI534" s="27"/>
      <c r="BJ534" s="27"/>
      <c r="BK534" s="27"/>
      <c r="BL534" s="27"/>
      <c r="BM534" s="27"/>
      <c r="BN534" s="27"/>
      <c r="BO534" s="27"/>
      <c r="BP534" s="27"/>
      <c r="BQ534" s="27"/>
      <c r="BR534" s="27"/>
      <c r="BS534" s="27"/>
      <c r="BT534" s="27"/>
      <c r="BU534" s="27"/>
      <c r="BV534" s="27"/>
      <c r="BW534" s="27"/>
      <c r="BX534" s="27"/>
      <c r="BY534" s="27"/>
      <c r="BZ534" s="27"/>
      <c r="CA534" s="27"/>
      <c r="CB534" s="27"/>
      <c r="CC534" s="27"/>
      <c r="CD534" s="27"/>
      <c r="CE534" s="27"/>
      <c r="CF534" s="27"/>
      <c r="CG534" s="27"/>
      <c r="CH534" s="27"/>
      <c r="CI534" s="27"/>
      <c r="CJ534" s="27"/>
      <c r="CK534" s="27"/>
      <c r="CL534" s="27"/>
      <c r="CM534" s="27"/>
      <c r="CN534" s="27"/>
      <c r="CO534" s="27"/>
      <c r="CP534" s="27"/>
      <c r="CQ534" s="27"/>
      <c r="CR534" s="27"/>
      <c r="CS534" s="27"/>
      <c r="CT534" s="27"/>
    </row>
    <row r="535" spans="1:98" customFormat="1" x14ac:dyDescent="0.5">
      <c r="A535" s="19"/>
      <c r="B535" s="19"/>
      <c r="C535" s="19"/>
      <c r="D535" s="19"/>
      <c r="E535" s="19"/>
      <c r="N535" s="16"/>
      <c r="O535" s="16"/>
      <c r="P535" s="16"/>
      <c r="Q535" s="16"/>
      <c r="R535" s="27"/>
      <c r="S535" s="27"/>
      <c r="T535" s="27"/>
      <c r="U535" s="27"/>
      <c r="V535" s="27"/>
      <c r="W535" s="27"/>
      <c r="X535" s="27"/>
      <c r="Y535" s="27"/>
      <c r="Z535" s="27"/>
      <c r="AA535" s="27"/>
      <c r="AB535" s="27"/>
      <c r="AC535" s="27"/>
      <c r="AD535" s="27"/>
      <c r="AE535" s="27"/>
      <c r="AF535" s="27"/>
      <c r="AG535" s="27"/>
      <c r="AH535" s="27"/>
      <c r="AI535" s="27"/>
      <c r="AJ535" s="27"/>
      <c r="AK535" s="27"/>
      <c r="AL535" s="27"/>
      <c r="AM535" s="27"/>
      <c r="AN535" s="27"/>
      <c r="AO535" s="27"/>
      <c r="AP535" s="27"/>
      <c r="AQ535" s="27"/>
      <c r="AR535" s="27"/>
      <c r="AS535" s="27"/>
      <c r="AT535" s="27"/>
      <c r="AU535" s="27"/>
      <c r="AV535" s="27"/>
      <c r="AW535" s="27"/>
      <c r="AX535" s="27"/>
      <c r="AY535" s="27"/>
      <c r="AZ535" s="27"/>
      <c r="BA535" s="27"/>
      <c r="BB535" s="27"/>
      <c r="BC535" s="27"/>
      <c r="BD535" s="27"/>
      <c r="BE535" s="27"/>
      <c r="BF535" s="27"/>
      <c r="BG535" s="27"/>
      <c r="BH535" s="27"/>
      <c r="BI535" s="27"/>
      <c r="BJ535" s="27"/>
      <c r="BK535" s="27"/>
      <c r="BL535" s="27"/>
      <c r="BM535" s="27"/>
      <c r="BN535" s="27"/>
      <c r="BO535" s="27"/>
      <c r="BP535" s="27"/>
      <c r="BQ535" s="27"/>
      <c r="BR535" s="27"/>
      <c r="BS535" s="27"/>
      <c r="BT535" s="27"/>
      <c r="BU535" s="27"/>
      <c r="BV535" s="27"/>
      <c r="BW535" s="27"/>
      <c r="BX535" s="27"/>
      <c r="BY535" s="27"/>
      <c r="BZ535" s="27"/>
      <c r="CA535" s="27"/>
      <c r="CB535" s="27"/>
      <c r="CC535" s="27"/>
      <c r="CD535" s="27"/>
      <c r="CE535" s="27"/>
      <c r="CF535" s="27"/>
      <c r="CG535" s="27"/>
      <c r="CH535" s="27"/>
      <c r="CI535" s="27"/>
      <c r="CJ535" s="27"/>
      <c r="CK535" s="27"/>
      <c r="CL535" s="27"/>
      <c r="CM535" s="27"/>
      <c r="CN535" s="27"/>
      <c r="CO535" s="27"/>
      <c r="CP535" s="27"/>
      <c r="CQ535" s="27"/>
      <c r="CR535" s="27"/>
      <c r="CS535" s="27"/>
      <c r="CT535" s="27"/>
    </row>
    <row r="536" spans="1:98" customFormat="1" x14ac:dyDescent="0.5">
      <c r="A536" s="19"/>
      <c r="B536" s="19"/>
      <c r="C536" s="19"/>
      <c r="D536" s="19"/>
      <c r="E536" s="19"/>
      <c r="N536" s="16"/>
      <c r="O536" s="16"/>
      <c r="P536" s="16"/>
      <c r="Q536" s="16"/>
      <c r="R536" s="27"/>
      <c r="S536" s="27"/>
      <c r="T536" s="27"/>
      <c r="U536" s="27"/>
      <c r="V536" s="27"/>
      <c r="W536" s="27"/>
      <c r="X536" s="27"/>
      <c r="Y536" s="27"/>
      <c r="Z536" s="27"/>
      <c r="AA536" s="27"/>
      <c r="AB536" s="27"/>
      <c r="AC536" s="27"/>
      <c r="AD536" s="27"/>
      <c r="AE536" s="27"/>
      <c r="AF536" s="27"/>
      <c r="AG536" s="27"/>
      <c r="AH536" s="27"/>
      <c r="AI536" s="27"/>
      <c r="AJ536" s="27"/>
      <c r="AK536" s="27"/>
      <c r="AL536" s="27"/>
      <c r="AM536" s="27"/>
      <c r="AN536" s="27"/>
      <c r="AO536" s="27"/>
      <c r="AP536" s="27"/>
      <c r="AQ536" s="27"/>
      <c r="AR536" s="27"/>
      <c r="AS536" s="27"/>
      <c r="AT536" s="27"/>
      <c r="AU536" s="27"/>
      <c r="AV536" s="27"/>
      <c r="AW536" s="27"/>
      <c r="AX536" s="27"/>
      <c r="AY536" s="27"/>
      <c r="AZ536" s="27"/>
      <c r="BA536" s="27"/>
      <c r="BB536" s="27"/>
      <c r="BC536" s="27"/>
      <c r="BD536" s="27"/>
      <c r="BE536" s="27"/>
      <c r="BF536" s="27"/>
      <c r="BG536" s="27"/>
      <c r="BH536" s="27"/>
      <c r="BI536" s="27"/>
      <c r="BJ536" s="27"/>
      <c r="BK536" s="27"/>
      <c r="BL536" s="27"/>
      <c r="BM536" s="27"/>
      <c r="BN536" s="27"/>
      <c r="BO536" s="27"/>
      <c r="BP536" s="27"/>
      <c r="BQ536" s="27"/>
      <c r="BR536" s="27"/>
      <c r="BS536" s="27"/>
      <c r="BT536" s="27"/>
      <c r="BU536" s="27"/>
      <c r="BV536" s="27"/>
      <c r="BW536" s="27"/>
      <c r="BX536" s="27"/>
      <c r="BY536" s="27"/>
      <c r="BZ536" s="27"/>
      <c r="CA536" s="27"/>
      <c r="CB536" s="27"/>
      <c r="CC536" s="27"/>
      <c r="CD536" s="27"/>
      <c r="CE536" s="27"/>
      <c r="CF536" s="27"/>
      <c r="CG536" s="27"/>
      <c r="CH536" s="27"/>
      <c r="CI536" s="27"/>
      <c r="CJ536" s="27"/>
      <c r="CK536" s="27"/>
      <c r="CL536" s="27"/>
      <c r="CM536" s="27"/>
      <c r="CN536" s="27"/>
      <c r="CO536" s="27"/>
      <c r="CP536" s="27"/>
      <c r="CQ536" s="27"/>
      <c r="CR536" s="27"/>
      <c r="CS536" s="27"/>
      <c r="CT536" s="27"/>
    </row>
    <row r="537" spans="1:98" customFormat="1" x14ac:dyDescent="0.5">
      <c r="A537" s="19"/>
      <c r="B537" s="19"/>
      <c r="C537" s="19"/>
      <c r="D537" s="19"/>
      <c r="E537" s="19"/>
      <c r="N537" s="16"/>
      <c r="O537" s="16"/>
      <c r="P537" s="16"/>
      <c r="Q537" s="16"/>
      <c r="R537" s="27"/>
      <c r="S537" s="27"/>
      <c r="T537" s="27"/>
      <c r="U537" s="27"/>
      <c r="V537" s="27"/>
      <c r="W537" s="27"/>
      <c r="X537" s="27"/>
      <c r="Y537" s="27"/>
      <c r="Z537" s="27"/>
      <c r="AA537" s="27"/>
      <c r="AB537" s="27"/>
      <c r="AC537" s="27"/>
      <c r="AD537" s="27"/>
      <c r="AE537" s="27"/>
      <c r="AF537" s="27"/>
      <c r="AG537" s="27"/>
      <c r="AH537" s="27"/>
      <c r="AI537" s="27"/>
      <c r="AJ537" s="27"/>
      <c r="AK537" s="27"/>
      <c r="AL537" s="27"/>
      <c r="AM537" s="27"/>
      <c r="AN537" s="27"/>
      <c r="AO537" s="27"/>
      <c r="AP537" s="27"/>
      <c r="AQ537" s="27"/>
      <c r="AR537" s="27"/>
      <c r="AS537" s="27"/>
      <c r="AT537" s="27"/>
      <c r="AU537" s="27"/>
      <c r="AV537" s="27"/>
      <c r="AW537" s="27"/>
      <c r="AX537" s="27"/>
      <c r="AY537" s="27"/>
      <c r="AZ537" s="27"/>
      <c r="BA537" s="27"/>
      <c r="BB537" s="27"/>
      <c r="BC537" s="27"/>
      <c r="BD537" s="27"/>
      <c r="BE537" s="27"/>
      <c r="BF537" s="27"/>
      <c r="BG537" s="27"/>
      <c r="BH537" s="27"/>
      <c r="BI537" s="27"/>
      <c r="BJ537" s="27"/>
      <c r="BK537" s="27"/>
      <c r="BL537" s="27"/>
      <c r="BM537" s="27"/>
      <c r="BN537" s="27"/>
      <c r="BO537" s="27"/>
      <c r="BP537" s="27"/>
      <c r="BQ537" s="27"/>
      <c r="BR537" s="27"/>
      <c r="BS537" s="27"/>
      <c r="BT537" s="27"/>
      <c r="BU537" s="27"/>
      <c r="BV537" s="27"/>
      <c r="BW537" s="27"/>
      <c r="BX537" s="27"/>
      <c r="BY537" s="27"/>
      <c r="BZ537" s="27"/>
      <c r="CA537" s="27"/>
      <c r="CB537" s="27"/>
      <c r="CC537" s="27"/>
      <c r="CD537" s="27"/>
      <c r="CE537" s="27"/>
      <c r="CF537" s="27"/>
      <c r="CG537" s="27"/>
      <c r="CH537" s="27"/>
      <c r="CI537" s="27"/>
      <c r="CJ537" s="27"/>
      <c r="CK537" s="27"/>
      <c r="CL537" s="27"/>
      <c r="CM537" s="27"/>
      <c r="CN537" s="27"/>
      <c r="CO537" s="27"/>
      <c r="CP537" s="27"/>
      <c r="CQ537" s="27"/>
      <c r="CR537" s="27"/>
      <c r="CS537" s="27"/>
      <c r="CT537" s="27"/>
    </row>
    <row r="538" spans="1:98" customFormat="1" x14ac:dyDescent="0.5">
      <c r="A538" s="19"/>
      <c r="B538" s="19"/>
      <c r="C538" s="19"/>
      <c r="D538" s="19"/>
      <c r="E538" s="19"/>
      <c r="N538" s="16"/>
      <c r="O538" s="16"/>
      <c r="P538" s="16"/>
      <c r="Q538" s="16"/>
      <c r="R538" s="27"/>
      <c r="S538" s="27"/>
      <c r="T538" s="27"/>
      <c r="U538" s="27"/>
      <c r="V538" s="27"/>
      <c r="W538" s="27"/>
      <c r="X538" s="27"/>
      <c r="Y538" s="27"/>
      <c r="Z538" s="27"/>
      <c r="AA538" s="27"/>
      <c r="AB538" s="27"/>
      <c r="AC538" s="27"/>
      <c r="AD538" s="27"/>
      <c r="AE538" s="27"/>
      <c r="AF538" s="27"/>
      <c r="AG538" s="27"/>
      <c r="AH538" s="27"/>
      <c r="AI538" s="27"/>
      <c r="AJ538" s="27"/>
      <c r="AK538" s="27"/>
      <c r="AL538" s="27"/>
      <c r="AM538" s="27"/>
      <c r="AN538" s="27"/>
      <c r="AO538" s="27"/>
      <c r="AP538" s="27"/>
      <c r="AQ538" s="27"/>
      <c r="AR538" s="27"/>
      <c r="AS538" s="27"/>
      <c r="AT538" s="27"/>
      <c r="AU538" s="27"/>
      <c r="AV538" s="27"/>
      <c r="AW538" s="27"/>
      <c r="AX538" s="27"/>
      <c r="AY538" s="27"/>
      <c r="AZ538" s="27"/>
      <c r="BA538" s="27"/>
      <c r="BB538" s="27"/>
      <c r="BC538" s="27"/>
      <c r="BD538" s="27"/>
      <c r="BE538" s="27"/>
      <c r="BF538" s="27"/>
      <c r="BG538" s="27"/>
      <c r="BH538" s="27"/>
      <c r="BI538" s="27"/>
      <c r="BJ538" s="27"/>
      <c r="BK538" s="27"/>
      <c r="BL538" s="27"/>
      <c r="BM538" s="27"/>
      <c r="BN538" s="27"/>
      <c r="BO538" s="27"/>
      <c r="BP538" s="27"/>
      <c r="BQ538" s="27"/>
      <c r="BR538" s="27"/>
      <c r="BS538" s="27"/>
      <c r="BT538" s="27"/>
      <c r="BU538" s="27"/>
      <c r="BV538" s="27"/>
      <c r="BW538" s="27"/>
      <c r="BX538" s="27"/>
      <c r="BY538" s="27"/>
      <c r="BZ538" s="27"/>
      <c r="CA538" s="27"/>
      <c r="CB538" s="27"/>
      <c r="CC538" s="27"/>
      <c r="CD538" s="27"/>
      <c r="CE538" s="27"/>
      <c r="CF538" s="27"/>
      <c r="CG538" s="27"/>
      <c r="CH538" s="27"/>
      <c r="CI538" s="27"/>
      <c r="CJ538" s="27"/>
      <c r="CK538" s="27"/>
      <c r="CL538" s="27"/>
      <c r="CM538" s="27"/>
      <c r="CN538" s="27"/>
      <c r="CO538" s="27"/>
      <c r="CP538" s="27"/>
      <c r="CQ538" s="27"/>
      <c r="CR538" s="27"/>
      <c r="CS538" s="27"/>
      <c r="CT538" s="27"/>
    </row>
    <row r="539" spans="1:98" customFormat="1" x14ac:dyDescent="0.5">
      <c r="A539" s="19"/>
      <c r="B539" s="19"/>
      <c r="C539" s="19"/>
      <c r="D539" s="19"/>
      <c r="E539" s="19"/>
      <c r="N539" s="16"/>
      <c r="O539" s="16"/>
      <c r="P539" s="16"/>
      <c r="Q539" s="16"/>
      <c r="R539" s="27"/>
      <c r="S539" s="27"/>
      <c r="T539" s="27"/>
      <c r="U539" s="27"/>
      <c r="V539" s="27"/>
      <c r="W539" s="27"/>
      <c r="X539" s="27"/>
      <c r="Y539" s="27"/>
      <c r="Z539" s="27"/>
      <c r="AA539" s="27"/>
      <c r="AB539" s="27"/>
      <c r="AC539" s="27"/>
      <c r="AD539" s="27"/>
      <c r="AE539" s="27"/>
      <c r="AF539" s="27"/>
      <c r="AG539" s="27"/>
      <c r="AH539" s="27"/>
      <c r="AI539" s="27"/>
      <c r="AJ539" s="27"/>
      <c r="AK539" s="27"/>
      <c r="AL539" s="27"/>
      <c r="AM539" s="27"/>
      <c r="AN539" s="27"/>
      <c r="AO539" s="27"/>
      <c r="AP539" s="27"/>
      <c r="AQ539" s="27"/>
      <c r="AR539" s="27"/>
      <c r="AS539" s="27"/>
      <c r="AT539" s="27"/>
      <c r="AU539" s="27"/>
      <c r="AV539" s="27"/>
      <c r="AW539" s="27"/>
      <c r="AX539" s="27"/>
      <c r="AY539" s="27"/>
      <c r="AZ539" s="27"/>
      <c r="BA539" s="27"/>
      <c r="BB539" s="27"/>
      <c r="BC539" s="27"/>
      <c r="BD539" s="27"/>
      <c r="BE539" s="27"/>
      <c r="BF539" s="27"/>
      <c r="BG539" s="27"/>
      <c r="BH539" s="27"/>
      <c r="BI539" s="27"/>
      <c r="BJ539" s="27"/>
      <c r="BK539" s="27"/>
      <c r="BL539" s="27"/>
      <c r="BM539" s="27"/>
      <c r="BN539" s="27"/>
      <c r="BO539" s="27"/>
      <c r="BP539" s="27"/>
      <c r="BQ539" s="27"/>
      <c r="BR539" s="27"/>
      <c r="BS539" s="27"/>
      <c r="BT539" s="27"/>
      <c r="BU539" s="27"/>
      <c r="BV539" s="27"/>
      <c r="BW539" s="27"/>
      <c r="BX539" s="27"/>
      <c r="BY539" s="27"/>
      <c r="BZ539" s="27"/>
      <c r="CA539" s="27"/>
      <c r="CB539" s="27"/>
      <c r="CC539" s="27"/>
      <c r="CD539" s="27"/>
      <c r="CE539" s="27"/>
      <c r="CF539" s="27"/>
      <c r="CG539" s="27"/>
      <c r="CH539" s="27"/>
      <c r="CI539" s="27"/>
      <c r="CJ539" s="27"/>
      <c r="CK539" s="27"/>
      <c r="CL539" s="27"/>
      <c r="CM539" s="27"/>
      <c r="CN539" s="27"/>
      <c r="CO539" s="27"/>
      <c r="CP539" s="27"/>
      <c r="CQ539" s="27"/>
      <c r="CR539" s="27"/>
      <c r="CS539" s="27"/>
      <c r="CT539" s="27"/>
    </row>
    <row r="540" spans="1:98" customFormat="1" x14ac:dyDescent="0.5">
      <c r="A540" s="19"/>
      <c r="B540" s="19"/>
      <c r="C540" s="19"/>
      <c r="D540" s="19"/>
      <c r="E540" s="19"/>
      <c r="N540" s="16"/>
      <c r="O540" s="16"/>
      <c r="P540" s="16"/>
      <c r="Q540" s="16"/>
      <c r="R540" s="27"/>
      <c r="S540" s="27"/>
      <c r="T540" s="27"/>
      <c r="U540" s="27"/>
      <c r="V540" s="27"/>
      <c r="W540" s="27"/>
      <c r="X540" s="27"/>
      <c r="Y540" s="27"/>
      <c r="Z540" s="27"/>
      <c r="AA540" s="27"/>
      <c r="AB540" s="27"/>
      <c r="AC540" s="27"/>
      <c r="AD540" s="27"/>
      <c r="AE540" s="27"/>
      <c r="AF540" s="27"/>
      <c r="AG540" s="27"/>
      <c r="AH540" s="27"/>
      <c r="AI540" s="27"/>
      <c r="AJ540" s="27"/>
      <c r="AK540" s="27"/>
      <c r="AL540" s="27"/>
      <c r="AM540" s="27"/>
      <c r="AN540" s="27"/>
      <c r="AO540" s="27"/>
      <c r="AP540" s="27"/>
      <c r="AQ540" s="27"/>
      <c r="AR540" s="27"/>
      <c r="AS540" s="27"/>
      <c r="AT540" s="27"/>
      <c r="AU540" s="27"/>
      <c r="AV540" s="27"/>
      <c r="AW540" s="27"/>
      <c r="AX540" s="27"/>
      <c r="AY540" s="27"/>
      <c r="AZ540" s="27"/>
      <c r="BA540" s="27"/>
      <c r="BB540" s="27"/>
      <c r="BC540" s="27"/>
      <c r="BD540" s="27"/>
      <c r="BE540" s="27"/>
      <c r="BF540" s="27"/>
      <c r="BG540" s="27"/>
      <c r="BH540" s="27"/>
      <c r="BI540" s="27"/>
      <c r="BJ540" s="27"/>
      <c r="BK540" s="27"/>
      <c r="BL540" s="27"/>
      <c r="BM540" s="27"/>
      <c r="BN540" s="27"/>
      <c r="BO540" s="27"/>
      <c r="BP540" s="27"/>
      <c r="BQ540" s="27"/>
      <c r="BR540" s="27"/>
      <c r="BS540" s="27"/>
      <c r="BT540" s="27"/>
      <c r="BU540" s="27"/>
      <c r="BV540" s="27"/>
      <c r="BW540" s="27"/>
      <c r="BX540" s="27"/>
      <c r="BY540" s="27"/>
      <c r="BZ540" s="27"/>
      <c r="CA540" s="27"/>
      <c r="CB540" s="27"/>
      <c r="CC540" s="27"/>
      <c r="CD540" s="27"/>
      <c r="CE540" s="27"/>
      <c r="CF540" s="27"/>
      <c r="CG540" s="27"/>
      <c r="CH540" s="27"/>
      <c r="CI540" s="27"/>
      <c r="CJ540" s="27"/>
      <c r="CK540" s="27"/>
      <c r="CL540" s="27"/>
      <c r="CM540" s="27"/>
      <c r="CN540" s="27"/>
      <c r="CO540" s="27"/>
      <c r="CP540" s="27"/>
      <c r="CQ540" s="27"/>
      <c r="CR540" s="27"/>
      <c r="CS540" s="27"/>
      <c r="CT540" s="27"/>
    </row>
    <row r="541" spans="1:98" customFormat="1" x14ac:dyDescent="0.5">
      <c r="A541" s="19"/>
      <c r="B541" s="19"/>
      <c r="C541" s="19"/>
      <c r="D541" s="19"/>
      <c r="E541" s="19"/>
      <c r="N541" s="16"/>
      <c r="O541" s="16"/>
      <c r="P541" s="16"/>
      <c r="Q541" s="16"/>
      <c r="R541" s="27"/>
      <c r="S541" s="27"/>
      <c r="T541" s="27"/>
      <c r="U541" s="27"/>
      <c r="V541" s="27"/>
      <c r="W541" s="27"/>
      <c r="X541" s="27"/>
      <c r="Y541" s="27"/>
      <c r="Z541" s="27"/>
      <c r="AA541" s="27"/>
      <c r="AB541" s="27"/>
      <c r="AC541" s="27"/>
      <c r="AD541" s="27"/>
      <c r="AE541" s="27"/>
      <c r="AF541" s="27"/>
      <c r="AG541" s="27"/>
      <c r="AH541" s="27"/>
      <c r="AI541" s="27"/>
      <c r="AJ541" s="27"/>
      <c r="AK541" s="27"/>
      <c r="AL541" s="27"/>
      <c r="AM541" s="27"/>
      <c r="AN541" s="27"/>
      <c r="AO541" s="27"/>
      <c r="AP541" s="27"/>
      <c r="AQ541" s="27"/>
      <c r="AR541" s="27"/>
      <c r="AS541" s="27"/>
      <c r="AT541" s="27"/>
      <c r="AU541" s="27"/>
      <c r="AV541" s="27"/>
      <c r="AW541" s="27"/>
      <c r="AX541" s="27"/>
      <c r="AY541" s="27"/>
      <c r="AZ541" s="27"/>
      <c r="BA541" s="27"/>
      <c r="BB541" s="27"/>
      <c r="BC541" s="27"/>
      <c r="BD541" s="27"/>
      <c r="BE541" s="27"/>
      <c r="BF541" s="27"/>
      <c r="BG541" s="27"/>
      <c r="BH541" s="27"/>
      <c r="BI541" s="27"/>
      <c r="BJ541" s="27"/>
      <c r="BK541" s="27"/>
      <c r="BL541" s="27"/>
      <c r="BM541" s="27"/>
      <c r="BN541" s="27"/>
      <c r="BO541" s="27"/>
      <c r="BP541" s="27"/>
      <c r="BQ541" s="27"/>
      <c r="BR541" s="27"/>
      <c r="BS541" s="27"/>
      <c r="BT541" s="27"/>
      <c r="BU541" s="27"/>
      <c r="BV541" s="27"/>
      <c r="BW541" s="27"/>
      <c r="BX541" s="27"/>
      <c r="BY541" s="27"/>
      <c r="BZ541" s="27"/>
      <c r="CA541" s="27"/>
      <c r="CB541" s="27"/>
      <c r="CC541" s="27"/>
      <c r="CD541" s="27"/>
      <c r="CE541" s="27"/>
      <c r="CF541" s="27"/>
      <c r="CG541" s="27"/>
      <c r="CH541" s="27"/>
      <c r="CI541" s="27"/>
      <c r="CJ541" s="27"/>
      <c r="CK541" s="27"/>
      <c r="CL541" s="27"/>
      <c r="CM541" s="27"/>
      <c r="CN541" s="27"/>
      <c r="CO541" s="27"/>
      <c r="CP541" s="27"/>
      <c r="CQ541" s="27"/>
      <c r="CR541" s="27"/>
      <c r="CS541" s="27"/>
      <c r="CT541" s="27"/>
    </row>
    <row r="542" spans="1:98" customFormat="1" x14ac:dyDescent="0.5">
      <c r="A542" s="19"/>
      <c r="B542" s="19"/>
      <c r="C542" s="19"/>
      <c r="D542" s="19"/>
      <c r="E542" s="19"/>
      <c r="N542" s="16"/>
      <c r="O542" s="16"/>
      <c r="P542" s="16"/>
      <c r="Q542" s="16"/>
      <c r="R542" s="27"/>
      <c r="S542" s="27"/>
      <c r="T542" s="27"/>
      <c r="U542" s="27"/>
      <c r="V542" s="27"/>
      <c r="W542" s="27"/>
      <c r="X542" s="27"/>
      <c r="Y542" s="27"/>
      <c r="Z542" s="27"/>
      <c r="AA542" s="27"/>
      <c r="AB542" s="27"/>
      <c r="AC542" s="27"/>
      <c r="AD542" s="27"/>
      <c r="AE542" s="27"/>
      <c r="AF542" s="27"/>
      <c r="AG542" s="27"/>
      <c r="AH542" s="27"/>
      <c r="AI542" s="27"/>
      <c r="AJ542" s="27"/>
      <c r="AK542" s="27"/>
      <c r="AL542" s="27"/>
      <c r="AM542" s="27"/>
      <c r="AN542" s="27"/>
      <c r="AO542" s="27"/>
      <c r="AP542" s="27"/>
      <c r="AQ542" s="27"/>
      <c r="AR542" s="27"/>
      <c r="AS542" s="27"/>
      <c r="AT542" s="27"/>
      <c r="AU542" s="27"/>
      <c r="AV542" s="27"/>
      <c r="AW542" s="27"/>
      <c r="AX542" s="27"/>
      <c r="AY542" s="27"/>
      <c r="AZ542" s="27"/>
      <c r="BA542" s="27"/>
      <c r="BB542" s="27"/>
      <c r="BC542" s="27"/>
      <c r="BD542" s="27"/>
      <c r="BE542" s="27"/>
      <c r="BF542" s="27"/>
      <c r="BG542" s="27"/>
      <c r="BH542" s="27"/>
      <c r="BI542" s="27"/>
      <c r="BJ542" s="27"/>
      <c r="BK542" s="27"/>
      <c r="BL542" s="27"/>
      <c r="BM542" s="27"/>
      <c r="BN542" s="27"/>
      <c r="BO542" s="27"/>
      <c r="BP542" s="27"/>
      <c r="BQ542" s="27"/>
      <c r="BR542" s="27"/>
      <c r="BS542" s="27"/>
      <c r="BT542" s="27"/>
      <c r="BU542" s="27"/>
      <c r="BV542" s="27"/>
      <c r="BW542" s="27"/>
      <c r="BX542" s="27"/>
      <c r="BY542" s="27"/>
      <c r="BZ542" s="27"/>
      <c r="CA542" s="27"/>
      <c r="CB542" s="27"/>
      <c r="CC542" s="27"/>
      <c r="CD542" s="27"/>
      <c r="CE542" s="27"/>
      <c r="CF542" s="27"/>
      <c r="CG542" s="27"/>
      <c r="CH542" s="27"/>
      <c r="CI542" s="27"/>
      <c r="CJ542" s="27"/>
      <c r="CK542" s="27"/>
      <c r="CL542" s="27"/>
      <c r="CM542" s="27"/>
      <c r="CN542" s="27"/>
      <c r="CO542" s="27"/>
      <c r="CP542" s="27"/>
      <c r="CQ542" s="27"/>
      <c r="CR542" s="27"/>
      <c r="CS542" s="27"/>
      <c r="CT542" s="27"/>
    </row>
    <row r="543" spans="1:98" customFormat="1" x14ac:dyDescent="0.5">
      <c r="A543" s="19"/>
      <c r="B543" s="19"/>
      <c r="C543" s="19"/>
      <c r="D543" s="19"/>
      <c r="E543" s="19"/>
      <c r="N543" s="16"/>
      <c r="O543" s="16"/>
      <c r="P543" s="16"/>
      <c r="Q543" s="16"/>
      <c r="R543" s="27"/>
      <c r="S543" s="27"/>
      <c r="T543" s="27"/>
      <c r="U543" s="27"/>
      <c r="V543" s="27"/>
      <c r="W543" s="27"/>
      <c r="X543" s="27"/>
      <c r="Y543" s="27"/>
      <c r="Z543" s="27"/>
      <c r="AA543" s="27"/>
      <c r="AB543" s="27"/>
      <c r="AC543" s="27"/>
      <c r="AD543" s="27"/>
      <c r="AE543" s="27"/>
      <c r="AF543" s="27"/>
      <c r="AG543" s="27"/>
      <c r="AH543" s="27"/>
      <c r="AI543" s="27"/>
      <c r="AJ543" s="27"/>
      <c r="AK543" s="27"/>
      <c r="AL543" s="27"/>
      <c r="AM543" s="27"/>
      <c r="AN543" s="27"/>
      <c r="AO543" s="27"/>
      <c r="AP543" s="27"/>
      <c r="AQ543" s="27"/>
      <c r="AR543" s="27"/>
      <c r="AS543" s="27"/>
      <c r="AT543" s="27"/>
      <c r="AU543" s="27"/>
      <c r="AV543" s="27"/>
      <c r="AW543" s="27"/>
      <c r="AX543" s="27"/>
      <c r="AY543" s="27"/>
      <c r="AZ543" s="27"/>
      <c r="BA543" s="27"/>
      <c r="BB543" s="27"/>
      <c r="BC543" s="27"/>
      <c r="BD543" s="27"/>
      <c r="BE543" s="27"/>
      <c r="BF543" s="27"/>
      <c r="BG543" s="27"/>
      <c r="BH543" s="27"/>
      <c r="BI543" s="27"/>
      <c r="BJ543" s="27"/>
      <c r="BK543" s="27"/>
      <c r="BL543" s="27"/>
      <c r="BM543" s="27"/>
      <c r="BN543" s="27"/>
      <c r="BO543" s="27"/>
      <c r="BP543" s="27"/>
      <c r="BQ543" s="27"/>
      <c r="BR543" s="27"/>
      <c r="BS543" s="27"/>
      <c r="BT543" s="27"/>
      <c r="BU543" s="27"/>
      <c r="BV543" s="27"/>
      <c r="BW543" s="27"/>
      <c r="BX543" s="27"/>
      <c r="BY543" s="27"/>
      <c r="BZ543" s="27"/>
      <c r="CA543" s="27"/>
      <c r="CB543" s="27"/>
      <c r="CC543" s="27"/>
      <c r="CD543" s="27"/>
      <c r="CE543" s="27"/>
      <c r="CF543" s="27"/>
      <c r="CG543" s="27"/>
      <c r="CH543" s="27"/>
      <c r="CI543" s="27"/>
      <c r="CJ543" s="27"/>
      <c r="CK543" s="27"/>
      <c r="CL543" s="27"/>
      <c r="CM543" s="27"/>
      <c r="CN543" s="27"/>
      <c r="CO543" s="27"/>
      <c r="CP543" s="27"/>
      <c r="CQ543" s="27"/>
      <c r="CR543" s="27"/>
      <c r="CS543" s="27"/>
      <c r="CT543" s="27"/>
    </row>
    <row r="544" spans="1:98" customFormat="1" x14ac:dyDescent="0.5">
      <c r="A544" s="19"/>
      <c r="B544" s="19"/>
      <c r="C544" s="19"/>
      <c r="D544" s="19"/>
      <c r="E544" s="19"/>
      <c r="N544" s="16"/>
      <c r="O544" s="16"/>
      <c r="P544" s="16"/>
      <c r="Q544" s="16"/>
      <c r="R544" s="27"/>
      <c r="S544" s="27"/>
      <c r="T544" s="27"/>
      <c r="U544" s="27"/>
      <c r="V544" s="27"/>
      <c r="W544" s="27"/>
      <c r="X544" s="27"/>
      <c r="Y544" s="27"/>
      <c r="Z544" s="27"/>
      <c r="AA544" s="27"/>
      <c r="AB544" s="27"/>
      <c r="AC544" s="27"/>
      <c r="AD544" s="27"/>
      <c r="AE544" s="27"/>
      <c r="AF544" s="27"/>
      <c r="AG544" s="27"/>
      <c r="AH544" s="27"/>
      <c r="AI544" s="27"/>
      <c r="AJ544" s="27"/>
      <c r="AK544" s="27"/>
      <c r="AL544" s="27"/>
      <c r="AM544" s="27"/>
      <c r="AN544" s="27"/>
      <c r="AO544" s="27"/>
      <c r="AP544" s="27"/>
      <c r="AQ544" s="27"/>
      <c r="AR544" s="27"/>
      <c r="AS544" s="27"/>
      <c r="AT544" s="27"/>
      <c r="AU544" s="27"/>
      <c r="AV544" s="27"/>
      <c r="AW544" s="27"/>
      <c r="AX544" s="27"/>
      <c r="AY544" s="27"/>
      <c r="AZ544" s="27"/>
      <c r="BA544" s="27"/>
      <c r="BB544" s="27"/>
      <c r="BC544" s="27"/>
      <c r="BD544" s="27"/>
      <c r="BE544" s="27"/>
      <c r="BF544" s="27"/>
      <c r="BG544" s="27"/>
      <c r="BH544" s="27"/>
      <c r="BI544" s="27"/>
      <c r="BJ544" s="27"/>
      <c r="BK544" s="27"/>
      <c r="BL544" s="27"/>
      <c r="BM544" s="27"/>
      <c r="BN544" s="27"/>
      <c r="BO544" s="27"/>
      <c r="BP544" s="27"/>
      <c r="BQ544" s="27"/>
      <c r="BR544" s="27"/>
      <c r="BS544" s="27"/>
      <c r="BT544" s="27"/>
      <c r="BU544" s="27"/>
      <c r="BV544" s="27"/>
      <c r="BW544" s="27"/>
      <c r="BX544" s="27"/>
      <c r="BY544" s="27"/>
      <c r="BZ544" s="27"/>
      <c r="CA544" s="27"/>
      <c r="CB544" s="27"/>
      <c r="CC544" s="27"/>
      <c r="CD544" s="27"/>
      <c r="CE544" s="27"/>
      <c r="CF544" s="27"/>
      <c r="CG544" s="27"/>
      <c r="CH544" s="27"/>
      <c r="CI544" s="27"/>
      <c r="CJ544" s="27"/>
      <c r="CK544" s="27"/>
      <c r="CL544" s="27"/>
      <c r="CM544" s="27"/>
      <c r="CN544" s="27"/>
      <c r="CO544" s="27"/>
      <c r="CP544" s="27"/>
      <c r="CQ544" s="27"/>
      <c r="CR544" s="27"/>
      <c r="CS544" s="27"/>
      <c r="CT544" s="27"/>
    </row>
    <row r="545" spans="1:98" customFormat="1" x14ac:dyDescent="0.5">
      <c r="A545" s="19"/>
      <c r="B545" s="19"/>
      <c r="C545" s="19"/>
      <c r="D545" s="19"/>
      <c r="E545" s="19"/>
      <c r="N545" s="16"/>
      <c r="O545" s="16"/>
      <c r="P545" s="16"/>
      <c r="Q545" s="16"/>
      <c r="R545" s="27"/>
      <c r="S545" s="27"/>
      <c r="T545" s="27"/>
      <c r="U545" s="27"/>
      <c r="V545" s="27"/>
      <c r="W545" s="27"/>
      <c r="X545" s="27"/>
      <c r="Y545" s="27"/>
      <c r="Z545" s="27"/>
      <c r="AA545" s="27"/>
      <c r="AB545" s="27"/>
      <c r="AC545" s="27"/>
      <c r="AD545" s="27"/>
      <c r="AE545" s="27"/>
      <c r="AF545" s="27"/>
      <c r="AG545" s="27"/>
      <c r="AH545" s="27"/>
      <c r="AI545" s="27"/>
      <c r="AJ545" s="27"/>
      <c r="AK545" s="27"/>
      <c r="AL545" s="27"/>
      <c r="AM545" s="27"/>
      <c r="AN545" s="27"/>
      <c r="AO545" s="27"/>
      <c r="AP545" s="27"/>
      <c r="AQ545" s="27"/>
      <c r="AR545" s="27"/>
      <c r="AS545" s="27"/>
      <c r="AT545" s="27"/>
      <c r="AU545" s="27"/>
      <c r="AV545" s="27"/>
      <c r="AW545" s="27"/>
      <c r="AX545" s="27"/>
      <c r="AY545" s="27"/>
      <c r="AZ545" s="27"/>
      <c r="BA545" s="27"/>
      <c r="BB545" s="27"/>
      <c r="BC545" s="27"/>
      <c r="BD545" s="27"/>
      <c r="BE545" s="27"/>
      <c r="BF545" s="27"/>
      <c r="BG545" s="27"/>
      <c r="BH545" s="27"/>
      <c r="BI545" s="27"/>
      <c r="BJ545" s="27"/>
      <c r="BK545" s="27"/>
      <c r="BL545" s="27"/>
      <c r="BM545" s="27"/>
      <c r="BN545" s="27"/>
      <c r="BO545" s="27"/>
      <c r="BP545" s="27"/>
      <c r="BQ545" s="27"/>
      <c r="BR545" s="27"/>
      <c r="BS545" s="27"/>
      <c r="BT545" s="27"/>
      <c r="BU545" s="27"/>
      <c r="BV545" s="27"/>
      <c r="BW545" s="27"/>
      <c r="BX545" s="27"/>
      <c r="BY545" s="27"/>
      <c r="BZ545" s="27"/>
      <c r="CA545" s="27"/>
      <c r="CB545" s="27"/>
      <c r="CC545" s="27"/>
      <c r="CD545" s="27"/>
      <c r="CE545" s="27"/>
      <c r="CF545" s="27"/>
      <c r="CG545" s="27"/>
      <c r="CH545" s="27"/>
      <c r="CI545" s="27"/>
      <c r="CJ545" s="27"/>
      <c r="CK545" s="27"/>
      <c r="CL545" s="27"/>
      <c r="CM545" s="27"/>
      <c r="CN545" s="27"/>
      <c r="CO545" s="27"/>
      <c r="CP545" s="27"/>
      <c r="CQ545" s="27"/>
      <c r="CR545" s="27"/>
      <c r="CS545" s="27"/>
      <c r="CT545" s="27"/>
    </row>
    <row r="546" spans="1:98" customFormat="1" x14ac:dyDescent="0.5">
      <c r="A546" s="19"/>
      <c r="B546" s="19"/>
      <c r="C546" s="19"/>
      <c r="D546" s="19"/>
      <c r="E546" s="19"/>
      <c r="N546" s="16"/>
      <c r="O546" s="16"/>
      <c r="P546" s="16"/>
      <c r="Q546" s="16"/>
      <c r="R546" s="27"/>
      <c r="S546" s="27"/>
      <c r="T546" s="27"/>
      <c r="U546" s="27"/>
      <c r="V546" s="27"/>
      <c r="W546" s="27"/>
      <c r="X546" s="27"/>
      <c r="Y546" s="27"/>
      <c r="Z546" s="27"/>
      <c r="AA546" s="27"/>
      <c r="AB546" s="27"/>
      <c r="AC546" s="27"/>
      <c r="AD546" s="27"/>
      <c r="AE546" s="27"/>
      <c r="AF546" s="27"/>
      <c r="AG546" s="27"/>
      <c r="AH546" s="27"/>
      <c r="AI546" s="27"/>
      <c r="AJ546" s="27"/>
      <c r="AK546" s="27"/>
      <c r="AL546" s="27"/>
      <c r="AM546" s="27"/>
      <c r="AN546" s="27"/>
      <c r="AO546" s="27"/>
      <c r="AP546" s="27"/>
      <c r="AQ546" s="27"/>
      <c r="AR546" s="27"/>
      <c r="AS546" s="27"/>
      <c r="AT546" s="27"/>
      <c r="AU546" s="27"/>
      <c r="AV546" s="27"/>
      <c r="AW546" s="27"/>
      <c r="AX546" s="27"/>
      <c r="AY546" s="27"/>
      <c r="AZ546" s="27"/>
      <c r="BA546" s="27"/>
      <c r="BB546" s="27"/>
      <c r="BC546" s="27"/>
      <c r="BD546" s="27"/>
      <c r="BE546" s="27"/>
      <c r="BF546" s="27"/>
      <c r="BG546" s="27"/>
      <c r="BH546" s="27"/>
      <c r="BI546" s="27"/>
      <c r="BJ546" s="27"/>
      <c r="BK546" s="27"/>
      <c r="BL546" s="27"/>
      <c r="BM546" s="27"/>
      <c r="BN546" s="27"/>
      <c r="BO546" s="27"/>
      <c r="BP546" s="27"/>
      <c r="BQ546" s="27"/>
      <c r="BR546" s="27"/>
      <c r="BS546" s="27"/>
      <c r="BT546" s="27"/>
      <c r="BU546" s="27"/>
      <c r="BV546" s="27"/>
      <c r="BW546" s="27"/>
      <c r="BX546" s="27"/>
      <c r="BY546" s="27"/>
      <c r="BZ546" s="27"/>
      <c r="CA546" s="27"/>
      <c r="CB546" s="27"/>
      <c r="CC546" s="27"/>
      <c r="CD546" s="27"/>
      <c r="CE546" s="27"/>
      <c r="CF546" s="27"/>
      <c r="CG546" s="27"/>
      <c r="CH546" s="27"/>
      <c r="CI546" s="27"/>
      <c r="CJ546" s="27"/>
      <c r="CK546" s="27"/>
      <c r="CL546" s="27"/>
      <c r="CM546" s="27"/>
      <c r="CN546" s="27"/>
      <c r="CO546" s="27"/>
      <c r="CP546" s="27"/>
      <c r="CQ546" s="27"/>
      <c r="CR546" s="27"/>
      <c r="CS546" s="27"/>
      <c r="CT546" s="27"/>
    </row>
    <row r="547" spans="1:98" customFormat="1" x14ac:dyDescent="0.5">
      <c r="A547" s="19"/>
      <c r="B547" s="19"/>
      <c r="C547" s="19"/>
      <c r="D547" s="19"/>
      <c r="E547" s="19"/>
      <c r="N547" s="16"/>
      <c r="O547" s="16"/>
      <c r="P547" s="16"/>
      <c r="Q547" s="16"/>
      <c r="R547" s="27"/>
      <c r="S547" s="27"/>
      <c r="T547" s="27"/>
      <c r="U547" s="27"/>
      <c r="V547" s="27"/>
      <c r="W547" s="27"/>
      <c r="X547" s="27"/>
      <c r="Y547" s="27"/>
      <c r="Z547" s="27"/>
      <c r="AA547" s="27"/>
      <c r="AB547" s="27"/>
      <c r="AC547" s="27"/>
      <c r="AD547" s="27"/>
      <c r="AE547" s="27"/>
      <c r="AF547" s="27"/>
      <c r="AG547" s="27"/>
      <c r="AH547" s="27"/>
      <c r="AI547" s="27"/>
      <c r="AJ547" s="27"/>
      <c r="AK547" s="27"/>
      <c r="AL547" s="27"/>
      <c r="AM547" s="27"/>
      <c r="AN547" s="27"/>
      <c r="AO547" s="27"/>
      <c r="AP547" s="27"/>
      <c r="AQ547" s="27"/>
      <c r="AR547" s="27"/>
      <c r="AS547" s="27"/>
      <c r="AT547" s="27"/>
      <c r="AU547" s="27"/>
      <c r="AV547" s="27"/>
      <c r="AW547" s="27"/>
      <c r="AX547" s="27"/>
      <c r="AY547" s="27"/>
      <c r="AZ547" s="27"/>
      <c r="BA547" s="27"/>
      <c r="BB547" s="27"/>
      <c r="BC547" s="27"/>
      <c r="BD547" s="27"/>
      <c r="BE547" s="27"/>
      <c r="BF547" s="27"/>
      <c r="BG547" s="27"/>
      <c r="BH547" s="27"/>
      <c r="BI547" s="27"/>
      <c r="BJ547" s="27"/>
      <c r="BK547" s="27"/>
      <c r="BL547" s="27"/>
      <c r="BM547" s="27"/>
      <c r="BN547" s="27"/>
      <c r="BO547" s="27"/>
      <c r="BP547" s="27"/>
      <c r="BQ547" s="27"/>
      <c r="BR547" s="27"/>
      <c r="BS547" s="27"/>
      <c r="BT547" s="27"/>
      <c r="BU547" s="27"/>
      <c r="BV547" s="27"/>
      <c r="BW547" s="27"/>
      <c r="BX547" s="27"/>
      <c r="BY547" s="27"/>
      <c r="BZ547" s="27"/>
      <c r="CA547" s="27"/>
      <c r="CB547" s="27"/>
      <c r="CC547" s="27"/>
      <c r="CD547" s="27"/>
      <c r="CE547" s="27"/>
      <c r="CF547" s="27"/>
      <c r="CG547" s="27"/>
      <c r="CH547" s="27"/>
      <c r="CI547" s="27"/>
      <c r="CJ547" s="27"/>
      <c r="CK547" s="27"/>
      <c r="CL547" s="27"/>
      <c r="CM547" s="27"/>
      <c r="CN547" s="27"/>
      <c r="CO547" s="27"/>
      <c r="CP547" s="27"/>
      <c r="CQ547" s="27"/>
      <c r="CR547" s="27"/>
      <c r="CS547" s="27"/>
      <c r="CT547" s="27"/>
    </row>
    <row r="548" spans="1:98" customFormat="1" x14ac:dyDescent="0.5">
      <c r="A548" s="19"/>
      <c r="B548" s="19"/>
      <c r="C548" s="19"/>
      <c r="D548" s="19"/>
      <c r="E548" s="19"/>
      <c r="N548" s="16"/>
      <c r="O548" s="16"/>
      <c r="P548" s="16"/>
      <c r="Q548" s="16"/>
      <c r="R548" s="27"/>
      <c r="S548" s="27"/>
      <c r="T548" s="27"/>
      <c r="U548" s="27"/>
      <c r="V548" s="27"/>
      <c r="W548" s="27"/>
      <c r="X548" s="27"/>
      <c r="Y548" s="27"/>
      <c r="Z548" s="27"/>
      <c r="AA548" s="27"/>
      <c r="AB548" s="27"/>
      <c r="AC548" s="27"/>
      <c r="AD548" s="27"/>
      <c r="AE548" s="27"/>
      <c r="AF548" s="27"/>
      <c r="AG548" s="27"/>
      <c r="AH548" s="27"/>
      <c r="AI548" s="27"/>
      <c r="AJ548" s="27"/>
      <c r="AK548" s="27"/>
      <c r="AL548" s="27"/>
      <c r="AM548" s="27"/>
      <c r="AN548" s="27"/>
      <c r="AO548" s="27"/>
      <c r="AP548" s="27"/>
      <c r="AQ548" s="27"/>
      <c r="AR548" s="27"/>
      <c r="AS548" s="27"/>
      <c r="AT548" s="27"/>
      <c r="AU548" s="27"/>
      <c r="AV548" s="27"/>
      <c r="AW548" s="27"/>
      <c r="AX548" s="27"/>
      <c r="AY548" s="27"/>
      <c r="AZ548" s="27"/>
      <c r="BA548" s="27"/>
      <c r="BB548" s="27"/>
      <c r="BC548" s="27"/>
      <c r="BD548" s="27"/>
      <c r="BE548" s="27"/>
      <c r="BF548" s="27"/>
      <c r="BG548" s="27"/>
      <c r="BH548" s="27"/>
      <c r="BI548" s="27"/>
      <c r="BJ548" s="27"/>
      <c r="BK548" s="27"/>
      <c r="BL548" s="27"/>
      <c r="BM548" s="27"/>
      <c r="BN548" s="27"/>
      <c r="BO548" s="27"/>
      <c r="BP548" s="27"/>
      <c r="BQ548" s="27"/>
      <c r="BR548" s="27"/>
      <c r="BS548" s="27"/>
      <c r="BT548" s="27"/>
      <c r="BU548" s="27"/>
      <c r="BV548" s="27"/>
      <c r="BW548" s="27"/>
      <c r="BX548" s="27"/>
      <c r="BY548" s="27"/>
      <c r="BZ548" s="27"/>
      <c r="CA548" s="27"/>
      <c r="CB548" s="27"/>
      <c r="CC548" s="27"/>
      <c r="CD548" s="27"/>
      <c r="CE548" s="27"/>
      <c r="CF548" s="27"/>
      <c r="CG548" s="27"/>
      <c r="CH548" s="27"/>
      <c r="CI548" s="27"/>
      <c r="CJ548" s="27"/>
      <c r="CK548" s="27"/>
      <c r="CL548" s="27"/>
      <c r="CM548" s="27"/>
      <c r="CN548" s="27"/>
      <c r="CO548" s="27"/>
      <c r="CP548" s="27"/>
      <c r="CQ548" s="27"/>
      <c r="CR548" s="27"/>
      <c r="CS548" s="27"/>
      <c r="CT548" s="27"/>
    </row>
    <row r="549" spans="1:98" customFormat="1" x14ac:dyDescent="0.5">
      <c r="A549" s="19"/>
      <c r="B549" s="19"/>
      <c r="C549" s="19"/>
      <c r="D549" s="19"/>
      <c r="E549" s="19"/>
      <c r="N549" s="16"/>
      <c r="O549" s="16"/>
      <c r="P549" s="16"/>
      <c r="Q549" s="16"/>
      <c r="R549" s="27"/>
      <c r="S549" s="27"/>
      <c r="T549" s="27"/>
      <c r="U549" s="27"/>
      <c r="V549" s="27"/>
      <c r="W549" s="27"/>
      <c r="X549" s="27"/>
      <c r="Y549" s="27"/>
      <c r="Z549" s="27"/>
      <c r="AA549" s="27"/>
      <c r="AB549" s="27"/>
      <c r="AC549" s="27"/>
      <c r="AD549" s="27"/>
      <c r="AE549" s="27"/>
      <c r="AF549" s="27"/>
      <c r="AG549" s="27"/>
      <c r="AH549" s="27"/>
      <c r="AI549" s="27"/>
      <c r="AJ549" s="27"/>
      <c r="AK549" s="27"/>
      <c r="AL549" s="27"/>
      <c r="AM549" s="27"/>
      <c r="AN549" s="27"/>
      <c r="AO549" s="27"/>
      <c r="AP549" s="27"/>
      <c r="AQ549" s="27"/>
      <c r="AR549" s="27"/>
      <c r="AS549" s="27"/>
      <c r="AT549" s="27"/>
      <c r="AU549" s="27"/>
      <c r="AV549" s="27"/>
      <c r="AW549" s="27"/>
      <c r="AX549" s="27"/>
      <c r="AY549" s="27"/>
      <c r="AZ549" s="27"/>
      <c r="BA549" s="27"/>
      <c r="BB549" s="27"/>
      <c r="BC549" s="27"/>
      <c r="BD549" s="27"/>
      <c r="BE549" s="27"/>
      <c r="BF549" s="27"/>
      <c r="BG549" s="27"/>
      <c r="BH549" s="27"/>
      <c r="BI549" s="27"/>
      <c r="BJ549" s="27"/>
      <c r="BK549" s="27"/>
      <c r="BL549" s="27"/>
      <c r="BM549" s="27"/>
      <c r="BN549" s="27"/>
      <c r="BO549" s="27"/>
      <c r="BP549" s="27"/>
      <c r="BQ549" s="27"/>
      <c r="BR549" s="27"/>
      <c r="BS549" s="27"/>
      <c r="BT549" s="27"/>
      <c r="BU549" s="27"/>
      <c r="BV549" s="27"/>
      <c r="BW549" s="27"/>
      <c r="BX549" s="27"/>
      <c r="BY549" s="27"/>
      <c r="BZ549" s="27"/>
      <c r="CA549" s="27"/>
      <c r="CB549" s="27"/>
      <c r="CC549" s="27"/>
      <c r="CD549" s="27"/>
      <c r="CE549" s="27"/>
      <c r="CF549" s="27"/>
      <c r="CG549" s="27"/>
      <c r="CH549" s="27"/>
      <c r="CI549" s="27"/>
      <c r="CJ549" s="27"/>
      <c r="CK549" s="27"/>
      <c r="CL549" s="27"/>
      <c r="CM549" s="27"/>
      <c r="CN549" s="27"/>
      <c r="CO549" s="27"/>
      <c r="CP549" s="27"/>
      <c r="CQ549" s="27"/>
      <c r="CR549" s="27"/>
      <c r="CS549" s="27"/>
      <c r="CT549" s="27"/>
    </row>
    <row r="550" spans="1:98" customFormat="1" x14ac:dyDescent="0.5">
      <c r="A550" s="19"/>
      <c r="B550" s="19"/>
      <c r="C550" s="19"/>
      <c r="D550" s="19"/>
      <c r="E550" s="19"/>
      <c r="N550" s="16"/>
      <c r="O550" s="16"/>
      <c r="P550" s="16"/>
      <c r="Q550" s="16"/>
      <c r="R550" s="27"/>
      <c r="S550" s="27"/>
      <c r="T550" s="27"/>
      <c r="U550" s="27"/>
      <c r="V550" s="27"/>
      <c r="W550" s="27"/>
      <c r="X550" s="27"/>
      <c r="Y550" s="27"/>
      <c r="Z550" s="27"/>
      <c r="AA550" s="27"/>
      <c r="AB550" s="27"/>
      <c r="AC550" s="27"/>
      <c r="AD550" s="27"/>
      <c r="AE550" s="27"/>
      <c r="AF550" s="27"/>
      <c r="AG550" s="27"/>
      <c r="AH550" s="27"/>
      <c r="AI550" s="27"/>
      <c r="AJ550" s="27"/>
      <c r="AK550" s="27"/>
      <c r="AL550" s="27"/>
      <c r="AM550" s="27"/>
      <c r="AN550" s="27"/>
      <c r="AO550" s="27"/>
      <c r="AP550" s="27"/>
      <c r="AQ550" s="27"/>
      <c r="AR550" s="27"/>
      <c r="AS550" s="27"/>
      <c r="AT550" s="27"/>
      <c r="AU550" s="27"/>
      <c r="AV550" s="27"/>
      <c r="AW550" s="27"/>
      <c r="AX550" s="27"/>
      <c r="AY550" s="27"/>
      <c r="AZ550" s="27"/>
      <c r="BA550" s="27"/>
      <c r="BB550" s="27"/>
      <c r="BC550" s="27"/>
      <c r="BD550" s="27"/>
      <c r="BE550" s="27"/>
      <c r="BF550" s="27"/>
      <c r="BG550" s="27"/>
      <c r="BH550" s="27"/>
      <c r="BI550" s="27"/>
      <c r="BJ550" s="27"/>
      <c r="BK550" s="27"/>
      <c r="BL550" s="27"/>
      <c r="BM550" s="27"/>
      <c r="BN550" s="27"/>
      <c r="BO550" s="27"/>
      <c r="BP550" s="27"/>
      <c r="BQ550" s="27"/>
      <c r="BR550" s="27"/>
      <c r="BS550" s="27"/>
      <c r="BT550" s="27"/>
      <c r="BU550" s="27"/>
      <c r="BV550" s="27"/>
      <c r="BW550" s="27"/>
      <c r="BX550" s="27"/>
      <c r="BY550" s="27"/>
      <c r="BZ550" s="27"/>
      <c r="CA550" s="27"/>
      <c r="CB550" s="27"/>
      <c r="CC550" s="27"/>
      <c r="CD550" s="27"/>
      <c r="CE550" s="27"/>
      <c r="CF550" s="27"/>
      <c r="CG550" s="27"/>
      <c r="CH550" s="27"/>
      <c r="CI550" s="27"/>
      <c r="CJ550" s="27"/>
      <c r="CK550" s="27"/>
      <c r="CL550" s="27"/>
      <c r="CM550" s="27"/>
      <c r="CN550" s="27"/>
      <c r="CO550" s="27"/>
      <c r="CP550" s="27"/>
      <c r="CQ550" s="27"/>
      <c r="CR550" s="27"/>
      <c r="CS550" s="27"/>
      <c r="CT550" s="27"/>
    </row>
    <row r="551" spans="1:98" customFormat="1" x14ac:dyDescent="0.5">
      <c r="A551" s="19"/>
      <c r="B551" s="19"/>
      <c r="C551" s="19"/>
      <c r="D551" s="19"/>
      <c r="E551" s="19"/>
      <c r="N551" s="16"/>
      <c r="O551" s="16"/>
      <c r="P551" s="16"/>
      <c r="Q551" s="16"/>
      <c r="R551" s="27"/>
      <c r="S551" s="27"/>
      <c r="T551" s="27"/>
      <c r="U551" s="27"/>
      <c r="V551" s="27"/>
      <c r="W551" s="27"/>
      <c r="X551" s="27"/>
      <c r="Y551" s="27"/>
      <c r="Z551" s="27"/>
      <c r="AA551" s="27"/>
      <c r="AB551" s="27"/>
      <c r="AC551" s="27"/>
      <c r="AD551" s="27"/>
      <c r="AE551" s="27"/>
      <c r="AF551" s="27"/>
      <c r="AG551" s="27"/>
      <c r="AH551" s="27"/>
      <c r="AI551" s="27"/>
      <c r="AJ551" s="27"/>
      <c r="AK551" s="27"/>
      <c r="AL551" s="27"/>
      <c r="AM551" s="27"/>
      <c r="AN551" s="27"/>
      <c r="AO551" s="27"/>
      <c r="AP551" s="27"/>
      <c r="AQ551" s="27"/>
      <c r="AR551" s="27"/>
      <c r="AS551" s="27"/>
      <c r="AT551" s="27"/>
      <c r="AU551" s="27"/>
      <c r="AV551" s="27"/>
      <c r="AW551" s="27"/>
      <c r="AX551" s="27"/>
      <c r="AY551" s="27"/>
      <c r="AZ551" s="27"/>
      <c r="BA551" s="27"/>
      <c r="BB551" s="27"/>
      <c r="BC551" s="27"/>
      <c r="BD551" s="27"/>
      <c r="BE551" s="27"/>
      <c r="BF551" s="27"/>
      <c r="BG551" s="27"/>
      <c r="BH551" s="27"/>
      <c r="BI551" s="27"/>
      <c r="BJ551" s="27"/>
      <c r="BK551" s="27"/>
      <c r="BL551" s="27"/>
      <c r="BM551" s="27"/>
      <c r="BN551" s="27"/>
      <c r="BO551" s="27"/>
      <c r="BP551" s="27"/>
      <c r="BQ551" s="27"/>
      <c r="BR551" s="27"/>
      <c r="BS551" s="27"/>
      <c r="BT551" s="27"/>
      <c r="BU551" s="27"/>
      <c r="BV551" s="27"/>
      <c r="BW551" s="27"/>
      <c r="BX551" s="27"/>
      <c r="BY551" s="27"/>
      <c r="BZ551" s="27"/>
      <c r="CA551" s="27"/>
      <c r="CB551" s="27"/>
      <c r="CC551" s="27"/>
      <c r="CD551" s="27"/>
      <c r="CE551" s="27"/>
      <c r="CF551" s="27"/>
      <c r="CG551" s="27"/>
      <c r="CH551" s="27"/>
      <c r="CI551" s="27"/>
      <c r="CJ551" s="27"/>
      <c r="CK551" s="27"/>
      <c r="CL551" s="27"/>
      <c r="CM551" s="27"/>
      <c r="CN551" s="27"/>
      <c r="CO551" s="27"/>
      <c r="CP551" s="27"/>
      <c r="CQ551" s="27"/>
      <c r="CR551" s="27"/>
      <c r="CS551" s="27"/>
      <c r="CT551" s="27"/>
    </row>
    <row r="552" spans="1:98" customFormat="1" x14ac:dyDescent="0.5">
      <c r="A552" s="19"/>
      <c r="B552" s="19"/>
      <c r="C552" s="19"/>
      <c r="D552" s="19"/>
      <c r="E552" s="19"/>
      <c r="N552" s="16"/>
      <c r="O552" s="16"/>
      <c r="P552" s="16"/>
      <c r="Q552" s="16"/>
      <c r="R552" s="27"/>
      <c r="S552" s="27"/>
      <c r="T552" s="27"/>
      <c r="U552" s="27"/>
      <c r="V552" s="27"/>
      <c r="W552" s="27"/>
      <c r="X552" s="27"/>
      <c r="Y552" s="27"/>
      <c r="Z552" s="27"/>
      <c r="AA552" s="27"/>
      <c r="AB552" s="27"/>
      <c r="AC552" s="27"/>
      <c r="AD552" s="27"/>
      <c r="AE552" s="27"/>
      <c r="AF552" s="27"/>
      <c r="AG552" s="27"/>
      <c r="AH552" s="27"/>
      <c r="AI552" s="27"/>
      <c r="AJ552" s="27"/>
      <c r="AK552" s="27"/>
      <c r="AL552" s="27"/>
      <c r="AM552" s="27"/>
      <c r="AN552" s="27"/>
      <c r="AO552" s="27"/>
      <c r="AP552" s="27"/>
      <c r="AQ552" s="27"/>
      <c r="AR552" s="27"/>
      <c r="AS552" s="27"/>
      <c r="AT552" s="27"/>
      <c r="AU552" s="27"/>
      <c r="AV552" s="27"/>
      <c r="AW552" s="27"/>
      <c r="AX552" s="27"/>
      <c r="AY552" s="27"/>
      <c r="AZ552" s="27"/>
      <c r="BA552" s="27"/>
      <c r="BB552" s="27"/>
      <c r="BC552" s="27"/>
      <c r="BD552" s="27"/>
      <c r="BE552" s="27"/>
      <c r="BF552" s="27"/>
      <c r="BG552" s="27"/>
      <c r="BH552" s="27"/>
      <c r="BI552" s="27"/>
      <c r="BJ552" s="27"/>
      <c r="BK552" s="27"/>
      <c r="BL552" s="27"/>
      <c r="BM552" s="27"/>
      <c r="BN552" s="27"/>
      <c r="BO552" s="27"/>
      <c r="BP552" s="27"/>
      <c r="BQ552" s="27"/>
      <c r="BR552" s="27"/>
      <c r="BS552" s="27"/>
      <c r="BT552" s="27"/>
      <c r="BU552" s="27"/>
      <c r="BV552" s="27"/>
      <c r="BW552" s="27"/>
      <c r="BX552" s="27"/>
      <c r="BY552" s="27"/>
      <c r="BZ552" s="27"/>
      <c r="CA552" s="27"/>
      <c r="CB552" s="27"/>
      <c r="CC552" s="27"/>
      <c r="CD552" s="27"/>
      <c r="CE552" s="27"/>
      <c r="CF552" s="27"/>
      <c r="CG552" s="27"/>
      <c r="CH552" s="27"/>
      <c r="CI552" s="27"/>
      <c r="CJ552" s="27"/>
      <c r="CK552" s="27"/>
      <c r="CL552" s="27"/>
      <c r="CM552" s="27"/>
      <c r="CN552" s="27"/>
      <c r="CO552" s="27"/>
      <c r="CP552" s="27"/>
      <c r="CQ552" s="27"/>
      <c r="CR552" s="27"/>
      <c r="CS552" s="27"/>
      <c r="CT552" s="27"/>
    </row>
    <row r="553" spans="1:98" customFormat="1" x14ac:dyDescent="0.5">
      <c r="A553" s="19"/>
      <c r="B553" s="19"/>
      <c r="C553" s="19"/>
      <c r="D553" s="19"/>
      <c r="E553" s="19"/>
      <c r="N553" s="16"/>
      <c r="O553" s="16"/>
      <c r="P553" s="16"/>
      <c r="Q553" s="16"/>
      <c r="R553" s="27"/>
      <c r="S553" s="27"/>
      <c r="T553" s="27"/>
      <c r="U553" s="27"/>
      <c r="V553" s="27"/>
      <c r="W553" s="27"/>
      <c r="X553" s="27"/>
      <c r="Y553" s="27"/>
      <c r="Z553" s="27"/>
      <c r="AA553" s="27"/>
      <c r="AB553" s="27"/>
      <c r="AC553" s="27"/>
      <c r="AD553" s="27"/>
      <c r="AE553" s="27"/>
      <c r="AF553" s="27"/>
      <c r="AG553" s="27"/>
      <c r="AH553" s="27"/>
      <c r="AI553" s="27"/>
      <c r="AJ553" s="27"/>
      <c r="AK553" s="27"/>
      <c r="AL553" s="27"/>
      <c r="AM553" s="27"/>
      <c r="AN553" s="27"/>
      <c r="AO553" s="27"/>
      <c r="AP553" s="27"/>
      <c r="AQ553" s="27"/>
      <c r="AR553" s="27"/>
      <c r="AS553" s="27"/>
      <c r="AT553" s="27"/>
      <c r="AU553" s="27"/>
      <c r="AV553" s="27"/>
      <c r="AW553" s="27"/>
      <c r="AX553" s="27"/>
      <c r="AY553" s="27"/>
      <c r="AZ553" s="27"/>
      <c r="BA553" s="27"/>
      <c r="BB553" s="27"/>
      <c r="BC553" s="27"/>
      <c r="BD553" s="27"/>
      <c r="BE553" s="27"/>
      <c r="BF553" s="27"/>
      <c r="BG553" s="27"/>
      <c r="BH553" s="27"/>
      <c r="BI553" s="27"/>
      <c r="BJ553" s="27"/>
      <c r="BK553" s="27"/>
      <c r="BL553" s="27"/>
      <c r="BM553" s="27"/>
      <c r="BN553" s="27"/>
      <c r="BO553" s="27"/>
      <c r="BP553" s="27"/>
      <c r="BQ553" s="27"/>
      <c r="BR553" s="27"/>
      <c r="BS553" s="27"/>
      <c r="BT553" s="27"/>
      <c r="BU553" s="27"/>
      <c r="BV553" s="27"/>
      <c r="BW553" s="27"/>
      <c r="BX553" s="27"/>
      <c r="BY553" s="27"/>
      <c r="BZ553" s="27"/>
      <c r="CA553" s="27"/>
      <c r="CB553" s="27"/>
      <c r="CC553" s="27"/>
      <c r="CD553" s="27"/>
      <c r="CE553" s="27"/>
      <c r="CF553" s="27"/>
      <c r="CG553" s="27"/>
      <c r="CH553" s="27"/>
      <c r="CI553" s="27"/>
      <c r="CJ553" s="27"/>
      <c r="CK553" s="27"/>
      <c r="CL553" s="27"/>
      <c r="CM553" s="27"/>
      <c r="CN553" s="27"/>
      <c r="CO553" s="27"/>
      <c r="CP553" s="27"/>
      <c r="CQ553" s="27"/>
      <c r="CR553" s="27"/>
      <c r="CS553" s="27"/>
      <c r="CT553" s="27"/>
    </row>
    <row r="554" spans="1:98" customFormat="1" x14ac:dyDescent="0.5">
      <c r="A554" s="19"/>
      <c r="B554" s="19"/>
      <c r="C554" s="19"/>
      <c r="D554" s="19"/>
      <c r="E554" s="19"/>
      <c r="N554" s="16"/>
      <c r="O554" s="16"/>
      <c r="P554" s="16"/>
      <c r="Q554" s="16"/>
      <c r="R554" s="27"/>
      <c r="S554" s="27"/>
      <c r="T554" s="27"/>
      <c r="U554" s="27"/>
      <c r="V554" s="27"/>
      <c r="W554" s="27"/>
      <c r="X554" s="27"/>
      <c r="Y554" s="27"/>
      <c r="Z554" s="27"/>
      <c r="AA554" s="27"/>
      <c r="AB554" s="27"/>
      <c r="AC554" s="27"/>
      <c r="AD554" s="27"/>
      <c r="AE554" s="27"/>
      <c r="AF554" s="27"/>
      <c r="AG554" s="27"/>
      <c r="AH554" s="27"/>
      <c r="AI554" s="27"/>
      <c r="AJ554" s="27"/>
      <c r="AK554" s="27"/>
      <c r="AL554" s="27"/>
      <c r="AM554" s="27"/>
      <c r="AN554" s="27"/>
      <c r="AO554" s="27"/>
      <c r="AP554" s="27"/>
      <c r="AQ554" s="27"/>
      <c r="AR554" s="27"/>
      <c r="AS554" s="27"/>
      <c r="AT554" s="27"/>
      <c r="AU554" s="27"/>
      <c r="AV554" s="27"/>
      <c r="AW554" s="27"/>
      <c r="AX554" s="27"/>
      <c r="AY554" s="27"/>
      <c r="AZ554" s="27"/>
      <c r="BA554" s="27"/>
      <c r="BB554" s="27"/>
      <c r="BC554" s="27"/>
      <c r="BD554" s="27"/>
      <c r="BE554" s="27"/>
      <c r="BF554" s="27"/>
      <c r="BG554" s="27"/>
      <c r="BH554" s="27"/>
      <c r="BI554" s="27"/>
      <c r="BJ554" s="27"/>
      <c r="BK554" s="27"/>
      <c r="BL554" s="27"/>
      <c r="BM554" s="27"/>
      <c r="BN554" s="27"/>
      <c r="BO554" s="27"/>
      <c r="BP554" s="27"/>
      <c r="BQ554" s="27"/>
      <c r="BR554" s="27"/>
      <c r="BS554" s="27"/>
      <c r="BT554" s="27"/>
      <c r="BU554" s="27"/>
      <c r="BV554" s="27"/>
      <c r="BW554" s="27"/>
      <c r="BX554" s="27"/>
      <c r="BY554" s="27"/>
      <c r="BZ554" s="27"/>
      <c r="CA554" s="27"/>
      <c r="CB554" s="27"/>
      <c r="CC554" s="27"/>
      <c r="CD554" s="27"/>
      <c r="CE554" s="27"/>
      <c r="CF554" s="27"/>
      <c r="CG554" s="27"/>
      <c r="CH554" s="27"/>
      <c r="CI554" s="27"/>
      <c r="CJ554" s="27"/>
      <c r="CK554" s="27"/>
      <c r="CL554" s="27"/>
      <c r="CM554" s="27"/>
      <c r="CN554" s="27"/>
      <c r="CO554" s="27"/>
      <c r="CP554" s="27"/>
      <c r="CQ554" s="27"/>
      <c r="CR554" s="27"/>
      <c r="CS554" s="27"/>
      <c r="CT554" s="27"/>
    </row>
    <row r="555" spans="1:98" customFormat="1" x14ac:dyDescent="0.5">
      <c r="A555" s="19"/>
      <c r="B555" s="19"/>
      <c r="C555" s="19"/>
      <c r="D555" s="19"/>
      <c r="E555" s="19"/>
      <c r="N555" s="16"/>
      <c r="O555" s="16"/>
      <c r="P555" s="16"/>
      <c r="Q555" s="16"/>
      <c r="R555" s="27"/>
      <c r="S555" s="27"/>
      <c r="T555" s="27"/>
      <c r="U555" s="27"/>
      <c r="V555" s="27"/>
      <c r="W555" s="27"/>
      <c r="X555" s="27"/>
      <c r="Y555" s="27"/>
      <c r="Z555" s="27"/>
      <c r="AA555" s="27"/>
      <c r="AB555" s="27"/>
      <c r="AC555" s="27"/>
      <c r="AD555" s="27"/>
      <c r="AE555" s="27"/>
      <c r="AF555" s="27"/>
      <c r="AG555" s="27"/>
      <c r="AH555" s="27"/>
      <c r="AI555" s="27"/>
      <c r="AJ555" s="27"/>
      <c r="AK555" s="27"/>
      <c r="AL555" s="27"/>
      <c r="AM555" s="27"/>
      <c r="AN555" s="27"/>
      <c r="AO555" s="27"/>
      <c r="AP555" s="27"/>
      <c r="AQ555" s="27"/>
      <c r="AR555" s="27"/>
      <c r="AS555" s="27"/>
      <c r="AT555" s="27"/>
      <c r="AU555" s="27"/>
      <c r="AV555" s="27"/>
      <c r="AW555" s="27"/>
      <c r="AX555" s="27"/>
      <c r="AY555" s="27"/>
      <c r="AZ555" s="27"/>
      <c r="BA555" s="27"/>
      <c r="BB555" s="27"/>
      <c r="BC555" s="27"/>
      <c r="BD555" s="27"/>
      <c r="BE555" s="27"/>
      <c r="BF555" s="27"/>
      <c r="BG555" s="27"/>
      <c r="BH555" s="27"/>
      <c r="BI555" s="27"/>
      <c r="BJ555" s="27"/>
      <c r="BK555" s="27"/>
      <c r="BL555" s="27"/>
      <c r="BM555" s="27"/>
      <c r="BN555" s="27"/>
      <c r="BO555" s="27"/>
      <c r="BP555" s="27"/>
      <c r="BQ555" s="27"/>
      <c r="BR555" s="27"/>
      <c r="BS555" s="27"/>
      <c r="BT555" s="27"/>
      <c r="BU555" s="27"/>
      <c r="BV555" s="27"/>
      <c r="BW555" s="27"/>
      <c r="BX555" s="27"/>
      <c r="BY555" s="27"/>
      <c r="BZ555" s="27"/>
      <c r="CA555" s="27"/>
      <c r="CB555" s="27"/>
      <c r="CC555" s="27"/>
      <c r="CD555" s="27"/>
      <c r="CE555" s="27"/>
      <c r="CF555" s="27"/>
      <c r="CG555" s="27"/>
      <c r="CH555" s="27"/>
      <c r="CI555" s="27"/>
      <c r="CJ555" s="27"/>
      <c r="CK555" s="27"/>
      <c r="CL555" s="27"/>
      <c r="CM555" s="27"/>
      <c r="CN555" s="27"/>
      <c r="CO555" s="27"/>
      <c r="CP555" s="27"/>
      <c r="CQ555" s="27"/>
      <c r="CR555" s="27"/>
      <c r="CS555" s="27"/>
      <c r="CT555" s="27"/>
    </row>
    <row r="556" spans="1:98" customFormat="1" x14ac:dyDescent="0.5">
      <c r="A556" s="19"/>
      <c r="B556" s="19"/>
      <c r="C556" s="19"/>
      <c r="D556" s="19"/>
      <c r="E556" s="19"/>
      <c r="N556" s="16"/>
      <c r="O556" s="16"/>
      <c r="P556" s="16"/>
      <c r="Q556" s="16"/>
      <c r="R556" s="27"/>
      <c r="S556" s="27"/>
      <c r="T556" s="27"/>
      <c r="U556" s="27"/>
      <c r="V556" s="27"/>
      <c r="W556" s="27"/>
      <c r="X556" s="27"/>
      <c r="Y556" s="27"/>
      <c r="Z556" s="27"/>
      <c r="AA556" s="27"/>
      <c r="AB556" s="27"/>
      <c r="AC556" s="27"/>
      <c r="AD556" s="27"/>
      <c r="AE556" s="27"/>
      <c r="AF556" s="27"/>
      <c r="AG556" s="27"/>
      <c r="AH556" s="27"/>
      <c r="AI556" s="27"/>
      <c r="AJ556" s="27"/>
      <c r="AK556" s="27"/>
      <c r="AL556" s="27"/>
      <c r="AM556" s="27"/>
      <c r="AN556" s="27"/>
      <c r="AO556" s="27"/>
      <c r="AP556" s="27"/>
      <c r="AQ556" s="27"/>
      <c r="AR556" s="27"/>
      <c r="AS556" s="27"/>
      <c r="AT556" s="27"/>
      <c r="AU556" s="27"/>
      <c r="AV556" s="27"/>
      <c r="AW556" s="27"/>
      <c r="AX556" s="27"/>
      <c r="AY556" s="27"/>
      <c r="AZ556" s="27"/>
      <c r="BA556" s="27"/>
      <c r="BB556" s="27"/>
      <c r="BC556" s="27"/>
      <c r="BD556" s="27"/>
      <c r="BE556" s="27"/>
      <c r="BF556" s="27"/>
      <c r="BG556" s="27"/>
      <c r="BH556" s="27"/>
      <c r="BI556" s="27"/>
      <c r="BJ556" s="27"/>
      <c r="BK556" s="27"/>
      <c r="BL556" s="27"/>
      <c r="BM556" s="27"/>
      <c r="BN556" s="27"/>
      <c r="BO556" s="27"/>
      <c r="BP556" s="27"/>
      <c r="BQ556" s="27"/>
      <c r="BR556" s="27"/>
      <c r="BS556" s="27"/>
      <c r="BT556" s="27"/>
      <c r="BU556" s="27"/>
      <c r="BV556" s="27"/>
      <c r="BW556" s="27"/>
      <c r="BX556" s="27"/>
      <c r="BY556" s="27"/>
      <c r="BZ556" s="27"/>
      <c r="CA556" s="27"/>
      <c r="CB556" s="27"/>
      <c r="CC556" s="27"/>
      <c r="CD556" s="27"/>
      <c r="CE556" s="27"/>
      <c r="CF556" s="27"/>
      <c r="CG556" s="27"/>
      <c r="CH556" s="27"/>
      <c r="CI556" s="27"/>
      <c r="CJ556" s="27"/>
      <c r="CK556" s="27"/>
      <c r="CL556" s="27"/>
      <c r="CM556" s="27"/>
      <c r="CN556" s="27"/>
      <c r="CO556" s="27"/>
      <c r="CP556" s="27"/>
      <c r="CQ556" s="27"/>
      <c r="CR556" s="27"/>
      <c r="CS556" s="27"/>
      <c r="CT556" s="27"/>
    </row>
    <row r="557" spans="1:98" customFormat="1" x14ac:dyDescent="0.5">
      <c r="A557" s="19"/>
      <c r="B557" s="19"/>
      <c r="C557" s="19"/>
      <c r="D557" s="19"/>
      <c r="E557" s="19"/>
      <c r="N557" s="16"/>
      <c r="O557" s="16"/>
      <c r="P557" s="16"/>
      <c r="Q557" s="16"/>
      <c r="R557" s="27"/>
      <c r="S557" s="27"/>
      <c r="T557" s="27"/>
      <c r="U557" s="27"/>
      <c r="V557" s="27"/>
      <c r="W557" s="27"/>
      <c r="X557" s="27"/>
      <c r="Y557" s="27"/>
      <c r="Z557" s="27"/>
      <c r="AA557" s="27"/>
      <c r="AB557" s="27"/>
      <c r="AC557" s="27"/>
      <c r="AD557" s="27"/>
      <c r="AE557" s="27"/>
      <c r="AF557" s="27"/>
      <c r="AG557" s="27"/>
      <c r="AH557" s="27"/>
      <c r="AI557" s="27"/>
      <c r="AJ557" s="27"/>
      <c r="AK557" s="27"/>
      <c r="AL557" s="27"/>
      <c r="AM557" s="27"/>
      <c r="AN557" s="27"/>
      <c r="AO557" s="27"/>
      <c r="AP557" s="27"/>
      <c r="AQ557" s="27"/>
      <c r="AR557" s="27"/>
      <c r="AS557" s="27"/>
      <c r="AT557" s="27"/>
      <c r="AU557" s="27"/>
      <c r="AV557" s="27"/>
      <c r="AW557" s="27"/>
      <c r="AX557" s="27"/>
      <c r="AY557" s="27"/>
      <c r="AZ557" s="27"/>
      <c r="BA557" s="27"/>
      <c r="BB557" s="27"/>
      <c r="BC557" s="27"/>
      <c r="BD557" s="27"/>
      <c r="BE557" s="27"/>
      <c r="BF557" s="27"/>
      <c r="BG557" s="27"/>
      <c r="BH557" s="27"/>
      <c r="BI557" s="27"/>
      <c r="BJ557" s="27"/>
      <c r="BK557" s="27"/>
      <c r="BL557" s="27"/>
      <c r="BM557" s="27"/>
      <c r="BN557" s="27"/>
      <c r="BO557" s="27"/>
      <c r="BP557" s="27"/>
      <c r="BQ557" s="27"/>
      <c r="BR557" s="27"/>
      <c r="BS557" s="27"/>
      <c r="BT557" s="27"/>
      <c r="BU557" s="27"/>
      <c r="BV557" s="27"/>
      <c r="BW557" s="27"/>
      <c r="BX557" s="27"/>
      <c r="BY557" s="27"/>
      <c r="BZ557" s="27"/>
      <c r="CA557" s="27"/>
      <c r="CB557" s="27"/>
      <c r="CC557" s="27"/>
      <c r="CD557" s="27"/>
      <c r="CE557" s="27"/>
      <c r="CF557" s="27"/>
      <c r="CG557" s="27"/>
      <c r="CH557" s="27"/>
      <c r="CI557" s="27"/>
      <c r="CJ557" s="27"/>
      <c r="CK557" s="27"/>
      <c r="CL557" s="27"/>
      <c r="CM557" s="27"/>
      <c r="CN557" s="27"/>
      <c r="CO557" s="27"/>
      <c r="CP557" s="27"/>
      <c r="CQ557" s="27"/>
      <c r="CR557" s="27"/>
      <c r="CS557" s="27"/>
      <c r="CT557" s="27"/>
    </row>
    <row r="558" spans="1:98" customFormat="1" x14ac:dyDescent="0.5">
      <c r="A558" s="19"/>
      <c r="B558" s="19"/>
      <c r="C558" s="19"/>
      <c r="D558" s="19"/>
      <c r="E558" s="19"/>
      <c r="N558" s="16"/>
      <c r="O558" s="16"/>
      <c r="P558" s="16"/>
      <c r="Q558" s="16"/>
      <c r="R558" s="27"/>
      <c r="S558" s="27"/>
      <c r="T558" s="27"/>
      <c r="U558" s="27"/>
      <c r="V558" s="27"/>
      <c r="W558" s="27"/>
      <c r="X558" s="27"/>
      <c r="Y558" s="27"/>
      <c r="Z558" s="27"/>
      <c r="AA558" s="27"/>
      <c r="AB558" s="27"/>
      <c r="AC558" s="27"/>
      <c r="AD558" s="27"/>
      <c r="AE558" s="27"/>
      <c r="AF558" s="27"/>
      <c r="AG558" s="27"/>
      <c r="AH558" s="27"/>
      <c r="AI558" s="27"/>
      <c r="AJ558" s="27"/>
      <c r="AK558" s="27"/>
      <c r="AL558" s="27"/>
      <c r="AM558" s="27"/>
      <c r="AN558" s="27"/>
      <c r="AO558" s="27"/>
      <c r="AP558" s="27"/>
      <c r="AQ558" s="27"/>
      <c r="AR558" s="27"/>
      <c r="AS558" s="27"/>
      <c r="AT558" s="27"/>
      <c r="AU558" s="27"/>
      <c r="AV558" s="27"/>
      <c r="AW558" s="27"/>
      <c r="AX558" s="27"/>
      <c r="AY558" s="27"/>
      <c r="AZ558" s="27"/>
      <c r="BA558" s="27"/>
      <c r="BB558" s="27"/>
      <c r="BC558" s="27"/>
      <c r="BD558" s="27"/>
      <c r="BE558" s="27"/>
      <c r="BF558" s="27"/>
      <c r="BG558" s="27"/>
      <c r="BH558" s="27"/>
      <c r="BI558" s="27"/>
      <c r="BJ558" s="27"/>
      <c r="BK558" s="27"/>
      <c r="BL558" s="27"/>
      <c r="BM558" s="27"/>
      <c r="BN558" s="27"/>
      <c r="BO558" s="27"/>
      <c r="BP558" s="27"/>
      <c r="BQ558" s="27"/>
      <c r="BR558" s="27"/>
      <c r="BS558" s="27"/>
      <c r="BT558" s="27"/>
      <c r="BU558" s="27"/>
      <c r="BV558" s="27"/>
      <c r="BW558" s="27"/>
      <c r="BX558" s="27"/>
      <c r="BY558" s="27"/>
      <c r="BZ558" s="27"/>
      <c r="CA558" s="27"/>
      <c r="CB558" s="27"/>
      <c r="CC558" s="27"/>
      <c r="CD558" s="27"/>
      <c r="CE558" s="27"/>
      <c r="CF558" s="27"/>
      <c r="CG558" s="27"/>
      <c r="CH558" s="27"/>
      <c r="CI558" s="27"/>
      <c r="CJ558" s="27"/>
      <c r="CK558" s="27"/>
      <c r="CL558" s="27"/>
      <c r="CM558" s="27"/>
      <c r="CN558" s="27"/>
      <c r="CO558" s="27"/>
      <c r="CP558" s="27"/>
      <c r="CQ558" s="27"/>
      <c r="CR558" s="27"/>
      <c r="CS558" s="27"/>
      <c r="CT558" s="27"/>
    </row>
    <row r="559" spans="1:98" customFormat="1" x14ac:dyDescent="0.5">
      <c r="A559" s="19"/>
      <c r="B559" s="19"/>
      <c r="C559" s="19"/>
      <c r="D559" s="19"/>
      <c r="E559" s="19"/>
      <c r="N559" s="16"/>
      <c r="O559" s="16"/>
      <c r="P559" s="16"/>
      <c r="Q559" s="16"/>
      <c r="R559" s="27"/>
      <c r="S559" s="27"/>
      <c r="T559" s="27"/>
      <c r="U559" s="27"/>
      <c r="V559" s="27"/>
      <c r="W559" s="27"/>
      <c r="X559" s="27"/>
      <c r="Y559" s="27"/>
      <c r="Z559" s="27"/>
      <c r="AA559" s="27"/>
      <c r="AB559" s="27"/>
      <c r="AC559" s="27"/>
      <c r="AD559" s="27"/>
      <c r="AE559" s="27"/>
      <c r="AF559" s="27"/>
      <c r="AG559" s="27"/>
      <c r="AH559" s="27"/>
      <c r="AI559" s="27"/>
      <c r="AJ559" s="27"/>
      <c r="AK559" s="27"/>
      <c r="AL559" s="27"/>
      <c r="AM559" s="27"/>
      <c r="AN559" s="27"/>
      <c r="AO559" s="27"/>
      <c r="AP559" s="27"/>
      <c r="AQ559" s="27"/>
      <c r="AR559" s="27"/>
      <c r="AS559" s="27"/>
      <c r="AT559" s="27"/>
      <c r="AU559" s="27"/>
      <c r="AV559" s="27"/>
      <c r="AW559" s="27"/>
      <c r="AX559" s="27"/>
      <c r="AY559" s="27"/>
      <c r="AZ559" s="27"/>
      <c r="BA559" s="27"/>
      <c r="BB559" s="27"/>
      <c r="BC559" s="27"/>
      <c r="BD559" s="27"/>
      <c r="BE559" s="27"/>
      <c r="BF559" s="27"/>
      <c r="BG559" s="27"/>
      <c r="BH559" s="27"/>
      <c r="BI559" s="27"/>
      <c r="BJ559" s="27"/>
      <c r="BK559" s="27"/>
      <c r="BL559" s="27"/>
      <c r="BM559" s="27"/>
      <c r="BN559" s="27"/>
      <c r="BO559" s="27"/>
      <c r="BP559" s="27"/>
      <c r="BQ559" s="27"/>
      <c r="BR559" s="27"/>
      <c r="BS559" s="27"/>
      <c r="BT559" s="27"/>
      <c r="BU559" s="27"/>
      <c r="BV559" s="27"/>
      <c r="BW559" s="27"/>
      <c r="BX559" s="27"/>
      <c r="BY559" s="27"/>
      <c r="BZ559" s="27"/>
      <c r="CA559" s="27"/>
      <c r="CB559" s="27"/>
      <c r="CC559" s="27"/>
      <c r="CD559" s="27"/>
      <c r="CE559" s="27"/>
      <c r="CF559" s="27"/>
      <c r="CG559" s="27"/>
      <c r="CH559" s="27"/>
      <c r="CI559" s="27"/>
      <c r="CJ559" s="27"/>
      <c r="CK559" s="27"/>
      <c r="CL559" s="27"/>
      <c r="CM559" s="27"/>
      <c r="CN559" s="27"/>
      <c r="CO559" s="27"/>
      <c r="CP559" s="27"/>
      <c r="CQ559" s="27"/>
      <c r="CR559" s="27"/>
      <c r="CS559" s="27"/>
      <c r="CT559" s="27"/>
    </row>
    <row r="560" spans="1:98" customFormat="1" x14ac:dyDescent="0.5">
      <c r="A560" s="19"/>
      <c r="B560" s="19"/>
      <c r="C560" s="19"/>
      <c r="D560" s="19"/>
      <c r="E560" s="19"/>
      <c r="N560" s="16"/>
      <c r="O560" s="16"/>
      <c r="P560" s="16"/>
      <c r="Q560" s="16"/>
      <c r="R560" s="27"/>
      <c r="S560" s="27"/>
      <c r="T560" s="27"/>
      <c r="U560" s="27"/>
      <c r="V560" s="27"/>
      <c r="W560" s="27"/>
      <c r="X560" s="27"/>
      <c r="Y560" s="27"/>
      <c r="Z560" s="27"/>
      <c r="AA560" s="27"/>
      <c r="AB560" s="27"/>
      <c r="AC560" s="27"/>
      <c r="AD560" s="27"/>
      <c r="AE560" s="27"/>
      <c r="AF560" s="27"/>
      <c r="AG560" s="27"/>
      <c r="AH560" s="27"/>
      <c r="AI560" s="27"/>
      <c r="AJ560" s="27"/>
      <c r="AK560" s="27"/>
      <c r="AL560" s="27"/>
      <c r="AM560" s="27"/>
      <c r="AN560" s="27"/>
      <c r="AO560" s="27"/>
      <c r="AP560" s="27"/>
      <c r="AQ560" s="27"/>
      <c r="AR560" s="27"/>
      <c r="AS560" s="27"/>
      <c r="AT560" s="27"/>
      <c r="AU560" s="27"/>
      <c r="AV560" s="27"/>
      <c r="AW560" s="27"/>
      <c r="AX560" s="27"/>
      <c r="AY560" s="27"/>
      <c r="AZ560" s="27"/>
      <c r="BA560" s="27"/>
      <c r="BB560" s="27"/>
      <c r="BC560" s="27"/>
      <c r="BD560" s="27"/>
      <c r="BE560" s="27"/>
      <c r="BF560" s="27"/>
      <c r="BG560" s="27"/>
      <c r="BH560" s="27"/>
      <c r="BI560" s="27"/>
      <c r="BJ560" s="27"/>
      <c r="BK560" s="27"/>
      <c r="BL560" s="27"/>
      <c r="BM560" s="27"/>
      <c r="BN560" s="27"/>
      <c r="BO560" s="27"/>
      <c r="BP560" s="27"/>
      <c r="BQ560" s="27"/>
      <c r="BR560" s="27"/>
      <c r="BS560" s="27"/>
      <c r="BT560" s="27"/>
      <c r="BU560" s="27"/>
      <c r="BV560" s="27"/>
      <c r="BW560" s="27"/>
      <c r="BX560" s="27"/>
      <c r="BY560" s="27"/>
      <c r="BZ560" s="27"/>
      <c r="CA560" s="27"/>
      <c r="CB560" s="27"/>
      <c r="CC560" s="27"/>
      <c r="CD560" s="27"/>
      <c r="CE560" s="27"/>
      <c r="CF560" s="27"/>
      <c r="CG560" s="27"/>
      <c r="CH560" s="27"/>
      <c r="CI560" s="27"/>
      <c r="CJ560" s="27"/>
      <c r="CK560" s="27"/>
      <c r="CL560" s="27"/>
      <c r="CM560" s="27"/>
      <c r="CN560" s="27"/>
      <c r="CO560" s="27"/>
      <c r="CP560" s="27"/>
      <c r="CQ560" s="27"/>
      <c r="CR560" s="27"/>
      <c r="CS560" s="27"/>
      <c r="CT560" s="27"/>
    </row>
    <row r="561" spans="1:98" customFormat="1" x14ac:dyDescent="0.5">
      <c r="A561" s="19"/>
      <c r="B561" s="19"/>
      <c r="C561" s="19"/>
      <c r="D561" s="19"/>
      <c r="E561" s="19"/>
      <c r="N561" s="16"/>
      <c r="O561" s="16"/>
      <c r="P561" s="16"/>
      <c r="Q561" s="16"/>
      <c r="R561" s="27"/>
      <c r="S561" s="27"/>
      <c r="T561" s="27"/>
      <c r="U561" s="27"/>
      <c r="V561" s="27"/>
      <c r="W561" s="27"/>
      <c r="X561" s="27"/>
      <c r="Y561" s="27"/>
      <c r="Z561" s="27"/>
      <c r="AA561" s="27"/>
      <c r="AB561" s="27"/>
      <c r="AC561" s="27"/>
      <c r="AD561" s="27"/>
      <c r="AE561" s="27"/>
      <c r="AF561" s="27"/>
      <c r="AG561" s="27"/>
      <c r="AH561" s="27"/>
      <c r="AI561" s="27"/>
      <c r="AJ561" s="27"/>
      <c r="AK561" s="27"/>
      <c r="AL561" s="27"/>
      <c r="AM561" s="27"/>
      <c r="AN561" s="27"/>
      <c r="AO561" s="27"/>
      <c r="AP561" s="27"/>
      <c r="AQ561" s="27"/>
      <c r="AR561" s="27"/>
      <c r="AS561" s="27"/>
      <c r="AT561" s="27"/>
      <c r="AU561" s="27"/>
      <c r="AV561" s="27"/>
      <c r="AW561" s="27"/>
      <c r="AX561" s="27"/>
      <c r="AY561" s="27"/>
      <c r="AZ561" s="27"/>
      <c r="BA561" s="27"/>
      <c r="BB561" s="27"/>
      <c r="BC561" s="27"/>
      <c r="BD561" s="27"/>
      <c r="BE561" s="27"/>
      <c r="BF561" s="27"/>
      <c r="BG561" s="27"/>
      <c r="BH561" s="27"/>
      <c r="BI561" s="27"/>
      <c r="BJ561" s="27"/>
      <c r="BK561" s="27"/>
      <c r="BL561" s="27"/>
      <c r="BM561" s="27"/>
      <c r="BN561" s="27"/>
      <c r="BO561" s="27"/>
      <c r="BP561" s="27"/>
      <c r="BQ561" s="27"/>
      <c r="BR561" s="27"/>
      <c r="BS561" s="27"/>
      <c r="BT561" s="27"/>
      <c r="BU561" s="27"/>
      <c r="BV561" s="27"/>
      <c r="BW561" s="27"/>
      <c r="BX561" s="27"/>
      <c r="BY561" s="27"/>
      <c r="BZ561" s="27"/>
      <c r="CA561" s="27"/>
      <c r="CB561" s="27"/>
      <c r="CC561" s="27"/>
      <c r="CD561" s="27"/>
      <c r="CE561" s="27"/>
      <c r="CF561" s="27"/>
      <c r="CG561" s="27"/>
      <c r="CH561" s="27"/>
      <c r="CI561" s="27"/>
      <c r="CJ561" s="27"/>
      <c r="CK561" s="27"/>
      <c r="CL561" s="27"/>
      <c r="CM561" s="27"/>
      <c r="CN561" s="27"/>
      <c r="CO561" s="27"/>
      <c r="CP561" s="27"/>
      <c r="CQ561" s="27"/>
      <c r="CR561" s="27"/>
      <c r="CS561" s="27"/>
      <c r="CT561" s="27"/>
    </row>
    <row r="562" spans="1:98" customFormat="1" x14ac:dyDescent="0.5">
      <c r="A562" s="19"/>
      <c r="B562" s="19"/>
      <c r="C562" s="19"/>
      <c r="D562" s="19"/>
      <c r="E562" s="19"/>
      <c r="N562" s="16"/>
      <c r="O562" s="16"/>
      <c r="P562" s="16"/>
      <c r="Q562" s="16"/>
      <c r="R562" s="27"/>
      <c r="S562" s="27"/>
      <c r="T562" s="27"/>
      <c r="U562" s="27"/>
      <c r="V562" s="27"/>
      <c r="W562" s="27"/>
      <c r="X562" s="27"/>
      <c r="Y562" s="27"/>
      <c r="Z562" s="27"/>
      <c r="AA562" s="27"/>
      <c r="AB562" s="27"/>
      <c r="AC562" s="27"/>
      <c r="AD562" s="27"/>
      <c r="AE562" s="27"/>
      <c r="AF562" s="27"/>
      <c r="AG562" s="27"/>
      <c r="AH562" s="27"/>
      <c r="AI562" s="27"/>
      <c r="AJ562" s="27"/>
      <c r="AK562" s="27"/>
      <c r="AL562" s="27"/>
      <c r="AM562" s="27"/>
      <c r="AN562" s="27"/>
      <c r="AO562" s="27"/>
      <c r="AP562" s="27"/>
      <c r="AQ562" s="27"/>
      <c r="AR562" s="27"/>
      <c r="AS562" s="27"/>
      <c r="AT562" s="27"/>
      <c r="AU562" s="27"/>
      <c r="AV562" s="27"/>
      <c r="AW562" s="27"/>
      <c r="AX562" s="27"/>
      <c r="AY562" s="27"/>
      <c r="AZ562" s="27"/>
      <c r="BA562" s="27"/>
      <c r="BB562" s="27"/>
      <c r="BC562" s="27"/>
      <c r="BD562" s="27"/>
      <c r="BE562" s="27"/>
      <c r="BF562" s="27"/>
      <c r="BG562" s="27"/>
      <c r="BH562" s="27"/>
      <c r="BI562" s="27"/>
      <c r="BJ562" s="27"/>
      <c r="BK562" s="27"/>
      <c r="BL562" s="27"/>
      <c r="BM562" s="27"/>
      <c r="BN562" s="27"/>
      <c r="BO562" s="27"/>
      <c r="BP562" s="27"/>
      <c r="BQ562" s="27"/>
      <c r="BR562" s="27"/>
      <c r="BS562" s="27"/>
      <c r="BT562" s="27"/>
      <c r="BU562" s="27"/>
      <c r="BV562" s="27"/>
      <c r="BW562" s="27"/>
      <c r="BX562" s="27"/>
      <c r="BY562" s="27"/>
      <c r="BZ562" s="27"/>
      <c r="CA562" s="27"/>
      <c r="CB562" s="27"/>
      <c r="CC562" s="27"/>
      <c r="CD562" s="27"/>
      <c r="CE562" s="27"/>
      <c r="CF562" s="27"/>
      <c r="CG562" s="27"/>
      <c r="CH562" s="27"/>
      <c r="CI562" s="27"/>
      <c r="CJ562" s="27"/>
      <c r="CK562" s="27"/>
      <c r="CL562" s="27"/>
      <c r="CM562" s="27"/>
      <c r="CN562" s="27"/>
      <c r="CO562" s="27"/>
      <c r="CP562" s="27"/>
      <c r="CQ562" s="27"/>
      <c r="CR562" s="27"/>
      <c r="CS562" s="27"/>
      <c r="CT562" s="27"/>
    </row>
    <row r="563" spans="1:98" customFormat="1" x14ac:dyDescent="0.5">
      <c r="A563" s="19"/>
      <c r="B563" s="19"/>
      <c r="C563" s="19"/>
      <c r="D563" s="19"/>
      <c r="E563" s="19"/>
      <c r="N563" s="16"/>
      <c r="O563" s="16"/>
      <c r="P563" s="16"/>
      <c r="Q563" s="16"/>
      <c r="R563" s="27"/>
      <c r="S563" s="27"/>
      <c r="T563" s="27"/>
      <c r="U563" s="27"/>
      <c r="V563" s="27"/>
      <c r="W563" s="27"/>
      <c r="X563" s="27"/>
      <c r="Y563" s="27"/>
      <c r="Z563" s="27"/>
      <c r="AA563" s="27"/>
      <c r="AB563" s="27"/>
      <c r="AC563" s="27"/>
      <c r="AD563" s="27"/>
      <c r="AE563" s="27"/>
      <c r="AF563" s="27"/>
      <c r="AG563" s="27"/>
      <c r="AH563" s="27"/>
      <c r="AI563" s="27"/>
      <c r="AJ563" s="27"/>
      <c r="AK563" s="27"/>
      <c r="AL563" s="27"/>
      <c r="AM563" s="27"/>
      <c r="AN563" s="27"/>
      <c r="AO563" s="27"/>
      <c r="AP563" s="27"/>
      <c r="AQ563" s="27"/>
      <c r="AR563" s="27"/>
      <c r="AS563" s="27"/>
      <c r="AT563" s="27"/>
      <c r="AU563" s="27"/>
      <c r="AV563" s="27"/>
      <c r="AW563" s="27"/>
      <c r="AX563" s="27"/>
      <c r="AY563" s="27"/>
      <c r="AZ563" s="27"/>
      <c r="BA563" s="27"/>
      <c r="BB563" s="27"/>
      <c r="BC563" s="27"/>
      <c r="BD563" s="27"/>
      <c r="BE563" s="27"/>
      <c r="BF563" s="27"/>
      <c r="BG563" s="27"/>
      <c r="BH563" s="27"/>
      <c r="BI563" s="27"/>
      <c r="BJ563" s="27"/>
      <c r="BK563" s="27"/>
      <c r="BL563" s="27"/>
      <c r="BM563" s="27"/>
      <c r="BN563" s="27"/>
      <c r="BO563" s="27"/>
      <c r="BP563" s="27"/>
      <c r="BQ563" s="27"/>
      <c r="BR563" s="27"/>
      <c r="BS563" s="27"/>
      <c r="BT563" s="27"/>
      <c r="BU563" s="27"/>
      <c r="BV563" s="27"/>
      <c r="BW563" s="27"/>
      <c r="BX563" s="27"/>
      <c r="BY563" s="27"/>
      <c r="BZ563" s="27"/>
      <c r="CA563" s="27"/>
      <c r="CB563" s="27"/>
      <c r="CC563" s="27"/>
      <c r="CD563" s="27"/>
      <c r="CE563" s="27"/>
      <c r="CF563" s="27"/>
      <c r="CG563" s="27"/>
      <c r="CH563" s="27"/>
      <c r="CI563" s="27"/>
      <c r="CJ563" s="27"/>
      <c r="CK563" s="27"/>
      <c r="CL563" s="27"/>
      <c r="CM563" s="27"/>
      <c r="CN563" s="27"/>
      <c r="CO563" s="27"/>
      <c r="CP563" s="27"/>
      <c r="CQ563" s="27"/>
      <c r="CR563" s="27"/>
      <c r="CS563" s="27"/>
      <c r="CT563" s="27"/>
    </row>
    <row r="564" spans="1:98" customFormat="1" x14ac:dyDescent="0.5">
      <c r="A564" s="19"/>
      <c r="B564" s="19"/>
      <c r="C564" s="19"/>
      <c r="D564" s="19"/>
      <c r="E564" s="19"/>
      <c r="N564" s="16"/>
      <c r="O564" s="16"/>
      <c r="P564" s="16"/>
      <c r="Q564" s="16"/>
      <c r="R564" s="27"/>
      <c r="S564" s="27"/>
      <c r="T564" s="27"/>
      <c r="U564" s="27"/>
      <c r="V564" s="27"/>
      <c r="W564" s="27"/>
      <c r="X564" s="27"/>
      <c r="Y564" s="27"/>
      <c r="Z564" s="27"/>
      <c r="AA564" s="27"/>
      <c r="AB564" s="27"/>
      <c r="AC564" s="27"/>
      <c r="AD564" s="27"/>
      <c r="AE564" s="27"/>
      <c r="AF564" s="27"/>
      <c r="AG564" s="27"/>
      <c r="AH564" s="27"/>
      <c r="AI564" s="27"/>
      <c r="AJ564" s="27"/>
      <c r="AK564" s="27"/>
      <c r="AL564" s="27"/>
      <c r="AM564" s="27"/>
      <c r="AN564" s="27"/>
      <c r="AO564" s="27"/>
      <c r="AP564" s="27"/>
      <c r="AQ564" s="27"/>
      <c r="AR564" s="27"/>
      <c r="AS564" s="27"/>
      <c r="AT564" s="27"/>
      <c r="AU564" s="27"/>
      <c r="AV564" s="27"/>
      <c r="AW564" s="27"/>
      <c r="AX564" s="27"/>
      <c r="AY564" s="27"/>
      <c r="AZ564" s="27"/>
      <c r="BA564" s="27"/>
      <c r="BB564" s="27"/>
      <c r="BC564" s="27"/>
      <c r="BD564" s="27"/>
      <c r="BE564" s="27"/>
      <c r="BF564" s="27"/>
      <c r="BG564" s="27"/>
      <c r="BH564" s="27"/>
      <c r="BI564" s="27"/>
      <c r="BJ564" s="27"/>
      <c r="BK564" s="27"/>
      <c r="BL564" s="27"/>
      <c r="BM564" s="27"/>
      <c r="BN564" s="27"/>
      <c r="BO564" s="27"/>
      <c r="BP564" s="27"/>
      <c r="BQ564" s="27"/>
      <c r="BR564" s="27"/>
      <c r="BS564" s="27"/>
      <c r="BT564" s="27"/>
      <c r="BU564" s="27"/>
      <c r="BV564" s="27"/>
      <c r="BW564" s="27"/>
      <c r="BX564" s="27"/>
      <c r="BY564" s="27"/>
      <c r="BZ564" s="27"/>
      <c r="CA564" s="27"/>
      <c r="CB564" s="27"/>
      <c r="CC564" s="27"/>
      <c r="CD564" s="27"/>
      <c r="CE564" s="27"/>
      <c r="CF564" s="27"/>
      <c r="CG564" s="27"/>
      <c r="CH564" s="27"/>
      <c r="CI564" s="27"/>
      <c r="CJ564" s="27"/>
      <c r="CK564" s="27"/>
      <c r="CL564" s="27"/>
      <c r="CM564" s="27"/>
      <c r="CN564" s="27"/>
      <c r="CO564" s="27"/>
      <c r="CP564" s="27"/>
      <c r="CQ564" s="27"/>
      <c r="CR564" s="27"/>
      <c r="CS564" s="27"/>
      <c r="CT564" s="27"/>
    </row>
    <row r="565" spans="1:98" customFormat="1" x14ac:dyDescent="0.5">
      <c r="A565" s="19"/>
      <c r="B565" s="19"/>
      <c r="C565" s="19"/>
      <c r="D565" s="19"/>
      <c r="E565" s="19"/>
      <c r="N565" s="16"/>
      <c r="O565" s="16"/>
      <c r="P565" s="16"/>
      <c r="Q565" s="16"/>
      <c r="R565" s="27"/>
      <c r="S565" s="27"/>
      <c r="T565" s="27"/>
      <c r="U565" s="27"/>
      <c r="V565" s="27"/>
      <c r="W565" s="27"/>
      <c r="X565" s="27"/>
      <c r="Y565" s="27"/>
      <c r="Z565" s="27"/>
      <c r="AA565" s="27"/>
      <c r="AB565" s="27"/>
      <c r="AC565" s="27"/>
      <c r="AD565" s="27"/>
      <c r="AE565" s="27"/>
      <c r="AF565" s="27"/>
      <c r="AG565" s="27"/>
      <c r="AH565" s="27"/>
      <c r="AI565" s="27"/>
      <c r="AJ565" s="27"/>
      <c r="AK565" s="27"/>
      <c r="AL565" s="27"/>
      <c r="AM565" s="27"/>
      <c r="AN565" s="27"/>
      <c r="AO565" s="27"/>
      <c r="AP565" s="27"/>
      <c r="AQ565" s="27"/>
      <c r="AR565" s="27"/>
      <c r="AS565" s="27"/>
      <c r="AT565" s="27"/>
      <c r="AU565" s="27"/>
      <c r="AV565" s="27"/>
      <c r="AW565" s="27"/>
      <c r="AX565" s="27"/>
      <c r="AY565" s="27"/>
      <c r="AZ565" s="27"/>
      <c r="BA565" s="27"/>
      <c r="BB565" s="27"/>
      <c r="BC565" s="27"/>
      <c r="BD565" s="27"/>
      <c r="BE565" s="27"/>
      <c r="BF565" s="27"/>
      <c r="BG565" s="27"/>
      <c r="BH565" s="27"/>
      <c r="BI565" s="27"/>
      <c r="BJ565" s="27"/>
      <c r="BK565" s="27"/>
      <c r="BL565" s="27"/>
      <c r="BM565" s="27"/>
      <c r="BN565" s="27"/>
      <c r="BO565" s="27"/>
      <c r="BP565" s="27"/>
      <c r="BQ565" s="27"/>
      <c r="BR565" s="27"/>
      <c r="BS565" s="27"/>
      <c r="BT565" s="27"/>
      <c r="BU565" s="27"/>
      <c r="BV565" s="27"/>
      <c r="BW565" s="27"/>
      <c r="BX565" s="27"/>
      <c r="BY565" s="27"/>
      <c r="BZ565" s="27"/>
      <c r="CA565" s="27"/>
      <c r="CB565" s="27"/>
      <c r="CC565" s="27"/>
      <c r="CD565" s="27"/>
      <c r="CE565" s="27"/>
      <c r="CF565" s="27"/>
      <c r="CG565" s="27"/>
      <c r="CH565" s="27"/>
      <c r="CI565" s="27"/>
      <c r="CJ565" s="27"/>
      <c r="CK565" s="27"/>
      <c r="CL565" s="27"/>
      <c r="CM565" s="27"/>
      <c r="CN565" s="27"/>
      <c r="CO565" s="27"/>
      <c r="CP565" s="27"/>
      <c r="CQ565" s="27"/>
      <c r="CR565" s="27"/>
      <c r="CS565" s="27"/>
      <c r="CT565" s="27"/>
    </row>
    <row r="566" spans="1:98" customFormat="1" x14ac:dyDescent="0.5">
      <c r="A566" s="19"/>
      <c r="B566" s="19"/>
      <c r="C566" s="19"/>
      <c r="D566" s="19"/>
      <c r="E566" s="19"/>
      <c r="N566" s="16"/>
      <c r="O566" s="16"/>
      <c r="P566" s="16"/>
      <c r="Q566" s="16"/>
      <c r="R566" s="27"/>
      <c r="S566" s="27"/>
      <c r="T566" s="27"/>
      <c r="U566" s="27"/>
      <c r="V566" s="27"/>
      <c r="W566" s="27"/>
      <c r="X566" s="27"/>
      <c r="Y566" s="27"/>
      <c r="Z566" s="27"/>
      <c r="AA566" s="27"/>
      <c r="AB566" s="27"/>
      <c r="AC566" s="27"/>
      <c r="AD566" s="27"/>
      <c r="AE566" s="27"/>
      <c r="AF566" s="27"/>
      <c r="AG566" s="27"/>
      <c r="AH566" s="27"/>
      <c r="AI566" s="27"/>
      <c r="AJ566" s="27"/>
      <c r="AK566" s="27"/>
      <c r="AL566" s="27"/>
      <c r="AM566" s="27"/>
      <c r="AN566" s="27"/>
      <c r="AO566" s="27"/>
      <c r="AP566" s="27"/>
      <c r="AQ566" s="27"/>
      <c r="AR566" s="27"/>
      <c r="AS566" s="27"/>
      <c r="AT566" s="27"/>
      <c r="AU566" s="27"/>
      <c r="AV566" s="27"/>
      <c r="AW566" s="27"/>
      <c r="AX566" s="27"/>
      <c r="AY566" s="27"/>
      <c r="AZ566" s="27"/>
      <c r="BA566" s="27"/>
      <c r="BB566" s="27"/>
      <c r="BC566" s="27"/>
      <c r="BD566" s="27"/>
      <c r="BE566" s="27"/>
      <c r="BF566" s="27"/>
      <c r="BG566" s="27"/>
      <c r="BH566" s="27"/>
      <c r="BI566" s="27"/>
      <c r="BJ566" s="27"/>
      <c r="BK566" s="27"/>
      <c r="BL566" s="27"/>
      <c r="BM566" s="27"/>
      <c r="BN566" s="27"/>
      <c r="BO566" s="27"/>
      <c r="BP566" s="27"/>
      <c r="BQ566" s="27"/>
      <c r="BR566" s="27"/>
      <c r="BS566" s="27"/>
      <c r="BT566" s="27"/>
      <c r="BU566" s="27"/>
      <c r="BV566" s="27"/>
      <c r="BW566" s="27"/>
      <c r="BX566" s="27"/>
      <c r="BY566" s="27"/>
      <c r="BZ566" s="27"/>
      <c r="CA566" s="27"/>
      <c r="CB566" s="27"/>
      <c r="CC566" s="27"/>
      <c r="CD566" s="27"/>
      <c r="CE566" s="27"/>
      <c r="CF566" s="27"/>
      <c r="CG566" s="27"/>
      <c r="CH566" s="27"/>
      <c r="CI566" s="27"/>
      <c r="CJ566" s="27"/>
      <c r="CK566" s="27"/>
      <c r="CL566" s="27"/>
      <c r="CM566" s="27"/>
      <c r="CN566" s="27"/>
      <c r="CO566" s="27"/>
      <c r="CP566" s="27"/>
      <c r="CQ566" s="27"/>
      <c r="CR566" s="27"/>
      <c r="CS566" s="27"/>
      <c r="CT566" s="27"/>
    </row>
    <row r="567" spans="1:98" customFormat="1" x14ac:dyDescent="0.5">
      <c r="A567" s="19"/>
      <c r="B567" s="19"/>
      <c r="C567" s="19"/>
      <c r="D567" s="19"/>
      <c r="E567" s="19"/>
      <c r="N567" s="16"/>
      <c r="O567" s="16"/>
      <c r="P567" s="16"/>
      <c r="Q567" s="16"/>
      <c r="R567" s="27"/>
      <c r="S567" s="27"/>
      <c r="T567" s="27"/>
      <c r="U567" s="27"/>
      <c r="V567" s="27"/>
      <c r="W567" s="27"/>
      <c r="X567" s="27"/>
      <c r="Y567" s="27"/>
      <c r="Z567" s="27"/>
      <c r="AA567" s="27"/>
      <c r="AB567" s="27"/>
      <c r="AC567" s="27"/>
      <c r="AD567" s="27"/>
      <c r="AE567" s="27"/>
      <c r="AF567" s="27"/>
      <c r="AG567" s="27"/>
      <c r="AH567" s="27"/>
      <c r="AI567" s="27"/>
      <c r="AJ567" s="27"/>
      <c r="AK567" s="27"/>
      <c r="AL567" s="27"/>
      <c r="AM567" s="27"/>
      <c r="AN567" s="27"/>
      <c r="AO567" s="27"/>
      <c r="AP567" s="27"/>
      <c r="AQ567" s="27"/>
      <c r="AR567" s="27"/>
      <c r="AS567" s="27"/>
      <c r="AT567" s="27"/>
      <c r="AU567" s="27"/>
      <c r="AV567" s="27"/>
      <c r="AW567" s="27"/>
      <c r="AX567" s="27"/>
      <c r="AY567" s="27"/>
      <c r="AZ567" s="27"/>
      <c r="BA567" s="27"/>
      <c r="BB567" s="27"/>
      <c r="BC567" s="27"/>
      <c r="BD567" s="27"/>
      <c r="BE567" s="27"/>
      <c r="BF567" s="27"/>
      <c r="BG567" s="27"/>
      <c r="BH567" s="27"/>
      <c r="BI567" s="27"/>
      <c r="BJ567" s="27"/>
      <c r="BK567" s="27"/>
      <c r="BL567" s="27"/>
      <c r="BM567" s="27"/>
      <c r="BN567" s="27"/>
      <c r="BO567" s="27"/>
      <c r="BP567" s="27"/>
      <c r="BQ567" s="27"/>
      <c r="BR567" s="27"/>
      <c r="BS567" s="27"/>
      <c r="BT567" s="27"/>
      <c r="BU567" s="27"/>
      <c r="BV567" s="27"/>
      <c r="BW567" s="27"/>
      <c r="BX567" s="27"/>
      <c r="BY567" s="27"/>
      <c r="BZ567" s="27"/>
      <c r="CA567" s="27"/>
      <c r="CB567" s="27"/>
      <c r="CC567" s="27"/>
      <c r="CD567" s="27"/>
      <c r="CE567" s="27"/>
      <c r="CF567" s="27"/>
      <c r="CG567" s="27"/>
      <c r="CH567" s="27"/>
      <c r="CI567" s="27"/>
      <c r="CJ567" s="27"/>
      <c r="CK567" s="27"/>
      <c r="CL567" s="27"/>
      <c r="CM567" s="27"/>
      <c r="CN567" s="27"/>
      <c r="CO567" s="27"/>
      <c r="CP567" s="27"/>
      <c r="CQ567" s="27"/>
      <c r="CR567" s="27"/>
      <c r="CS567" s="27"/>
      <c r="CT567" s="27"/>
    </row>
    <row r="568" spans="1:98" customFormat="1" x14ac:dyDescent="0.5">
      <c r="A568" s="19"/>
      <c r="B568" s="19"/>
      <c r="C568" s="19"/>
      <c r="D568" s="19"/>
      <c r="E568" s="19"/>
      <c r="N568" s="16"/>
      <c r="O568" s="16"/>
      <c r="P568" s="16"/>
      <c r="Q568" s="16"/>
      <c r="R568" s="27"/>
      <c r="S568" s="27"/>
      <c r="T568" s="27"/>
      <c r="U568" s="27"/>
      <c r="V568" s="27"/>
      <c r="W568" s="27"/>
      <c r="X568" s="27"/>
      <c r="Y568" s="27"/>
      <c r="Z568" s="27"/>
      <c r="AA568" s="27"/>
      <c r="AB568" s="27"/>
      <c r="AC568" s="27"/>
      <c r="AD568" s="27"/>
      <c r="AE568" s="27"/>
      <c r="AF568" s="27"/>
      <c r="AG568" s="27"/>
      <c r="AH568" s="27"/>
      <c r="AI568" s="27"/>
      <c r="AJ568" s="27"/>
      <c r="AK568" s="27"/>
      <c r="AL568" s="27"/>
      <c r="AM568" s="27"/>
      <c r="AN568" s="27"/>
      <c r="AO568" s="27"/>
      <c r="AP568" s="27"/>
      <c r="AQ568" s="27"/>
      <c r="AR568" s="27"/>
      <c r="AS568" s="27"/>
      <c r="AT568" s="27"/>
      <c r="AU568" s="27"/>
      <c r="AV568" s="27"/>
      <c r="AW568" s="27"/>
      <c r="AX568" s="27"/>
      <c r="AY568" s="27"/>
      <c r="AZ568" s="27"/>
      <c r="BA568" s="27"/>
      <c r="BB568" s="27"/>
      <c r="BC568" s="27"/>
      <c r="BD568" s="27"/>
      <c r="BE568" s="27"/>
      <c r="BF568" s="27"/>
      <c r="BG568" s="27"/>
      <c r="BH568" s="27"/>
      <c r="BI568" s="27"/>
      <c r="BJ568" s="27"/>
      <c r="BK568" s="27"/>
      <c r="BL568" s="27"/>
      <c r="BM568" s="27"/>
      <c r="BN568" s="27"/>
      <c r="BO568" s="27"/>
      <c r="BP568" s="27"/>
      <c r="BQ568" s="27"/>
      <c r="BR568" s="27"/>
      <c r="BS568" s="27"/>
      <c r="BT568" s="27"/>
      <c r="BU568" s="27"/>
      <c r="BV568" s="27"/>
      <c r="BW568" s="27"/>
      <c r="BX568" s="27"/>
      <c r="BY568" s="27"/>
      <c r="BZ568" s="27"/>
      <c r="CA568" s="27"/>
      <c r="CB568" s="27"/>
      <c r="CC568" s="27"/>
      <c r="CD568" s="27"/>
      <c r="CE568" s="27"/>
      <c r="CF568" s="27"/>
      <c r="CG568" s="27"/>
      <c r="CH568" s="27"/>
      <c r="CI568" s="27"/>
      <c r="CJ568" s="27"/>
      <c r="CK568" s="27"/>
      <c r="CL568" s="27"/>
      <c r="CM568" s="27"/>
      <c r="CN568" s="27"/>
      <c r="CO568" s="27"/>
      <c r="CP568" s="27"/>
      <c r="CQ568" s="27"/>
      <c r="CR568" s="27"/>
      <c r="CS568" s="27"/>
      <c r="CT568" s="27"/>
    </row>
    <row r="569" spans="1:98" customFormat="1" x14ac:dyDescent="0.5">
      <c r="A569" s="19"/>
      <c r="B569" s="19"/>
      <c r="C569" s="19"/>
      <c r="D569" s="19"/>
      <c r="E569" s="19"/>
      <c r="N569" s="16"/>
      <c r="O569" s="16"/>
      <c r="P569" s="16"/>
      <c r="Q569" s="16"/>
      <c r="R569" s="27"/>
      <c r="S569" s="27"/>
      <c r="T569" s="27"/>
      <c r="U569" s="27"/>
      <c r="V569" s="27"/>
      <c r="W569" s="27"/>
      <c r="X569" s="27"/>
      <c r="Y569" s="27"/>
      <c r="Z569" s="27"/>
      <c r="AA569" s="27"/>
      <c r="AB569" s="27"/>
      <c r="AC569" s="27"/>
      <c r="AD569" s="27"/>
      <c r="AE569" s="27"/>
      <c r="AF569" s="27"/>
      <c r="AG569" s="27"/>
      <c r="AH569" s="27"/>
      <c r="AI569" s="27"/>
      <c r="AJ569" s="27"/>
      <c r="AK569" s="27"/>
      <c r="AL569" s="27"/>
      <c r="AM569" s="27"/>
      <c r="AN569" s="27"/>
      <c r="AO569" s="27"/>
      <c r="AP569" s="27"/>
      <c r="AQ569" s="27"/>
      <c r="AR569" s="27"/>
      <c r="AS569" s="27"/>
      <c r="AT569" s="27"/>
      <c r="AU569" s="27"/>
      <c r="AV569" s="27"/>
      <c r="AW569" s="27"/>
      <c r="AX569" s="27"/>
      <c r="AY569" s="27"/>
      <c r="AZ569" s="27"/>
      <c r="BA569" s="27"/>
      <c r="BB569" s="27"/>
      <c r="BC569" s="27"/>
      <c r="BD569" s="27"/>
      <c r="BE569" s="27"/>
      <c r="BF569" s="27"/>
      <c r="BG569" s="27"/>
      <c r="BH569" s="27"/>
      <c r="BI569" s="27"/>
      <c r="BJ569" s="27"/>
      <c r="BK569" s="27"/>
      <c r="BL569" s="27"/>
      <c r="BM569" s="27"/>
      <c r="BN569" s="27"/>
      <c r="BO569" s="27"/>
      <c r="BP569" s="27"/>
      <c r="BQ569" s="27"/>
      <c r="BR569" s="27"/>
      <c r="BS569" s="27"/>
      <c r="BT569" s="27"/>
      <c r="BU569" s="27"/>
      <c r="BV569" s="27"/>
      <c r="BW569" s="27"/>
      <c r="BX569" s="27"/>
      <c r="BY569" s="27"/>
      <c r="BZ569" s="27"/>
      <c r="CA569" s="27"/>
      <c r="CB569" s="27"/>
      <c r="CC569" s="27"/>
      <c r="CD569" s="27"/>
      <c r="CE569" s="27"/>
      <c r="CF569" s="27"/>
      <c r="CG569" s="27"/>
      <c r="CH569" s="27"/>
      <c r="CI569" s="27"/>
      <c r="CJ569" s="27"/>
      <c r="CK569" s="27"/>
      <c r="CL569" s="27"/>
      <c r="CM569" s="27"/>
      <c r="CN569" s="27"/>
      <c r="CO569" s="27"/>
      <c r="CP569" s="27"/>
      <c r="CQ569" s="27"/>
      <c r="CR569" s="27"/>
      <c r="CS569" s="27"/>
      <c r="CT569" s="27"/>
    </row>
    <row r="570" spans="1:98" customFormat="1" x14ac:dyDescent="0.5">
      <c r="A570" s="19"/>
      <c r="B570" s="19"/>
      <c r="C570" s="19"/>
      <c r="D570" s="19"/>
      <c r="E570" s="19"/>
      <c r="N570" s="16"/>
      <c r="O570" s="16"/>
      <c r="P570" s="16"/>
      <c r="Q570" s="16"/>
      <c r="R570" s="27"/>
      <c r="S570" s="27"/>
      <c r="T570" s="27"/>
      <c r="U570" s="27"/>
      <c r="V570" s="27"/>
      <c r="W570" s="27"/>
      <c r="X570" s="27"/>
      <c r="Y570" s="27"/>
      <c r="Z570" s="27"/>
      <c r="AA570" s="27"/>
      <c r="AB570" s="27"/>
      <c r="AC570" s="27"/>
      <c r="AD570" s="27"/>
      <c r="AE570" s="27"/>
      <c r="AF570" s="27"/>
      <c r="AG570" s="27"/>
      <c r="AH570" s="27"/>
      <c r="AI570" s="27"/>
      <c r="AJ570" s="27"/>
      <c r="AK570" s="27"/>
      <c r="AL570" s="27"/>
      <c r="AM570" s="27"/>
      <c r="AN570" s="27"/>
      <c r="AO570" s="27"/>
      <c r="AP570" s="27"/>
      <c r="AQ570" s="27"/>
      <c r="AR570" s="27"/>
      <c r="AS570" s="27"/>
      <c r="AT570" s="27"/>
      <c r="AU570" s="27"/>
      <c r="AV570" s="27"/>
      <c r="AW570" s="27"/>
      <c r="AX570" s="27"/>
      <c r="AY570" s="27"/>
      <c r="AZ570" s="27"/>
      <c r="BA570" s="27"/>
      <c r="BB570" s="27"/>
      <c r="BC570" s="27"/>
      <c r="BD570" s="27"/>
      <c r="BE570" s="27"/>
      <c r="BF570" s="27"/>
      <c r="BG570" s="27"/>
      <c r="BH570" s="27"/>
      <c r="BI570" s="27"/>
      <c r="BJ570" s="27"/>
      <c r="BK570" s="27"/>
      <c r="BL570" s="27"/>
      <c r="BM570" s="27"/>
      <c r="BN570" s="27"/>
      <c r="BO570" s="27"/>
      <c r="BP570" s="27"/>
      <c r="BQ570" s="27"/>
      <c r="BR570" s="27"/>
      <c r="BS570" s="27"/>
      <c r="BT570" s="27"/>
      <c r="BU570" s="27"/>
      <c r="BV570" s="27"/>
      <c r="BW570" s="27"/>
      <c r="BX570" s="27"/>
      <c r="BY570" s="27"/>
      <c r="BZ570" s="27"/>
      <c r="CA570" s="27"/>
      <c r="CB570" s="27"/>
      <c r="CC570" s="27"/>
      <c r="CD570" s="27"/>
      <c r="CE570" s="27"/>
      <c r="CF570" s="27"/>
      <c r="CG570" s="27"/>
      <c r="CH570" s="27"/>
      <c r="CI570" s="27"/>
      <c r="CJ570" s="27"/>
      <c r="CK570" s="27"/>
      <c r="CL570" s="27"/>
      <c r="CM570" s="27"/>
      <c r="CN570" s="27"/>
      <c r="CO570" s="27"/>
      <c r="CP570" s="27"/>
      <c r="CQ570" s="27"/>
      <c r="CR570" s="27"/>
      <c r="CS570" s="27"/>
      <c r="CT570" s="27"/>
    </row>
    <row r="571" spans="1:98" customFormat="1" x14ac:dyDescent="0.5">
      <c r="A571" s="19"/>
      <c r="B571" s="19"/>
      <c r="C571" s="19"/>
      <c r="D571" s="19"/>
      <c r="E571" s="19"/>
      <c r="N571" s="16"/>
      <c r="O571" s="16"/>
      <c r="P571" s="16"/>
      <c r="Q571" s="16"/>
      <c r="R571" s="27"/>
      <c r="S571" s="27"/>
      <c r="T571" s="27"/>
      <c r="U571" s="27"/>
      <c r="V571" s="27"/>
      <c r="W571" s="27"/>
      <c r="X571" s="27"/>
      <c r="Y571" s="27"/>
      <c r="Z571" s="27"/>
      <c r="AA571" s="27"/>
      <c r="AB571" s="27"/>
      <c r="AC571" s="27"/>
      <c r="AD571" s="27"/>
      <c r="AE571" s="27"/>
      <c r="AF571" s="27"/>
      <c r="AG571" s="27"/>
      <c r="AH571" s="27"/>
      <c r="AI571" s="27"/>
      <c r="AJ571" s="27"/>
      <c r="AK571" s="27"/>
      <c r="AL571" s="27"/>
      <c r="AM571" s="27"/>
      <c r="AN571" s="27"/>
      <c r="AO571" s="27"/>
      <c r="AP571" s="27"/>
      <c r="AQ571" s="27"/>
      <c r="AR571" s="27"/>
      <c r="AS571" s="27"/>
      <c r="AT571" s="27"/>
      <c r="AU571" s="27"/>
      <c r="AV571" s="27"/>
      <c r="AW571" s="27"/>
      <c r="AX571" s="27"/>
      <c r="AY571" s="27"/>
      <c r="AZ571" s="27"/>
      <c r="BA571" s="27"/>
      <c r="BB571" s="27"/>
      <c r="BC571" s="27"/>
      <c r="BD571" s="27"/>
      <c r="BE571" s="27"/>
      <c r="BF571" s="27"/>
      <c r="BG571" s="27"/>
      <c r="BH571" s="27"/>
      <c r="BI571" s="27"/>
      <c r="BJ571" s="27"/>
      <c r="BK571" s="27"/>
      <c r="BL571" s="27"/>
      <c r="BM571" s="27"/>
      <c r="BN571" s="27"/>
      <c r="BO571" s="27"/>
      <c r="BP571" s="27"/>
      <c r="BQ571" s="27"/>
      <c r="BR571" s="27"/>
      <c r="BS571" s="27"/>
      <c r="BT571" s="27"/>
      <c r="BU571" s="27"/>
      <c r="BV571" s="27"/>
      <c r="BW571" s="27"/>
      <c r="BX571" s="27"/>
      <c r="BY571" s="27"/>
      <c r="BZ571" s="27"/>
      <c r="CA571" s="27"/>
      <c r="CB571" s="27"/>
      <c r="CC571" s="27"/>
      <c r="CD571" s="27"/>
      <c r="CE571" s="27"/>
      <c r="CF571" s="27"/>
      <c r="CG571" s="27"/>
      <c r="CH571" s="27"/>
      <c r="CI571" s="27"/>
      <c r="CJ571" s="27"/>
      <c r="CK571" s="27"/>
      <c r="CL571" s="27"/>
      <c r="CM571" s="27"/>
      <c r="CN571" s="27"/>
      <c r="CO571" s="27"/>
      <c r="CP571" s="27"/>
      <c r="CQ571" s="27"/>
      <c r="CR571" s="27"/>
      <c r="CS571" s="27"/>
      <c r="CT571" s="27"/>
    </row>
    <row r="572" spans="1:98" customFormat="1" x14ac:dyDescent="0.5">
      <c r="A572" s="19"/>
      <c r="B572" s="19"/>
      <c r="C572" s="19"/>
      <c r="D572" s="19"/>
      <c r="E572" s="19"/>
      <c r="N572" s="16"/>
      <c r="O572" s="16"/>
      <c r="P572" s="16"/>
      <c r="Q572" s="16"/>
      <c r="R572" s="27"/>
      <c r="S572" s="27"/>
      <c r="T572" s="27"/>
      <c r="U572" s="27"/>
      <c r="V572" s="27"/>
      <c r="W572" s="27"/>
      <c r="X572" s="27"/>
      <c r="Y572" s="27"/>
      <c r="Z572" s="27"/>
      <c r="AA572" s="27"/>
      <c r="AB572" s="27"/>
      <c r="AC572" s="27"/>
      <c r="AD572" s="27"/>
      <c r="AE572" s="27"/>
      <c r="AF572" s="27"/>
      <c r="AG572" s="27"/>
      <c r="AH572" s="27"/>
      <c r="AI572" s="27"/>
      <c r="AJ572" s="27"/>
      <c r="AK572" s="27"/>
      <c r="AL572" s="27"/>
      <c r="AM572" s="27"/>
      <c r="AN572" s="27"/>
      <c r="AO572" s="27"/>
      <c r="AP572" s="27"/>
      <c r="AQ572" s="27"/>
      <c r="AR572" s="27"/>
      <c r="AS572" s="27"/>
      <c r="AT572" s="27"/>
      <c r="AU572" s="27"/>
      <c r="AV572" s="27"/>
      <c r="AW572" s="27"/>
      <c r="AX572" s="27"/>
      <c r="AY572" s="27"/>
      <c r="AZ572" s="27"/>
      <c r="BA572" s="27"/>
      <c r="BB572" s="27"/>
      <c r="BC572" s="27"/>
      <c r="BD572" s="27"/>
      <c r="BE572" s="27"/>
      <c r="BF572" s="27"/>
      <c r="BG572" s="27"/>
      <c r="BH572" s="27"/>
      <c r="BI572" s="27"/>
      <c r="BJ572" s="27"/>
      <c r="BK572" s="27"/>
      <c r="BL572" s="27"/>
      <c r="BM572" s="27"/>
      <c r="BN572" s="27"/>
      <c r="BO572" s="27"/>
      <c r="BP572" s="27"/>
      <c r="BQ572" s="27"/>
      <c r="BR572" s="27"/>
      <c r="BS572" s="27"/>
      <c r="BT572" s="27"/>
      <c r="BU572" s="27"/>
      <c r="BV572" s="27"/>
      <c r="BW572" s="27"/>
      <c r="BX572" s="27"/>
      <c r="BY572" s="27"/>
      <c r="BZ572" s="27"/>
      <c r="CA572" s="27"/>
      <c r="CB572" s="27"/>
      <c r="CC572" s="27"/>
      <c r="CD572" s="27"/>
      <c r="CE572" s="27"/>
      <c r="CF572" s="27"/>
      <c r="CG572" s="27"/>
      <c r="CH572" s="27"/>
      <c r="CI572" s="27"/>
      <c r="CJ572" s="27"/>
      <c r="CK572" s="27"/>
      <c r="CL572" s="27"/>
      <c r="CM572" s="27"/>
      <c r="CN572" s="27"/>
      <c r="CO572" s="27"/>
      <c r="CP572" s="27"/>
      <c r="CQ572" s="27"/>
      <c r="CR572" s="27"/>
      <c r="CS572" s="27"/>
      <c r="CT572" s="27"/>
    </row>
    <row r="573" spans="1:98" x14ac:dyDescent="0.5">
      <c r="F573"/>
      <c r="G573"/>
      <c r="H573"/>
    </row>
    <row r="574" spans="1:98" x14ac:dyDescent="0.5">
      <c r="F574"/>
      <c r="G574"/>
      <c r="H574"/>
    </row>
    <row r="575" spans="1:98" x14ac:dyDescent="0.5">
      <c r="F575"/>
      <c r="G575"/>
      <c r="H575"/>
    </row>
    <row r="576" spans="1:98" x14ac:dyDescent="0.5">
      <c r="F576"/>
      <c r="G576"/>
      <c r="H576"/>
    </row>
    <row r="577" spans="6:8" x14ac:dyDescent="0.5">
      <c r="F577"/>
      <c r="G577"/>
      <c r="H577"/>
    </row>
    <row r="578" spans="6:8" x14ac:dyDescent="0.5">
      <c r="F578"/>
      <c r="G578"/>
      <c r="H578"/>
    </row>
    <row r="579" spans="6:8" x14ac:dyDescent="0.5">
      <c r="F579"/>
      <c r="G579"/>
      <c r="H579"/>
    </row>
    <row r="580" spans="6:8" x14ac:dyDescent="0.5">
      <c r="F580"/>
      <c r="G580"/>
      <c r="H580"/>
    </row>
    <row r="581" spans="6:8" x14ac:dyDescent="0.5">
      <c r="F581"/>
      <c r="G581"/>
      <c r="H581"/>
    </row>
    <row r="582" spans="6:8" x14ac:dyDescent="0.5">
      <c r="F582"/>
      <c r="G582"/>
      <c r="H582"/>
    </row>
    <row r="583" spans="6:8" x14ac:dyDescent="0.5">
      <c r="F583"/>
      <c r="G583"/>
      <c r="H583"/>
    </row>
    <row r="584" spans="6:8" x14ac:dyDescent="0.5">
      <c r="F584"/>
      <c r="G584"/>
      <c r="H584"/>
    </row>
    <row r="585" spans="6:8" x14ac:dyDescent="0.5">
      <c r="F585"/>
      <c r="G585"/>
      <c r="H585"/>
    </row>
    <row r="586" spans="6:8" x14ac:dyDescent="0.5">
      <c r="F586"/>
      <c r="G586"/>
      <c r="H586"/>
    </row>
    <row r="587" spans="6:8" x14ac:dyDescent="0.5">
      <c r="F587"/>
      <c r="G587"/>
      <c r="H587"/>
    </row>
    <row r="588" spans="6:8" x14ac:dyDescent="0.5">
      <c r="F588"/>
      <c r="G588"/>
      <c r="H588"/>
    </row>
    <row r="589" spans="6:8" x14ac:dyDescent="0.5">
      <c r="F589"/>
      <c r="G589"/>
      <c r="H589"/>
    </row>
    <row r="590" spans="6:8" x14ac:dyDescent="0.5">
      <c r="F590"/>
      <c r="G590"/>
      <c r="H590"/>
    </row>
    <row r="591" spans="6:8" x14ac:dyDescent="0.5">
      <c r="F591"/>
      <c r="G591"/>
      <c r="H591"/>
    </row>
    <row r="592" spans="6:8" x14ac:dyDescent="0.5">
      <c r="F592"/>
      <c r="G592"/>
      <c r="H592"/>
    </row>
    <row r="593" spans="6:8" x14ac:dyDescent="0.5">
      <c r="F593"/>
      <c r="G593"/>
      <c r="H593"/>
    </row>
    <row r="594" spans="6:8" x14ac:dyDescent="0.5">
      <c r="F594"/>
      <c r="G594"/>
      <c r="H594"/>
    </row>
    <row r="595" spans="6:8" x14ac:dyDescent="0.5">
      <c r="F595"/>
      <c r="G595"/>
      <c r="H595"/>
    </row>
    <row r="596" spans="6:8" x14ac:dyDescent="0.5">
      <c r="F596"/>
      <c r="G596"/>
      <c r="H596"/>
    </row>
    <row r="597" spans="6:8" x14ac:dyDescent="0.5">
      <c r="F597"/>
      <c r="G597"/>
      <c r="H597"/>
    </row>
    <row r="598" spans="6:8" x14ac:dyDescent="0.5">
      <c r="F598"/>
      <c r="G598"/>
      <c r="H598"/>
    </row>
    <row r="599" spans="6:8" x14ac:dyDescent="0.5">
      <c r="F599"/>
      <c r="G599"/>
      <c r="H599"/>
    </row>
    <row r="600" spans="6:8" x14ac:dyDescent="0.5">
      <c r="F600"/>
      <c r="G600"/>
      <c r="H600"/>
    </row>
    <row r="601" spans="6:8" x14ac:dyDescent="0.5">
      <c r="F601"/>
      <c r="G601"/>
      <c r="H601"/>
    </row>
    <row r="602" spans="6:8" x14ac:dyDescent="0.5">
      <c r="F602"/>
      <c r="G602"/>
      <c r="H602"/>
    </row>
    <row r="603" spans="6:8" x14ac:dyDescent="0.5">
      <c r="F603"/>
      <c r="G603"/>
      <c r="H603"/>
    </row>
    <row r="604" spans="6:8" x14ac:dyDescent="0.5">
      <c r="F604"/>
      <c r="G604"/>
      <c r="H604"/>
    </row>
    <row r="605" spans="6:8" x14ac:dyDescent="0.5">
      <c r="F605"/>
      <c r="G605"/>
      <c r="H605"/>
    </row>
    <row r="606" spans="6:8" x14ac:dyDescent="0.5">
      <c r="F606"/>
      <c r="G606"/>
      <c r="H606"/>
    </row>
    <row r="607" spans="6:8" x14ac:dyDescent="0.5">
      <c r="F607"/>
      <c r="G607"/>
      <c r="H607"/>
    </row>
    <row r="608" spans="6:8" x14ac:dyDescent="0.5">
      <c r="F608"/>
      <c r="G608"/>
      <c r="H608"/>
    </row>
    <row r="609" spans="6:8" x14ac:dyDescent="0.5">
      <c r="F609"/>
      <c r="G609"/>
      <c r="H609"/>
    </row>
    <row r="610" spans="6:8" x14ac:dyDescent="0.5">
      <c r="F610"/>
      <c r="G610"/>
      <c r="H610"/>
    </row>
    <row r="611" spans="6:8" x14ac:dyDescent="0.5">
      <c r="F611"/>
      <c r="G611"/>
      <c r="H611"/>
    </row>
    <row r="612" spans="6:8" x14ac:dyDescent="0.5">
      <c r="F612"/>
      <c r="G612"/>
      <c r="H612"/>
    </row>
    <row r="613" spans="6:8" x14ac:dyDescent="0.5">
      <c r="F613"/>
      <c r="G613"/>
      <c r="H613"/>
    </row>
    <row r="614" spans="6:8" x14ac:dyDescent="0.5">
      <c r="F614"/>
      <c r="G614"/>
      <c r="H614"/>
    </row>
    <row r="615" spans="6:8" x14ac:dyDescent="0.5">
      <c r="F615"/>
      <c r="G615"/>
      <c r="H615"/>
    </row>
    <row r="616" spans="6:8" x14ac:dyDescent="0.5">
      <c r="F616"/>
      <c r="G616"/>
      <c r="H616"/>
    </row>
    <row r="617" spans="6:8" x14ac:dyDescent="0.5">
      <c r="F617"/>
      <c r="G617"/>
      <c r="H617"/>
    </row>
    <row r="618" spans="6:8" x14ac:dyDescent="0.5">
      <c r="F618"/>
      <c r="G618"/>
      <c r="H618"/>
    </row>
    <row r="619" spans="6:8" x14ac:dyDescent="0.5">
      <c r="F619"/>
      <c r="G619"/>
      <c r="H619"/>
    </row>
    <row r="620" spans="6:8" x14ac:dyDescent="0.5">
      <c r="F620"/>
      <c r="G620"/>
      <c r="H620"/>
    </row>
    <row r="621" spans="6:8" x14ac:dyDescent="0.5">
      <c r="F621"/>
      <c r="G621"/>
      <c r="H621"/>
    </row>
    <row r="622" spans="6:8" x14ac:dyDescent="0.5">
      <c r="F622"/>
      <c r="G622"/>
      <c r="H622"/>
    </row>
    <row r="623" spans="6:8" x14ac:dyDescent="0.5">
      <c r="F623"/>
      <c r="G623"/>
      <c r="H623"/>
    </row>
    <row r="624" spans="6:8" x14ac:dyDescent="0.5">
      <c r="F624"/>
      <c r="G624"/>
      <c r="H624"/>
    </row>
    <row r="625" spans="6:8" x14ac:dyDescent="0.5">
      <c r="F625"/>
      <c r="G625"/>
      <c r="H625"/>
    </row>
    <row r="626" spans="6:8" x14ac:dyDescent="0.5">
      <c r="F626"/>
      <c r="G626"/>
      <c r="H626"/>
    </row>
    <row r="627" spans="6:8" x14ac:dyDescent="0.5">
      <c r="F627"/>
      <c r="G627"/>
      <c r="H627"/>
    </row>
    <row r="628" spans="6:8" x14ac:dyDescent="0.5">
      <c r="F628"/>
      <c r="G628"/>
      <c r="H628"/>
    </row>
    <row r="629" spans="6:8" x14ac:dyDescent="0.5">
      <c r="F629"/>
      <c r="G629"/>
      <c r="H629"/>
    </row>
    <row r="630" spans="6:8" x14ac:dyDescent="0.5">
      <c r="F630"/>
      <c r="G630"/>
      <c r="H630"/>
    </row>
    <row r="631" spans="6:8" x14ac:dyDescent="0.5">
      <c r="F631"/>
      <c r="G631"/>
      <c r="H631"/>
    </row>
    <row r="632" spans="6:8" x14ac:dyDescent="0.5">
      <c r="F632"/>
      <c r="G632"/>
      <c r="H632"/>
    </row>
    <row r="633" spans="6:8" x14ac:dyDescent="0.5">
      <c r="F633"/>
      <c r="G633"/>
      <c r="H633"/>
    </row>
    <row r="634" spans="6:8" x14ac:dyDescent="0.5">
      <c r="F634"/>
      <c r="G634"/>
      <c r="H634"/>
    </row>
    <row r="635" spans="6:8" x14ac:dyDescent="0.5">
      <c r="F635"/>
      <c r="G635"/>
      <c r="H635"/>
    </row>
    <row r="636" spans="6:8" x14ac:dyDescent="0.5">
      <c r="F636"/>
      <c r="G636"/>
      <c r="H636"/>
    </row>
    <row r="637" spans="6:8" x14ac:dyDescent="0.5">
      <c r="F637"/>
      <c r="G637"/>
      <c r="H637"/>
    </row>
    <row r="638" spans="6:8" x14ac:dyDescent="0.5">
      <c r="F638"/>
      <c r="G638"/>
      <c r="H638"/>
    </row>
    <row r="639" spans="6:8" x14ac:dyDescent="0.5">
      <c r="F639"/>
      <c r="G639"/>
      <c r="H639"/>
    </row>
    <row r="640" spans="6:8" x14ac:dyDescent="0.5">
      <c r="F640"/>
      <c r="G640"/>
      <c r="H640"/>
    </row>
    <row r="641" spans="6:8" x14ac:dyDescent="0.5">
      <c r="F641"/>
      <c r="G641"/>
      <c r="H641"/>
    </row>
    <row r="642" spans="6:8" x14ac:dyDescent="0.5">
      <c r="F642"/>
      <c r="G642"/>
      <c r="H642"/>
    </row>
    <row r="643" spans="6:8" x14ac:dyDescent="0.5">
      <c r="F643"/>
      <c r="G643"/>
      <c r="H643"/>
    </row>
    <row r="644" spans="6:8" x14ac:dyDescent="0.5">
      <c r="F644"/>
      <c r="G644"/>
      <c r="H644"/>
    </row>
    <row r="645" spans="6:8" x14ac:dyDescent="0.5">
      <c r="F645"/>
      <c r="G645"/>
      <c r="H645"/>
    </row>
    <row r="646" spans="6:8" x14ac:dyDescent="0.5">
      <c r="F646"/>
      <c r="G646"/>
      <c r="H646"/>
    </row>
    <row r="647" spans="6:8" x14ac:dyDescent="0.5">
      <c r="F647"/>
      <c r="G647"/>
      <c r="H647"/>
    </row>
    <row r="648" spans="6:8" x14ac:dyDescent="0.5">
      <c r="F648"/>
      <c r="G648"/>
      <c r="H648"/>
    </row>
    <row r="649" spans="6:8" x14ac:dyDescent="0.5">
      <c r="F649"/>
      <c r="G649"/>
      <c r="H649"/>
    </row>
    <row r="650" spans="6:8" x14ac:dyDescent="0.5">
      <c r="F650"/>
      <c r="G650"/>
      <c r="H650"/>
    </row>
    <row r="651" spans="6:8" x14ac:dyDescent="0.5">
      <c r="F651"/>
      <c r="G651"/>
      <c r="H651"/>
    </row>
    <row r="652" spans="6:8" x14ac:dyDescent="0.5">
      <c r="F652"/>
      <c r="G652"/>
      <c r="H652"/>
    </row>
    <row r="653" spans="6:8" x14ac:dyDescent="0.5">
      <c r="F653"/>
      <c r="G653"/>
      <c r="H653"/>
    </row>
    <row r="654" spans="6:8" x14ac:dyDescent="0.5">
      <c r="F654"/>
      <c r="G654"/>
      <c r="H654"/>
    </row>
    <row r="655" spans="6:8" x14ac:dyDescent="0.5">
      <c r="F655"/>
      <c r="G655"/>
      <c r="H655"/>
    </row>
    <row r="656" spans="6:8" x14ac:dyDescent="0.5">
      <c r="F656"/>
      <c r="G656"/>
      <c r="H656"/>
    </row>
    <row r="657" spans="6:8" x14ac:dyDescent="0.5">
      <c r="F657"/>
      <c r="G657"/>
      <c r="H657"/>
    </row>
    <row r="658" spans="6:8" x14ac:dyDescent="0.5">
      <c r="F658"/>
      <c r="G658"/>
      <c r="H658"/>
    </row>
    <row r="659" spans="6:8" x14ac:dyDescent="0.5">
      <c r="F659"/>
      <c r="G659"/>
      <c r="H659"/>
    </row>
    <row r="660" spans="6:8" x14ac:dyDescent="0.5">
      <c r="F660"/>
      <c r="G660"/>
      <c r="H660"/>
    </row>
    <row r="661" spans="6:8" x14ac:dyDescent="0.5">
      <c r="F661"/>
      <c r="G661"/>
      <c r="H661"/>
    </row>
    <row r="662" spans="6:8" x14ac:dyDescent="0.5">
      <c r="F662"/>
      <c r="G662"/>
      <c r="H662"/>
    </row>
    <row r="663" spans="6:8" x14ac:dyDescent="0.5">
      <c r="F663"/>
      <c r="G663"/>
      <c r="H663"/>
    </row>
    <row r="664" spans="6:8" x14ac:dyDescent="0.5">
      <c r="F664"/>
      <c r="G664"/>
      <c r="H664"/>
    </row>
    <row r="665" spans="6:8" x14ac:dyDescent="0.5">
      <c r="F665"/>
      <c r="G665"/>
      <c r="H665"/>
    </row>
    <row r="666" spans="6:8" x14ac:dyDescent="0.5">
      <c r="F666"/>
      <c r="G666"/>
      <c r="H666"/>
    </row>
    <row r="667" spans="6:8" x14ac:dyDescent="0.5">
      <c r="F667"/>
      <c r="G667"/>
      <c r="H667"/>
    </row>
    <row r="668" spans="6:8" x14ac:dyDescent="0.5">
      <c r="F668"/>
      <c r="G668"/>
      <c r="H668"/>
    </row>
    <row r="669" spans="6:8" x14ac:dyDescent="0.5">
      <c r="F669"/>
      <c r="G669"/>
      <c r="H669"/>
    </row>
    <row r="670" spans="6:8" x14ac:dyDescent="0.5">
      <c r="F670"/>
      <c r="G670"/>
      <c r="H670"/>
    </row>
    <row r="671" spans="6:8" x14ac:dyDescent="0.5">
      <c r="F671"/>
      <c r="G671"/>
      <c r="H671"/>
    </row>
    <row r="672" spans="6:8" x14ac:dyDescent="0.5">
      <c r="F672"/>
      <c r="G672"/>
      <c r="H672"/>
    </row>
    <row r="673" spans="6:8" x14ac:dyDescent="0.5">
      <c r="F673"/>
      <c r="G673"/>
      <c r="H673"/>
    </row>
    <row r="674" spans="6:8" x14ac:dyDescent="0.5">
      <c r="F674"/>
      <c r="G674"/>
      <c r="H674"/>
    </row>
    <row r="675" spans="6:8" x14ac:dyDescent="0.5">
      <c r="F675"/>
      <c r="G675"/>
      <c r="H675"/>
    </row>
    <row r="676" spans="6:8" x14ac:dyDescent="0.5">
      <c r="F676"/>
      <c r="G676"/>
      <c r="H676"/>
    </row>
    <row r="677" spans="6:8" x14ac:dyDescent="0.5">
      <c r="F677"/>
      <c r="G677"/>
      <c r="H677"/>
    </row>
    <row r="678" spans="6:8" x14ac:dyDescent="0.5">
      <c r="F678"/>
      <c r="G678"/>
      <c r="H678"/>
    </row>
    <row r="679" spans="6:8" x14ac:dyDescent="0.5">
      <c r="F679"/>
      <c r="G679"/>
      <c r="H679"/>
    </row>
    <row r="680" spans="6:8" x14ac:dyDescent="0.5">
      <c r="F680"/>
      <c r="G680"/>
      <c r="H680"/>
    </row>
    <row r="681" spans="6:8" x14ac:dyDescent="0.5">
      <c r="F681"/>
      <c r="G681"/>
      <c r="H681"/>
    </row>
    <row r="682" spans="6:8" x14ac:dyDescent="0.5">
      <c r="F682"/>
      <c r="G682"/>
      <c r="H682"/>
    </row>
    <row r="683" spans="6:8" x14ac:dyDescent="0.5">
      <c r="F683"/>
      <c r="G683"/>
      <c r="H683"/>
    </row>
    <row r="684" spans="6:8" x14ac:dyDescent="0.5">
      <c r="F684"/>
      <c r="G684"/>
      <c r="H684"/>
    </row>
    <row r="685" spans="6:8" x14ac:dyDescent="0.5">
      <c r="F685"/>
      <c r="G685"/>
      <c r="H685"/>
    </row>
    <row r="686" spans="6:8" x14ac:dyDescent="0.5">
      <c r="F686"/>
      <c r="G686"/>
      <c r="H686"/>
    </row>
    <row r="687" spans="6:8" x14ac:dyDescent="0.5">
      <c r="F687"/>
      <c r="G687"/>
      <c r="H687"/>
    </row>
    <row r="688" spans="6:8" x14ac:dyDescent="0.5">
      <c r="F688"/>
      <c r="G688"/>
      <c r="H688"/>
    </row>
    <row r="689" spans="6:8" x14ac:dyDescent="0.5">
      <c r="F689"/>
      <c r="G689"/>
      <c r="H689"/>
    </row>
    <row r="690" spans="6:8" x14ac:dyDescent="0.5">
      <c r="F690"/>
      <c r="G690"/>
      <c r="H690"/>
    </row>
    <row r="691" spans="6:8" x14ac:dyDescent="0.5">
      <c r="F691"/>
      <c r="G691"/>
      <c r="H691"/>
    </row>
    <row r="692" spans="6:8" x14ac:dyDescent="0.5">
      <c r="F692"/>
      <c r="G692"/>
      <c r="H692"/>
    </row>
    <row r="693" spans="6:8" x14ac:dyDescent="0.5">
      <c r="F693"/>
      <c r="G693"/>
      <c r="H693"/>
    </row>
    <row r="694" spans="6:8" x14ac:dyDescent="0.5">
      <c r="F694"/>
      <c r="G694"/>
      <c r="H694"/>
    </row>
    <row r="695" spans="6:8" x14ac:dyDescent="0.5">
      <c r="F695"/>
      <c r="G695"/>
      <c r="H695"/>
    </row>
    <row r="696" spans="6:8" x14ac:dyDescent="0.5">
      <c r="F696"/>
      <c r="G696"/>
      <c r="H696"/>
    </row>
    <row r="697" spans="6:8" x14ac:dyDescent="0.5">
      <c r="F697"/>
      <c r="G697"/>
      <c r="H697"/>
    </row>
    <row r="698" spans="6:8" x14ac:dyDescent="0.5">
      <c r="F698"/>
      <c r="G698"/>
      <c r="H698"/>
    </row>
    <row r="699" spans="6:8" x14ac:dyDescent="0.5">
      <c r="F699"/>
      <c r="G699"/>
      <c r="H699"/>
    </row>
    <row r="700" spans="6:8" x14ac:dyDescent="0.5">
      <c r="F700"/>
      <c r="G700"/>
      <c r="H700"/>
    </row>
    <row r="701" spans="6:8" x14ac:dyDescent="0.5">
      <c r="F701"/>
      <c r="G701"/>
      <c r="H701"/>
    </row>
    <row r="702" spans="6:8" x14ac:dyDescent="0.5">
      <c r="F702"/>
      <c r="G702"/>
      <c r="H702"/>
    </row>
    <row r="703" spans="6:8" x14ac:dyDescent="0.5">
      <c r="F703"/>
      <c r="G703"/>
      <c r="H703"/>
    </row>
    <row r="704" spans="6:8" x14ac:dyDescent="0.5">
      <c r="F704"/>
      <c r="G704"/>
      <c r="H704"/>
    </row>
    <row r="705" spans="6:8" x14ac:dyDescent="0.5">
      <c r="F705"/>
      <c r="G705"/>
      <c r="H705"/>
    </row>
    <row r="706" spans="6:8" x14ac:dyDescent="0.5">
      <c r="F706"/>
      <c r="G706"/>
      <c r="H706"/>
    </row>
    <row r="707" spans="6:8" x14ac:dyDescent="0.5">
      <c r="F707"/>
      <c r="G707"/>
      <c r="H707"/>
    </row>
    <row r="708" spans="6:8" x14ac:dyDescent="0.5">
      <c r="F708"/>
      <c r="G708"/>
      <c r="H708"/>
    </row>
    <row r="709" spans="6:8" x14ac:dyDescent="0.5">
      <c r="F709"/>
      <c r="G709"/>
      <c r="H709"/>
    </row>
    <row r="710" spans="6:8" x14ac:dyDescent="0.5">
      <c r="F710"/>
      <c r="G710"/>
      <c r="H710"/>
    </row>
    <row r="711" spans="6:8" x14ac:dyDescent="0.5">
      <c r="F711"/>
      <c r="G711"/>
      <c r="H711"/>
    </row>
    <row r="712" spans="6:8" x14ac:dyDescent="0.5">
      <c r="F712"/>
      <c r="G712"/>
      <c r="H712"/>
    </row>
    <row r="713" spans="6:8" x14ac:dyDescent="0.5">
      <c r="F713"/>
      <c r="G713"/>
      <c r="H713"/>
    </row>
    <row r="714" spans="6:8" x14ac:dyDescent="0.5">
      <c r="F714"/>
      <c r="G714"/>
      <c r="H714"/>
    </row>
    <row r="715" spans="6:8" x14ac:dyDescent="0.5">
      <c r="F715"/>
      <c r="G715"/>
      <c r="H715"/>
    </row>
    <row r="716" spans="6:8" x14ac:dyDescent="0.5">
      <c r="F716"/>
      <c r="G716"/>
      <c r="H716"/>
    </row>
    <row r="717" spans="6:8" x14ac:dyDescent="0.5">
      <c r="F717"/>
      <c r="G717"/>
      <c r="H717"/>
    </row>
    <row r="718" spans="6:8" x14ac:dyDescent="0.5">
      <c r="F718"/>
      <c r="G718"/>
      <c r="H718"/>
    </row>
    <row r="719" spans="6:8" x14ac:dyDescent="0.5">
      <c r="F719"/>
      <c r="G719"/>
      <c r="H719"/>
    </row>
    <row r="720" spans="6:8" x14ac:dyDescent="0.5">
      <c r="F720"/>
      <c r="G720"/>
      <c r="H720"/>
    </row>
    <row r="721" spans="6:8" x14ac:dyDescent="0.5">
      <c r="F721"/>
      <c r="G721"/>
      <c r="H721"/>
    </row>
    <row r="722" spans="6:8" x14ac:dyDescent="0.5">
      <c r="F722"/>
      <c r="G722"/>
      <c r="H722"/>
    </row>
    <row r="723" spans="6:8" x14ac:dyDescent="0.5">
      <c r="F723"/>
      <c r="G723"/>
      <c r="H723"/>
    </row>
    <row r="724" spans="6:8" x14ac:dyDescent="0.5">
      <c r="F724"/>
      <c r="G724"/>
      <c r="H724"/>
    </row>
    <row r="725" spans="6:8" x14ac:dyDescent="0.5">
      <c r="F725"/>
      <c r="G725"/>
      <c r="H725"/>
    </row>
    <row r="726" spans="6:8" x14ac:dyDescent="0.5">
      <c r="F726"/>
      <c r="G726"/>
      <c r="H726"/>
    </row>
    <row r="727" spans="6:8" x14ac:dyDescent="0.5">
      <c r="F727"/>
      <c r="G727"/>
      <c r="H727"/>
    </row>
    <row r="728" spans="6:8" x14ac:dyDescent="0.5">
      <c r="F728"/>
      <c r="G728"/>
      <c r="H728"/>
    </row>
    <row r="729" spans="6:8" x14ac:dyDescent="0.5">
      <c r="F729"/>
      <c r="G729"/>
      <c r="H729"/>
    </row>
    <row r="730" spans="6:8" x14ac:dyDescent="0.5">
      <c r="F730"/>
      <c r="G730"/>
      <c r="H730"/>
    </row>
    <row r="731" spans="6:8" x14ac:dyDescent="0.5">
      <c r="F731"/>
      <c r="G731"/>
      <c r="H731"/>
    </row>
    <row r="732" spans="6:8" x14ac:dyDescent="0.5">
      <c r="F732"/>
      <c r="G732"/>
      <c r="H732"/>
    </row>
    <row r="733" spans="6:8" x14ac:dyDescent="0.5">
      <c r="F733"/>
      <c r="G733"/>
      <c r="H733"/>
    </row>
    <row r="734" spans="6:8" x14ac:dyDescent="0.5">
      <c r="F734"/>
      <c r="G734"/>
      <c r="H734"/>
    </row>
    <row r="735" spans="6:8" x14ac:dyDescent="0.5">
      <c r="F735"/>
      <c r="G735"/>
      <c r="H735"/>
    </row>
    <row r="736" spans="6:8" x14ac:dyDescent="0.5">
      <c r="F736"/>
      <c r="G736"/>
      <c r="H736"/>
    </row>
    <row r="737" spans="6:8" x14ac:dyDescent="0.5">
      <c r="F737"/>
      <c r="G737"/>
      <c r="H737"/>
    </row>
    <row r="738" spans="6:8" x14ac:dyDescent="0.5">
      <c r="F738"/>
      <c r="G738"/>
      <c r="H738"/>
    </row>
    <row r="739" spans="6:8" x14ac:dyDescent="0.5">
      <c r="F739"/>
      <c r="G739"/>
      <c r="H739"/>
    </row>
    <row r="740" spans="6:8" x14ac:dyDescent="0.5">
      <c r="F740"/>
      <c r="G740"/>
      <c r="H740"/>
    </row>
    <row r="741" spans="6:8" x14ac:dyDescent="0.5">
      <c r="F741"/>
      <c r="G741"/>
      <c r="H741"/>
    </row>
    <row r="742" spans="6:8" x14ac:dyDescent="0.5">
      <c r="F742"/>
      <c r="G742"/>
      <c r="H742"/>
    </row>
    <row r="743" spans="6:8" x14ac:dyDescent="0.5">
      <c r="F743"/>
      <c r="G743"/>
      <c r="H743"/>
    </row>
    <row r="744" spans="6:8" x14ac:dyDescent="0.5">
      <c r="F744"/>
      <c r="G744"/>
      <c r="H744"/>
    </row>
    <row r="745" spans="6:8" x14ac:dyDescent="0.5">
      <c r="F745"/>
      <c r="G745"/>
      <c r="H745"/>
    </row>
    <row r="746" spans="6:8" x14ac:dyDescent="0.5">
      <c r="F746"/>
      <c r="G746"/>
      <c r="H746"/>
    </row>
    <row r="747" spans="6:8" x14ac:dyDescent="0.5">
      <c r="F747"/>
      <c r="G747"/>
      <c r="H747"/>
    </row>
    <row r="748" spans="6:8" x14ac:dyDescent="0.5">
      <c r="F748"/>
      <c r="G748"/>
      <c r="H748"/>
    </row>
    <row r="749" spans="6:8" x14ac:dyDescent="0.5">
      <c r="F749"/>
      <c r="G749"/>
      <c r="H749"/>
    </row>
    <row r="750" spans="6:8" x14ac:dyDescent="0.5">
      <c r="F750"/>
      <c r="G750"/>
      <c r="H750"/>
    </row>
    <row r="751" spans="6:8" x14ac:dyDescent="0.5">
      <c r="F751"/>
      <c r="G751"/>
      <c r="H751"/>
    </row>
    <row r="752" spans="6:8" x14ac:dyDescent="0.5">
      <c r="F752"/>
      <c r="G752"/>
      <c r="H752"/>
    </row>
    <row r="753" spans="6:8" x14ac:dyDescent="0.5">
      <c r="F753"/>
      <c r="G753"/>
      <c r="H753"/>
    </row>
    <row r="754" spans="6:8" x14ac:dyDescent="0.5">
      <c r="F754"/>
      <c r="G754"/>
      <c r="H754"/>
    </row>
    <row r="755" spans="6:8" x14ac:dyDescent="0.5">
      <c r="F755"/>
      <c r="G755"/>
      <c r="H755"/>
    </row>
    <row r="756" spans="6:8" x14ac:dyDescent="0.5">
      <c r="F756"/>
      <c r="G756"/>
      <c r="H756"/>
    </row>
    <row r="757" spans="6:8" x14ac:dyDescent="0.5">
      <c r="F757"/>
      <c r="G757"/>
      <c r="H757"/>
    </row>
    <row r="758" spans="6:8" x14ac:dyDescent="0.5">
      <c r="F758"/>
      <c r="G758"/>
      <c r="H758"/>
    </row>
    <row r="759" spans="6:8" x14ac:dyDescent="0.5">
      <c r="F759"/>
      <c r="G759"/>
      <c r="H759"/>
    </row>
    <row r="760" spans="6:8" x14ac:dyDescent="0.5">
      <c r="F760"/>
      <c r="G760"/>
      <c r="H760"/>
    </row>
    <row r="761" spans="6:8" x14ac:dyDescent="0.5">
      <c r="F761"/>
      <c r="G761"/>
      <c r="H761"/>
    </row>
    <row r="762" spans="6:8" x14ac:dyDescent="0.5">
      <c r="F762"/>
      <c r="G762"/>
      <c r="H762"/>
    </row>
    <row r="763" spans="6:8" x14ac:dyDescent="0.5">
      <c r="F763"/>
      <c r="G763"/>
      <c r="H763"/>
    </row>
    <row r="764" spans="6:8" x14ac:dyDescent="0.5">
      <c r="F764"/>
      <c r="G764"/>
      <c r="H764"/>
    </row>
    <row r="765" spans="6:8" x14ac:dyDescent="0.5">
      <c r="F765"/>
      <c r="G765"/>
      <c r="H765"/>
    </row>
    <row r="766" spans="6:8" x14ac:dyDescent="0.5">
      <c r="F766"/>
      <c r="G766"/>
      <c r="H766"/>
    </row>
    <row r="767" spans="6:8" x14ac:dyDescent="0.5">
      <c r="F767"/>
      <c r="G767"/>
      <c r="H767"/>
    </row>
    <row r="768" spans="6:8" x14ac:dyDescent="0.5">
      <c r="F768"/>
      <c r="G768"/>
      <c r="H768"/>
    </row>
    <row r="769" spans="6:8" x14ac:dyDescent="0.5">
      <c r="F769"/>
      <c r="G769"/>
      <c r="H769"/>
    </row>
    <row r="770" spans="6:8" x14ac:dyDescent="0.5">
      <c r="F770"/>
      <c r="G770"/>
      <c r="H770"/>
    </row>
    <row r="771" spans="6:8" x14ac:dyDescent="0.5">
      <c r="F771"/>
      <c r="G771"/>
      <c r="H771"/>
    </row>
    <row r="772" spans="6:8" x14ac:dyDescent="0.5">
      <c r="F772"/>
      <c r="G772"/>
      <c r="H772"/>
    </row>
    <row r="773" spans="6:8" x14ac:dyDescent="0.5">
      <c r="F773"/>
      <c r="G773"/>
      <c r="H773"/>
    </row>
    <row r="774" spans="6:8" x14ac:dyDescent="0.5">
      <c r="F774"/>
      <c r="G774"/>
      <c r="H774"/>
    </row>
    <row r="775" spans="6:8" x14ac:dyDescent="0.5">
      <c r="F775"/>
      <c r="G775"/>
      <c r="H775"/>
    </row>
    <row r="776" spans="6:8" x14ac:dyDescent="0.5">
      <c r="F776"/>
      <c r="G776"/>
      <c r="H776"/>
    </row>
    <row r="777" spans="6:8" x14ac:dyDescent="0.5">
      <c r="F777"/>
      <c r="G777"/>
      <c r="H777"/>
    </row>
    <row r="778" spans="6:8" x14ac:dyDescent="0.5">
      <c r="F778"/>
      <c r="G778"/>
      <c r="H778"/>
    </row>
    <row r="779" spans="6:8" x14ac:dyDescent="0.5">
      <c r="F779"/>
      <c r="G779"/>
      <c r="H779"/>
    </row>
    <row r="780" spans="6:8" x14ac:dyDescent="0.5">
      <c r="F780"/>
      <c r="G780"/>
      <c r="H780"/>
    </row>
    <row r="781" spans="6:8" x14ac:dyDescent="0.5">
      <c r="F781"/>
      <c r="G781"/>
      <c r="H781"/>
    </row>
    <row r="782" spans="6:8" x14ac:dyDescent="0.5">
      <c r="F782"/>
      <c r="G782"/>
      <c r="H782"/>
    </row>
    <row r="783" spans="6:8" x14ac:dyDescent="0.5">
      <c r="F783"/>
      <c r="G783"/>
      <c r="H783"/>
    </row>
    <row r="784" spans="6:8" x14ac:dyDescent="0.5">
      <c r="F784"/>
      <c r="G784"/>
      <c r="H784"/>
    </row>
    <row r="785" spans="6:8" x14ac:dyDescent="0.5">
      <c r="F785"/>
      <c r="G785"/>
      <c r="H785"/>
    </row>
    <row r="786" spans="6:8" x14ac:dyDescent="0.5">
      <c r="F786"/>
      <c r="G786"/>
      <c r="H786"/>
    </row>
    <row r="787" spans="6:8" x14ac:dyDescent="0.5">
      <c r="F787"/>
      <c r="G787"/>
      <c r="H787"/>
    </row>
    <row r="788" spans="6:8" x14ac:dyDescent="0.5">
      <c r="F788"/>
      <c r="G788"/>
      <c r="H788"/>
    </row>
    <row r="789" spans="6:8" x14ac:dyDescent="0.5">
      <c r="F789"/>
      <c r="G789"/>
      <c r="H789"/>
    </row>
    <row r="790" spans="6:8" x14ac:dyDescent="0.5">
      <c r="F790"/>
      <c r="G790"/>
      <c r="H790"/>
    </row>
    <row r="791" spans="6:8" x14ac:dyDescent="0.5">
      <c r="F791"/>
      <c r="G791"/>
      <c r="H791"/>
    </row>
    <row r="792" spans="6:8" x14ac:dyDescent="0.5">
      <c r="F792"/>
      <c r="G792"/>
      <c r="H792"/>
    </row>
    <row r="793" spans="6:8" x14ac:dyDescent="0.5">
      <c r="F793"/>
      <c r="G793"/>
      <c r="H793"/>
    </row>
    <row r="794" spans="6:8" x14ac:dyDescent="0.5">
      <c r="F794"/>
      <c r="G794"/>
      <c r="H794"/>
    </row>
    <row r="795" spans="6:8" x14ac:dyDescent="0.5">
      <c r="F795"/>
      <c r="G795"/>
      <c r="H795"/>
    </row>
    <row r="796" spans="6:8" x14ac:dyDescent="0.5">
      <c r="F796"/>
      <c r="G796"/>
      <c r="H796"/>
    </row>
    <row r="797" spans="6:8" x14ac:dyDescent="0.5">
      <c r="F797"/>
      <c r="G797"/>
      <c r="H797"/>
    </row>
    <row r="798" spans="6:8" x14ac:dyDescent="0.5">
      <c r="F798"/>
      <c r="G798"/>
      <c r="H798"/>
    </row>
    <row r="799" spans="6:8" x14ac:dyDescent="0.5">
      <c r="F799"/>
      <c r="G799"/>
      <c r="H799"/>
    </row>
    <row r="800" spans="6:8" x14ac:dyDescent="0.5">
      <c r="F800"/>
      <c r="G800"/>
      <c r="H800"/>
    </row>
    <row r="801" spans="6:8" x14ac:dyDescent="0.5">
      <c r="F801"/>
      <c r="G801"/>
      <c r="H801"/>
    </row>
    <row r="802" spans="6:8" x14ac:dyDescent="0.5">
      <c r="F802"/>
      <c r="G802"/>
      <c r="H802"/>
    </row>
    <row r="803" spans="6:8" x14ac:dyDescent="0.5">
      <c r="F803"/>
      <c r="G803"/>
      <c r="H803"/>
    </row>
    <row r="804" spans="6:8" x14ac:dyDescent="0.5">
      <c r="F804"/>
      <c r="G804"/>
      <c r="H804"/>
    </row>
    <row r="805" spans="6:8" x14ac:dyDescent="0.5">
      <c r="F805"/>
      <c r="G805"/>
      <c r="H805"/>
    </row>
    <row r="806" spans="6:8" x14ac:dyDescent="0.5">
      <c r="F806"/>
      <c r="G806"/>
      <c r="H806"/>
    </row>
    <row r="807" spans="6:8" x14ac:dyDescent="0.5">
      <c r="F807"/>
      <c r="G807"/>
      <c r="H807"/>
    </row>
    <row r="808" spans="6:8" x14ac:dyDescent="0.5">
      <c r="F808"/>
      <c r="G808"/>
      <c r="H808"/>
    </row>
    <row r="809" spans="6:8" x14ac:dyDescent="0.5">
      <c r="F809"/>
      <c r="G809"/>
      <c r="H809"/>
    </row>
    <row r="810" spans="6:8" x14ac:dyDescent="0.5">
      <c r="F810"/>
      <c r="G810"/>
      <c r="H810"/>
    </row>
    <row r="811" spans="6:8" x14ac:dyDescent="0.5">
      <c r="F811"/>
      <c r="G811"/>
      <c r="H811"/>
    </row>
    <row r="812" spans="6:8" x14ac:dyDescent="0.5">
      <c r="F812"/>
      <c r="G812"/>
      <c r="H812"/>
    </row>
    <row r="813" spans="6:8" x14ac:dyDescent="0.5">
      <c r="F813"/>
      <c r="G813"/>
      <c r="H813"/>
    </row>
    <row r="814" spans="6:8" x14ac:dyDescent="0.5">
      <c r="F814"/>
      <c r="G814"/>
      <c r="H814"/>
    </row>
    <row r="815" spans="6:8" x14ac:dyDescent="0.5">
      <c r="F815"/>
      <c r="G815"/>
      <c r="H815"/>
    </row>
    <row r="816" spans="6:8" x14ac:dyDescent="0.5">
      <c r="F816"/>
      <c r="G816"/>
      <c r="H816"/>
    </row>
    <row r="817" spans="6:8" x14ac:dyDescent="0.5">
      <c r="F817"/>
      <c r="G817"/>
      <c r="H817"/>
    </row>
    <row r="818" spans="6:8" x14ac:dyDescent="0.5">
      <c r="F818"/>
      <c r="G818"/>
      <c r="H818"/>
    </row>
    <row r="819" spans="6:8" x14ac:dyDescent="0.5">
      <c r="F819"/>
      <c r="G819"/>
      <c r="H819"/>
    </row>
    <row r="820" spans="6:8" x14ac:dyDescent="0.5">
      <c r="F820"/>
      <c r="G820"/>
      <c r="H820"/>
    </row>
    <row r="821" spans="6:8" x14ac:dyDescent="0.5">
      <c r="F821"/>
      <c r="G821"/>
      <c r="H821"/>
    </row>
    <row r="822" spans="6:8" x14ac:dyDescent="0.5">
      <c r="F822"/>
      <c r="G822"/>
      <c r="H822"/>
    </row>
    <row r="823" spans="6:8" x14ac:dyDescent="0.5">
      <c r="F823"/>
      <c r="G823"/>
      <c r="H823"/>
    </row>
    <row r="824" spans="6:8" x14ac:dyDescent="0.5">
      <c r="F824"/>
      <c r="G824"/>
      <c r="H824"/>
    </row>
    <row r="825" spans="6:8" x14ac:dyDescent="0.5">
      <c r="F825"/>
      <c r="G825"/>
      <c r="H825"/>
    </row>
    <row r="826" spans="6:8" x14ac:dyDescent="0.5">
      <c r="F826"/>
      <c r="G826"/>
      <c r="H826"/>
    </row>
    <row r="827" spans="6:8" x14ac:dyDescent="0.5">
      <c r="F827"/>
      <c r="G827"/>
      <c r="H827"/>
    </row>
    <row r="828" spans="6:8" x14ac:dyDescent="0.5">
      <c r="F828"/>
      <c r="G828"/>
      <c r="H828"/>
    </row>
    <row r="829" spans="6:8" x14ac:dyDescent="0.5">
      <c r="F829"/>
      <c r="G829"/>
      <c r="H829"/>
    </row>
    <row r="830" spans="6:8" x14ac:dyDescent="0.5">
      <c r="F830"/>
      <c r="G830"/>
      <c r="H830"/>
    </row>
    <row r="831" spans="6:8" x14ac:dyDescent="0.5">
      <c r="F831"/>
      <c r="G831"/>
      <c r="H831"/>
    </row>
    <row r="832" spans="6:8" x14ac:dyDescent="0.5">
      <c r="F832"/>
      <c r="G832"/>
      <c r="H832"/>
    </row>
    <row r="833" spans="6:8" x14ac:dyDescent="0.5">
      <c r="F833"/>
      <c r="G833"/>
      <c r="H833"/>
    </row>
    <row r="834" spans="6:8" x14ac:dyDescent="0.5">
      <c r="F834"/>
      <c r="G834"/>
      <c r="H834"/>
    </row>
    <row r="835" spans="6:8" x14ac:dyDescent="0.5">
      <c r="F835"/>
      <c r="G835"/>
      <c r="H835"/>
    </row>
    <row r="836" spans="6:8" x14ac:dyDescent="0.5">
      <c r="F836"/>
      <c r="G836"/>
      <c r="H836"/>
    </row>
    <row r="837" spans="6:8" x14ac:dyDescent="0.5">
      <c r="F837"/>
      <c r="G837"/>
      <c r="H837"/>
    </row>
    <row r="838" spans="6:8" x14ac:dyDescent="0.5">
      <c r="F838"/>
      <c r="G838"/>
      <c r="H838"/>
    </row>
    <row r="839" spans="6:8" x14ac:dyDescent="0.5">
      <c r="F839"/>
      <c r="G839"/>
      <c r="H839"/>
    </row>
    <row r="840" spans="6:8" x14ac:dyDescent="0.5">
      <c r="F840"/>
      <c r="G840"/>
      <c r="H840"/>
    </row>
    <row r="841" spans="6:8" x14ac:dyDescent="0.5">
      <c r="F841"/>
      <c r="G841"/>
      <c r="H841"/>
    </row>
    <row r="842" spans="6:8" x14ac:dyDescent="0.5">
      <c r="F842"/>
      <c r="G842"/>
      <c r="H842"/>
    </row>
    <row r="843" spans="6:8" x14ac:dyDescent="0.5">
      <c r="F843"/>
      <c r="G843"/>
      <c r="H843"/>
    </row>
    <row r="844" spans="6:8" x14ac:dyDescent="0.5">
      <c r="F844"/>
      <c r="G844"/>
      <c r="H844"/>
    </row>
    <row r="845" spans="6:8" x14ac:dyDescent="0.5">
      <c r="F845"/>
      <c r="G845"/>
      <c r="H845"/>
    </row>
    <row r="846" spans="6:8" x14ac:dyDescent="0.5">
      <c r="F846"/>
      <c r="G846"/>
      <c r="H846"/>
    </row>
    <row r="847" spans="6:8" x14ac:dyDescent="0.5">
      <c r="F847"/>
      <c r="G847"/>
      <c r="H847"/>
    </row>
    <row r="848" spans="6:8" x14ac:dyDescent="0.5">
      <c r="F848"/>
      <c r="G848"/>
      <c r="H848"/>
    </row>
    <row r="849" spans="6:8" x14ac:dyDescent="0.5">
      <c r="F849"/>
      <c r="G849"/>
      <c r="H849"/>
    </row>
    <row r="850" spans="6:8" x14ac:dyDescent="0.5">
      <c r="F850"/>
      <c r="G850"/>
      <c r="H850"/>
    </row>
    <row r="851" spans="6:8" x14ac:dyDescent="0.5">
      <c r="F851"/>
      <c r="G851"/>
      <c r="H851"/>
    </row>
    <row r="852" spans="6:8" x14ac:dyDescent="0.5">
      <c r="F852"/>
      <c r="G852"/>
      <c r="H852"/>
    </row>
    <row r="853" spans="6:8" x14ac:dyDescent="0.5">
      <c r="F853"/>
      <c r="G853"/>
      <c r="H853"/>
    </row>
    <row r="854" spans="6:8" x14ac:dyDescent="0.5">
      <c r="F854"/>
      <c r="G854"/>
      <c r="H854"/>
    </row>
    <row r="855" spans="6:8" x14ac:dyDescent="0.5">
      <c r="F855"/>
      <c r="G855"/>
      <c r="H855"/>
    </row>
    <row r="856" spans="6:8" x14ac:dyDescent="0.5">
      <c r="F856"/>
      <c r="G856"/>
      <c r="H856"/>
    </row>
    <row r="857" spans="6:8" x14ac:dyDescent="0.5">
      <c r="F857"/>
      <c r="G857"/>
      <c r="H857"/>
    </row>
    <row r="858" spans="6:8" x14ac:dyDescent="0.5">
      <c r="F858"/>
      <c r="G858"/>
      <c r="H858"/>
    </row>
    <row r="859" spans="6:8" x14ac:dyDescent="0.5">
      <c r="F859"/>
      <c r="G859"/>
      <c r="H859"/>
    </row>
    <row r="860" spans="6:8" x14ac:dyDescent="0.5">
      <c r="F860"/>
      <c r="G860"/>
      <c r="H860"/>
    </row>
    <row r="861" spans="6:8" x14ac:dyDescent="0.5">
      <c r="F861"/>
      <c r="G861"/>
      <c r="H861"/>
    </row>
    <row r="862" spans="6:8" x14ac:dyDescent="0.5">
      <c r="F862"/>
      <c r="G862"/>
      <c r="H862"/>
    </row>
    <row r="863" spans="6:8" x14ac:dyDescent="0.5">
      <c r="F863"/>
      <c r="G863"/>
      <c r="H863"/>
    </row>
  </sheetData>
  <mergeCells count="534">
    <mergeCell ref="A239:E239"/>
    <mergeCell ref="A244:E244"/>
    <mergeCell ref="A254:E254"/>
    <mergeCell ref="F243:G244"/>
    <mergeCell ref="H225:H228"/>
    <mergeCell ref="F248:G248"/>
    <mergeCell ref="F239:G239"/>
    <mergeCell ref="F233:G235"/>
    <mergeCell ref="A242:H242"/>
    <mergeCell ref="H243:H244"/>
    <mergeCell ref="H233:H235"/>
    <mergeCell ref="F249:G249"/>
    <mergeCell ref="F225:G228"/>
    <mergeCell ref="A251:H251"/>
    <mergeCell ref="A79:E79"/>
    <mergeCell ref="A80:E80"/>
    <mergeCell ref="A81:E81"/>
    <mergeCell ref="A83:E83"/>
    <mergeCell ref="A84:E84"/>
    <mergeCell ref="A85:E85"/>
    <mergeCell ref="A87:E87"/>
    <mergeCell ref="A92:E92"/>
    <mergeCell ref="A88:E88"/>
    <mergeCell ref="A89:H89"/>
    <mergeCell ref="A96:E96"/>
    <mergeCell ref="A99:E99"/>
    <mergeCell ref="A110:E110"/>
    <mergeCell ref="A116:E116"/>
    <mergeCell ref="A130:E130"/>
    <mergeCell ref="A136:E136"/>
    <mergeCell ref="F207:G208"/>
    <mergeCell ref="A137:E137"/>
    <mergeCell ref="A167:H167"/>
    <mergeCell ref="A118:H118"/>
    <mergeCell ref="F155:G155"/>
    <mergeCell ref="H207:H208"/>
    <mergeCell ref="A174:H174"/>
    <mergeCell ref="F180:G180"/>
    <mergeCell ref="A190:E190"/>
    <mergeCell ref="A144:H144"/>
    <mergeCell ref="F147:G147"/>
    <mergeCell ref="A168:E168"/>
    <mergeCell ref="A153:H153"/>
    <mergeCell ref="A154:H154"/>
    <mergeCell ref="A166:H166"/>
    <mergeCell ref="A482:H482"/>
    <mergeCell ref="A502:H502"/>
    <mergeCell ref="A492:E492"/>
    <mergeCell ref="A493:H493"/>
    <mergeCell ref="A494:H494"/>
    <mergeCell ref="A496:E496"/>
    <mergeCell ref="A500:E500"/>
    <mergeCell ref="A498:H498"/>
    <mergeCell ref="F495:G495"/>
    <mergeCell ref="F491:G491"/>
    <mergeCell ref="A484:E484"/>
    <mergeCell ref="A501:H501"/>
    <mergeCell ref="F499:G499"/>
    <mergeCell ref="A499:E499"/>
    <mergeCell ref="A495:E495"/>
    <mergeCell ref="A497:H497"/>
    <mergeCell ref="A491:E491"/>
    <mergeCell ref="F458:G458"/>
    <mergeCell ref="A458:E458"/>
    <mergeCell ref="A463:E463"/>
    <mergeCell ref="A464:H464"/>
    <mergeCell ref="A456:H456"/>
    <mergeCell ref="A457:H457"/>
    <mergeCell ref="F483:G483"/>
    <mergeCell ref="A459:E459"/>
    <mergeCell ref="A460:H460"/>
    <mergeCell ref="A481:H481"/>
    <mergeCell ref="A472:H472"/>
    <mergeCell ref="A470:E470"/>
    <mergeCell ref="F470:G470"/>
    <mergeCell ref="A476:H476"/>
    <mergeCell ref="A477:H477"/>
    <mergeCell ref="A483:E483"/>
    <mergeCell ref="A490:H490"/>
    <mergeCell ref="A486:H486"/>
    <mergeCell ref="A488:E488"/>
    <mergeCell ref="A489:H489"/>
    <mergeCell ref="A487:E487"/>
    <mergeCell ref="F487:G487"/>
    <mergeCell ref="A451:E451"/>
    <mergeCell ref="A440:H440"/>
    <mergeCell ref="A429:H429"/>
    <mergeCell ref="A448:H448"/>
    <mergeCell ref="A443:H443"/>
    <mergeCell ref="A430:H430"/>
    <mergeCell ref="A436:E436"/>
    <mergeCell ref="A433:H433"/>
    <mergeCell ref="F450:G450"/>
    <mergeCell ref="A437:E437"/>
    <mergeCell ref="A438:E438"/>
    <mergeCell ref="A447:H447"/>
    <mergeCell ref="A444:H444"/>
    <mergeCell ref="A442:E442"/>
    <mergeCell ref="A446:E446"/>
    <mergeCell ref="A396:H396"/>
    <mergeCell ref="A398:E398"/>
    <mergeCell ref="A426:H426"/>
    <mergeCell ref="F437:G437"/>
    <mergeCell ref="A450:E450"/>
    <mergeCell ref="A441:E441"/>
    <mergeCell ref="A445:E445"/>
    <mergeCell ref="F445:G445"/>
    <mergeCell ref="F427:G427"/>
    <mergeCell ref="A435:G435"/>
    <mergeCell ref="F441:G441"/>
    <mergeCell ref="A439:H439"/>
    <mergeCell ref="F431:G431"/>
    <mergeCell ref="A434:H434"/>
    <mergeCell ref="A262:H262"/>
    <mergeCell ref="A390:E390"/>
    <mergeCell ref="A381:E381"/>
    <mergeCell ref="A385:E385"/>
    <mergeCell ref="A360:E360"/>
    <mergeCell ref="A367:E367"/>
    <mergeCell ref="A389:E389"/>
    <mergeCell ref="A376:E376"/>
    <mergeCell ref="A375:H375"/>
    <mergeCell ref="A388:H388"/>
    <mergeCell ref="A323:H323"/>
    <mergeCell ref="A327:E327"/>
    <mergeCell ref="A332:H332"/>
    <mergeCell ref="F326:G326"/>
    <mergeCell ref="A328:H328"/>
    <mergeCell ref="A329:H329"/>
    <mergeCell ref="A333:H333"/>
    <mergeCell ref="A336:E336"/>
    <mergeCell ref="A337:H337"/>
    <mergeCell ref="H334:H335"/>
    <mergeCell ref="A349:H349"/>
    <mergeCell ref="A338:H338"/>
    <mergeCell ref="A339:E339"/>
    <mergeCell ref="A356:E356"/>
    <mergeCell ref="A366:E366"/>
    <mergeCell ref="A372:E372"/>
    <mergeCell ref="A368:E368"/>
    <mergeCell ref="F356:G356"/>
    <mergeCell ref="A377:E377"/>
    <mergeCell ref="A363:H363"/>
    <mergeCell ref="A357:E357"/>
    <mergeCell ref="A358:H358"/>
    <mergeCell ref="A359:H359"/>
    <mergeCell ref="A13:E13"/>
    <mergeCell ref="A18:E18"/>
    <mergeCell ref="A209:E209"/>
    <mergeCell ref="H114:H116"/>
    <mergeCell ref="H91:H92"/>
    <mergeCell ref="H107:H110"/>
    <mergeCell ref="H97:H99"/>
    <mergeCell ref="A15:H15"/>
    <mergeCell ref="H77:H79"/>
    <mergeCell ref="A105:H105"/>
    <mergeCell ref="A231:H231"/>
    <mergeCell ref="F232:G232"/>
    <mergeCell ref="A14:H14"/>
    <mergeCell ref="H181:H182"/>
    <mergeCell ref="F169:G169"/>
    <mergeCell ref="F168:G168"/>
    <mergeCell ref="A67:E67"/>
    <mergeCell ref="H16:H17"/>
    <mergeCell ref="A106:H106"/>
    <mergeCell ref="A111:E111"/>
    <mergeCell ref="F436:G436"/>
    <mergeCell ref="A452:H452"/>
    <mergeCell ref="A453:H453"/>
    <mergeCell ref="A322:H322"/>
    <mergeCell ref="A312:H312"/>
    <mergeCell ref="A314:E314"/>
    <mergeCell ref="F409:G410"/>
    <mergeCell ref="F352:G352"/>
    <mergeCell ref="F360:G360"/>
    <mergeCell ref="A343:E343"/>
    <mergeCell ref="A392:H392"/>
    <mergeCell ref="A384:H384"/>
    <mergeCell ref="A386:E386"/>
    <mergeCell ref="A387:H387"/>
    <mergeCell ref="F367:G367"/>
    <mergeCell ref="F423:G423"/>
    <mergeCell ref="A378:H378"/>
    <mergeCell ref="A369:H369"/>
    <mergeCell ref="A370:H370"/>
    <mergeCell ref="H371:H372"/>
    <mergeCell ref="F339:G339"/>
    <mergeCell ref="F334:G335"/>
    <mergeCell ref="F371:G372"/>
    <mergeCell ref="H317:H320"/>
    <mergeCell ref="A340:E340"/>
    <mergeCell ref="A341:H341"/>
    <mergeCell ref="A342:H342"/>
    <mergeCell ref="A347:E347"/>
    <mergeCell ref="A351:E351"/>
    <mergeCell ref="A352:E352"/>
    <mergeCell ref="F330:G330"/>
    <mergeCell ref="A321:E321"/>
    <mergeCell ref="F288:G289"/>
    <mergeCell ref="A287:H287"/>
    <mergeCell ref="A285:E285"/>
    <mergeCell ref="A299:H299"/>
    <mergeCell ref="A300:H300"/>
    <mergeCell ref="A304:E304"/>
    <mergeCell ref="H301:H303"/>
    <mergeCell ref="F301:G303"/>
    <mergeCell ref="F385:G385"/>
    <mergeCell ref="A350:H350"/>
    <mergeCell ref="A399:H399"/>
    <mergeCell ref="F397:G397"/>
    <mergeCell ref="A383:H383"/>
    <mergeCell ref="F380:G381"/>
    <mergeCell ref="A379:H379"/>
    <mergeCell ref="A382:E382"/>
    <mergeCell ref="H380:H381"/>
    <mergeCell ref="A391:H391"/>
    <mergeCell ref="A311:H311"/>
    <mergeCell ref="A72:E72"/>
    <mergeCell ref="A256:H256"/>
    <mergeCell ref="A257:H257"/>
    <mergeCell ref="A278:E278"/>
    <mergeCell ref="A274:E274"/>
    <mergeCell ref="A275:H275"/>
    <mergeCell ref="F297:G297"/>
    <mergeCell ref="F294:G294"/>
    <mergeCell ref="A286:H286"/>
    <mergeCell ref="A290:E290"/>
    <mergeCell ref="H307:H309"/>
    <mergeCell ref="A252:H252"/>
    <mergeCell ref="F258:G258"/>
    <mergeCell ref="A305:H305"/>
    <mergeCell ref="A310:E310"/>
    <mergeCell ref="H288:H289"/>
    <mergeCell ref="A294:E294"/>
    <mergeCell ref="A306:H306"/>
    <mergeCell ref="F259:G259"/>
    <mergeCell ref="H281:H284"/>
    <mergeCell ref="H264:H266"/>
    <mergeCell ref="A268:H268"/>
    <mergeCell ref="A261:H261"/>
    <mergeCell ref="A280:H280"/>
    <mergeCell ref="F270:G270"/>
    <mergeCell ref="F277:G277"/>
    <mergeCell ref="A276:H276"/>
    <mergeCell ref="H271:H273"/>
    <mergeCell ref="F263:G263"/>
    <mergeCell ref="F41:G46"/>
    <mergeCell ref="A47:E47"/>
    <mergeCell ref="A48:H48"/>
    <mergeCell ref="A49:H49"/>
    <mergeCell ref="A267:E267"/>
    <mergeCell ref="A279:H279"/>
    <mergeCell ref="A250:E250"/>
    <mergeCell ref="A160:E160"/>
    <mergeCell ref="H194:H195"/>
    <mergeCell ref="H171:H172"/>
    <mergeCell ref="A19:H19"/>
    <mergeCell ref="A20:H20"/>
    <mergeCell ref="A27:E27"/>
    <mergeCell ref="A61:H61"/>
    <mergeCell ref="A62:H62"/>
    <mergeCell ref="H21:H26"/>
    <mergeCell ref="F21:G26"/>
    <mergeCell ref="A56:H56"/>
    <mergeCell ref="H50:H53"/>
    <mergeCell ref="A34:E34"/>
    <mergeCell ref="K148:L148"/>
    <mergeCell ref="I206:L206"/>
    <mergeCell ref="F10:G10"/>
    <mergeCell ref="A255:E255"/>
    <mergeCell ref="H253:H254"/>
    <mergeCell ref="A230:H230"/>
    <mergeCell ref="A29:H29"/>
    <mergeCell ref="F148:G151"/>
    <mergeCell ref="A58:E58"/>
    <mergeCell ref="A66:E66"/>
    <mergeCell ref="A198:H198"/>
    <mergeCell ref="F193:G193"/>
    <mergeCell ref="A202:E202"/>
    <mergeCell ref="A203:H203"/>
    <mergeCell ref="A28:H28"/>
    <mergeCell ref="I148:J148"/>
    <mergeCell ref="H63:H66"/>
    <mergeCell ref="A35:E35"/>
    <mergeCell ref="A37:E37"/>
    <mergeCell ref="A46:E46"/>
    <mergeCell ref="A146:G146"/>
    <mergeCell ref="A247:H247"/>
    <mergeCell ref="A245:E245"/>
    <mergeCell ref="A246:H246"/>
    <mergeCell ref="A237:H237"/>
    <mergeCell ref="A241:H241"/>
    <mergeCell ref="A236:E236"/>
    <mergeCell ref="A191:H191"/>
    <mergeCell ref="A192:H192"/>
    <mergeCell ref="A240:E240"/>
    <mergeCell ref="A161:H161"/>
    <mergeCell ref="A60:E60"/>
    <mergeCell ref="H41:H46"/>
    <mergeCell ref="I436:L436"/>
    <mergeCell ref="I10:L10"/>
    <mergeCell ref="K11:L11"/>
    <mergeCell ref="I11:J11"/>
    <mergeCell ref="F389:G389"/>
    <mergeCell ref="F134:G136"/>
    <mergeCell ref="F140:G141"/>
    <mergeCell ref="I207:J207"/>
    <mergeCell ref="K207:L207"/>
    <mergeCell ref="I294:L294"/>
    <mergeCell ref="I295:J295"/>
    <mergeCell ref="K295:L295"/>
    <mergeCell ref="A291:H291"/>
    <mergeCell ref="A292:H292"/>
    <mergeCell ref="A211:H211"/>
    <mergeCell ref="A216:E216"/>
    <mergeCell ref="A229:E229"/>
    <mergeCell ref="F343:G343"/>
    <mergeCell ref="A260:E260"/>
    <mergeCell ref="F253:G254"/>
    <mergeCell ref="H163:H164"/>
    <mergeCell ref="F163:G164"/>
    <mergeCell ref="I147:L147"/>
    <mergeCell ref="A320:E320"/>
    <mergeCell ref="A325:E325"/>
    <mergeCell ref="A326:E326"/>
    <mergeCell ref="A330:E330"/>
    <mergeCell ref="I437:J437"/>
    <mergeCell ref="K437:L437"/>
    <mergeCell ref="F313:G313"/>
    <mergeCell ref="A315:H315"/>
    <mergeCell ref="A316:H316"/>
    <mergeCell ref="A331:E331"/>
    <mergeCell ref="F415:G415"/>
    <mergeCell ref="A400:H400"/>
    <mergeCell ref="F347:G347"/>
    <mergeCell ref="F393:G393"/>
    <mergeCell ref="A373:E373"/>
    <mergeCell ref="A374:H374"/>
    <mergeCell ref="A361:E361"/>
    <mergeCell ref="A362:H362"/>
    <mergeCell ref="A348:E348"/>
    <mergeCell ref="A344:E344"/>
    <mergeCell ref="A345:H345"/>
    <mergeCell ref="A346:H346"/>
    <mergeCell ref="A354:H354"/>
    <mergeCell ref="A355:H355"/>
    <mergeCell ref="A335:E335"/>
    <mergeCell ref="C6:C7"/>
    <mergeCell ref="A132:H132"/>
    <mergeCell ref="F70:G72"/>
    <mergeCell ref="A90:H90"/>
    <mergeCell ref="F194:G195"/>
    <mergeCell ref="F181:G182"/>
    <mergeCell ref="A165:E165"/>
    <mergeCell ref="A125:E125"/>
    <mergeCell ref="F128:G129"/>
    <mergeCell ref="F171:G172"/>
    <mergeCell ref="A175:H175"/>
    <mergeCell ref="A162:H162"/>
    <mergeCell ref="A131:E131"/>
    <mergeCell ref="A69:H69"/>
    <mergeCell ref="F177:G177"/>
    <mergeCell ref="F170:G170"/>
    <mergeCell ref="F114:G116"/>
    <mergeCell ref="A102:H102"/>
    <mergeCell ref="F103:G103"/>
    <mergeCell ref="F178:G178"/>
    <mergeCell ref="F179:G179"/>
    <mergeCell ref="A73:E73"/>
    <mergeCell ref="A75:H75"/>
    <mergeCell ref="A104:E104"/>
    <mergeCell ref="F97:G99"/>
    <mergeCell ref="A101:H101"/>
    <mergeCell ref="F76:G76"/>
    <mergeCell ref="A93:E93"/>
    <mergeCell ref="F107:G110"/>
    <mergeCell ref="A1:H1"/>
    <mergeCell ref="A2:H2"/>
    <mergeCell ref="F376:G376"/>
    <mergeCell ref="A6:A7"/>
    <mergeCell ref="E5:G5"/>
    <mergeCell ref="F176:G176"/>
    <mergeCell ref="A293:G293"/>
    <mergeCell ref="A205:G205"/>
    <mergeCell ref="F213:G215"/>
    <mergeCell ref="F206:G206"/>
    <mergeCell ref="A204:H204"/>
    <mergeCell ref="H213:H215"/>
    <mergeCell ref="F6:H6"/>
    <mergeCell ref="F7:H7"/>
    <mergeCell ref="A196:E196"/>
    <mergeCell ref="F199:G201"/>
    <mergeCell ref="A197:H197"/>
    <mergeCell ref="A94:H94"/>
    <mergeCell ref="A95:H95"/>
    <mergeCell ref="A100:E100"/>
    <mergeCell ref="F271:G273"/>
    <mergeCell ref="A269:H269"/>
    <mergeCell ref="F212:G212"/>
    <mergeCell ref="A238:H238"/>
    <mergeCell ref="A485:H485"/>
    <mergeCell ref="F219:G221"/>
    <mergeCell ref="F324:G325"/>
    <mergeCell ref="F307:G309"/>
    <mergeCell ref="F317:G320"/>
    <mergeCell ref="A353:E353"/>
    <mergeCell ref="A297:E297"/>
    <mergeCell ref="F401:G401"/>
    <mergeCell ref="F405:G405"/>
    <mergeCell ref="F454:G454"/>
    <mergeCell ref="A432:E432"/>
    <mergeCell ref="F419:G419"/>
    <mergeCell ref="A420:E420"/>
    <mergeCell ref="A427:E427"/>
    <mergeCell ref="A431:E431"/>
    <mergeCell ref="A415:E415"/>
    <mergeCell ref="A33:E33"/>
    <mergeCell ref="A298:E298"/>
    <mergeCell ref="F264:G266"/>
    <mergeCell ref="F281:G284"/>
    <mergeCell ref="A224:H224"/>
    <mergeCell ref="H219:H221"/>
    <mergeCell ref="A215:E215"/>
    <mergeCell ref="A217:H217"/>
    <mergeCell ref="A218:H218"/>
    <mergeCell ref="A296:E296"/>
    <mergeCell ref="F50:G53"/>
    <mergeCell ref="F91:G92"/>
    <mergeCell ref="A74:H74"/>
    <mergeCell ref="H70:H72"/>
    <mergeCell ref="F16:G17"/>
    <mergeCell ref="A39:H39"/>
    <mergeCell ref="A40:H40"/>
    <mergeCell ref="A38:E38"/>
    <mergeCell ref="H30:H37"/>
    <mergeCell ref="F30:G37"/>
    <mergeCell ref="F120:G121"/>
    <mergeCell ref="A124:H124"/>
    <mergeCell ref="F125:G125"/>
    <mergeCell ref="A68:H68"/>
    <mergeCell ref="F59:G59"/>
    <mergeCell ref="A54:E54"/>
    <mergeCell ref="F63:G66"/>
    <mergeCell ref="F77:G79"/>
    <mergeCell ref="A55:H55"/>
    <mergeCell ref="A108:E108"/>
    <mergeCell ref="A143:H143"/>
    <mergeCell ref="H140:H141"/>
    <mergeCell ref="A112:H112"/>
    <mergeCell ref="A117:E117"/>
    <mergeCell ref="A113:H113"/>
    <mergeCell ref="H128:H129"/>
    <mergeCell ref="A119:H119"/>
    <mergeCell ref="A122:E122"/>
    <mergeCell ref="H120:H121"/>
    <mergeCell ref="A123:H123"/>
    <mergeCell ref="A210:H210"/>
    <mergeCell ref="H199:H201"/>
    <mergeCell ref="A173:E173"/>
    <mergeCell ref="A222:E222"/>
    <mergeCell ref="A223:H223"/>
    <mergeCell ref="A461:H461"/>
    <mergeCell ref="A273:E273"/>
    <mergeCell ref="A277:E277"/>
    <mergeCell ref="A284:E284"/>
    <mergeCell ref="A282:E282"/>
    <mergeCell ref="A479:E479"/>
    <mergeCell ref="F462:G462"/>
    <mergeCell ref="A454:E454"/>
    <mergeCell ref="A462:E462"/>
    <mergeCell ref="A478:E478"/>
    <mergeCell ref="A480:E480"/>
    <mergeCell ref="A475:E475"/>
    <mergeCell ref="A455:E455"/>
    <mergeCell ref="A465:H465"/>
    <mergeCell ref="A468:H468"/>
    <mergeCell ref="H478:H479"/>
    <mergeCell ref="A474:E474"/>
    <mergeCell ref="F474:G474"/>
    <mergeCell ref="A469:H469"/>
    <mergeCell ref="A471:E471"/>
    <mergeCell ref="A466:E466"/>
    <mergeCell ref="A467:E467"/>
    <mergeCell ref="F466:G466"/>
    <mergeCell ref="F478:G479"/>
    <mergeCell ref="A473:H473"/>
    <mergeCell ref="A289:E289"/>
    <mergeCell ref="A309:E309"/>
    <mergeCell ref="A9:H9"/>
    <mergeCell ref="A16:E16"/>
    <mergeCell ref="A17:E17"/>
    <mergeCell ref="A24:E24"/>
    <mergeCell ref="A26:E26"/>
    <mergeCell ref="A30:E30"/>
    <mergeCell ref="A31:E31"/>
    <mergeCell ref="A32:E32"/>
    <mergeCell ref="H11:H12"/>
    <mergeCell ref="F11:G12"/>
    <mergeCell ref="A11:E12"/>
    <mergeCell ref="A133:H133"/>
    <mergeCell ref="A152:E152"/>
    <mergeCell ref="H148:H151"/>
    <mergeCell ref="H134:H136"/>
    <mergeCell ref="A138:H138"/>
    <mergeCell ref="A139:H139"/>
    <mergeCell ref="A142:E142"/>
    <mergeCell ref="A393:E393"/>
    <mergeCell ref="A397:E397"/>
    <mergeCell ref="A401:E401"/>
    <mergeCell ref="A405:E405"/>
    <mergeCell ref="B410:E410"/>
    <mergeCell ref="A411:E411"/>
    <mergeCell ref="A394:E394"/>
    <mergeCell ref="A407:H407"/>
    <mergeCell ref="A408:H408"/>
    <mergeCell ref="F411:G411"/>
    <mergeCell ref="A395:H395"/>
    <mergeCell ref="A402:E402"/>
    <mergeCell ref="A403:H403"/>
    <mergeCell ref="A404:H404"/>
    <mergeCell ref="A406:E406"/>
    <mergeCell ref="A417:H417"/>
    <mergeCell ref="A413:H413"/>
    <mergeCell ref="A412:E412"/>
    <mergeCell ref="A416:E416"/>
    <mergeCell ref="A414:H414"/>
    <mergeCell ref="A422:H422"/>
    <mergeCell ref="A424:E424"/>
    <mergeCell ref="A425:H425"/>
    <mergeCell ref="A423:E423"/>
    <mergeCell ref="A428:E428"/>
    <mergeCell ref="A418:H418"/>
    <mergeCell ref="A421:H421"/>
    <mergeCell ref="A419:E419"/>
  </mergeCells>
  <phoneticPr fontId="2" type="noConversion"/>
  <conditionalFormatting sqref="H16 F458 F491 F487 F483 F478 F474 F470 F466 F462 F419 F450 F445 F441 F103 F437 F431 F427 F423 F380 F409 F411 F405 F401 F397 F393 F389 F385 F343 F376 F371 F107 F367 F360 F356 F114 F352 F347 F307 F334 F330 F326 F120 F317 F313 F301 F297 F415 F288 F281 F277 F271 F339 F128 F134 F264 F259 F140 F253 F249 F243 F239 F233 F155 F225 F163 F213:F214 F207 F219 F199 F194 F181 F171 F148 F97 F77 F63 F59 F499 F50 F30 F11 H11 F16 F21 F41 F70 F495 F91 F454 H21 H30 H41 H50 H59 H63 H70 H77 H91 H97 H103 H107 H114 H120 H128 H134 H140 H148 H155 H163 H171 H181 H194 H199 H207 H213:H214 H249 H243 H239 H233 H225 H219 H253 H259 H264 H271 H277 H281 H288 H297 H301 H307 H313 H317 H326 H330 H334 H339 H343 H347 H352 H356 H360 H367 H371 H376 H380 H385 H389 H393 H397 H401 H405 H411 H415 H419 H423 H427 H431 H437 H441 H445 H450 H454 H458 H462 H466 H470 H474 H478 H483 H487 H491 H495 H499">
    <cfRule type="cellIs" dxfId="14" priority="1" stopIfTrue="1" operator="equal">
      <formula>"Completed"</formula>
    </cfRule>
    <cfRule type="cellIs" dxfId="13" priority="2" stopIfTrue="1" operator="equal">
      <formula>"No Action Taken"</formula>
    </cfRule>
    <cfRule type="cellIs" dxfId="12" priority="3" stopIfTrue="1" operator="equal">
      <formula>"In Progress"</formula>
    </cfRule>
  </conditionalFormatting>
  <dataValidations disablePrompts="1" count="2">
    <dataValidation type="list" showInputMessage="1" showErrorMessage="1" sqref="F409">
      <formula1>CompStat</formula1>
    </dataValidation>
    <dataValidation type="list" allowBlank="1" showInputMessage="1" showErrorMessage="1" sqref="F11:H12 F16:H17 F21:H26 F30:H37 F50:H53 F41:H46 F59:H59 F63:H66 F70:H72 F77:H79 F91:H92 F97:H99 F103:H103 F107:H110 F114:H116 F120:H121 F393:H393 F128:H130 F134:H136 F140:H141 F148:H151 F155:H155 F163:H164 F171:H172 F181:H182 F194:H195 F199:H201 F499:H499 F213:H215 F219:H221 F225:H228 F233:H235 F239:H239 F243:H244 F249:H249 F253:H254 F259:H259 F264:H266 F271:H273 F277:H277 F281:H284 F288:H289 F296:H297 F301:H303 F307:H309 F313:H313 F317:H320 F326:H326 F347:H347 F343:H343 F339:H339 F334:H335 F330:H330 F352:H352 F356:H356 F360:H360 F367:H367 F371:H372 F376:H376 F380:H381 F385:H385 F389:H389 F397:H397 F401:H401 F405:H405 F411:H411 F415:H415 F419:H419 F423:H423 F427:H427 F431:H431 F437:H437 F441:H441 F445:H445 F450:H450 F454:H454 F458:H458 F462:H462 F466:H466 F470:H470 F474:H474 F478:H479 F483:H483 F487:H487 F491:H491 F495:H495 F207:H207">
      <formula1>$J$12:$J$14</formula1>
    </dataValidation>
  </dataValidations>
  <pageMargins left="0.35" right="0.35" top="0.5" bottom="1" header="0.5" footer="0.5"/>
  <pageSetup scale="82" orientation="portrait" r:id="rId1"/>
  <headerFooter alignWithMargins="0">
    <oddFooter>&amp;C&amp;"Arial,Regular"&amp;9Challenge - General Industry Track
Participant OCTPS Form - Stage I Status Report - v.0913</oddFooter>
  </headerFooter>
  <rowBreaks count="2" manualBreakCount="2">
    <brk id="146" max="16383" man="1"/>
    <brk id="43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420"/>
  <sheetViews>
    <sheetView view="pageLayout" topLeftCell="A330" zoomScaleNormal="100" zoomScaleSheetLayoutView="75" workbookViewId="0">
      <selection activeCell="A342" sqref="A342:H342"/>
    </sheetView>
  </sheetViews>
  <sheetFormatPr defaultColWidth="11.3984375" defaultRowHeight="12.5" x14ac:dyDescent="0.25"/>
  <cols>
    <col min="1" max="1" width="24.69921875" style="1" customWidth="1"/>
    <col min="2" max="2" width="11.3984375" style="1" customWidth="1"/>
    <col min="3" max="3" width="24.69921875" style="1" customWidth="1"/>
    <col min="4" max="4" width="6.3984375" style="1" customWidth="1"/>
    <col min="5" max="5" width="22.3984375" style="1" customWidth="1"/>
    <col min="6" max="6" width="11.3984375" style="37" customWidth="1"/>
    <col min="7" max="7" width="7.09765625" style="38" customWidth="1"/>
    <col min="8" max="8" width="15.296875" style="30" customWidth="1"/>
    <col min="9" max="9" width="9.09765625" style="30" hidden="1" customWidth="1"/>
    <col min="10" max="12" width="14.8984375" style="30" hidden="1" customWidth="1"/>
    <col min="13" max="13" width="14.8984375" style="30" customWidth="1"/>
    <col min="14" max="32" width="11.3984375" style="30" customWidth="1"/>
    <col min="33" max="16384" width="11.3984375" style="1"/>
  </cols>
  <sheetData>
    <row r="1" spans="1:32" ht="18" customHeight="1" x14ac:dyDescent="0.4">
      <c r="A1" s="232" t="s">
        <v>114</v>
      </c>
      <c r="B1" s="233"/>
      <c r="C1" s="233"/>
      <c r="D1" s="233"/>
      <c r="E1" s="233"/>
      <c r="F1" s="233"/>
      <c r="G1" s="233"/>
      <c r="H1" s="234"/>
    </row>
    <row r="2" spans="1:32" ht="18" customHeight="1" x14ac:dyDescent="0.4">
      <c r="A2" s="235" t="s">
        <v>287</v>
      </c>
      <c r="B2" s="236"/>
      <c r="C2" s="236"/>
      <c r="D2" s="236"/>
      <c r="E2" s="236"/>
      <c r="F2" s="236"/>
      <c r="G2" s="236"/>
      <c r="H2" s="237"/>
    </row>
    <row r="5" spans="1:32" ht="13" x14ac:dyDescent="0.3">
      <c r="A5" s="20" t="s">
        <v>314</v>
      </c>
      <c r="B5" s="19"/>
      <c r="C5" s="20" t="s">
        <v>313</v>
      </c>
      <c r="D5" s="19"/>
      <c r="E5" s="246" t="s">
        <v>306</v>
      </c>
      <c r="F5" s="247"/>
      <c r="G5" s="247"/>
      <c r="H5" s="247"/>
    </row>
    <row r="6" spans="1:32" ht="15" customHeight="1" x14ac:dyDescent="0.25">
      <c r="A6" s="385" t="s">
        <v>92</v>
      </c>
      <c r="B6" s="19"/>
      <c r="C6" s="385" t="s">
        <v>93</v>
      </c>
      <c r="D6" s="19"/>
      <c r="E6" s="121" t="s">
        <v>281</v>
      </c>
      <c r="F6" s="326" t="s">
        <v>94</v>
      </c>
      <c r="G6" s="326"/>
      <c r="H6" s="326"/>
      <c r="L6" s="30" t="s">
        <v>309</v>
      </c>
    </row>
    <row r="7" spans="1:32" ht="15" customHeight="1" x14ac:dyDescent="0.25">
      <c r="A7" s="386"/>
      <c r="B7" s="19"/>
      <c r="C7" s="386"/>
      <c r="D7" s="19"/>
      <c r="E7" s="122" t="s">
        <v>307</v>
      </c>
      <c r="F7" s="326" t="s">
        <v>95</v>
      </c>
      <c r="G7" s="326"/>
      <c r="H7" s="326"/>
    </row>
    <row r="8" spans="1:32" x14ac:dyDescent="0.25">
      <c r="A8" s="3"/>
      <c r="B8" s="3"/>
      <c r="C8" s="3"/>
    </row>
    <row r="9" spans="1:32" ht="15.5" x14ac:dyDescent="0.25">
      <c r="A9" s="368" t="s">
        <v>490</v>
      </c>
      <c r="B9" s="383"/>
      <c r="C9" s="383"/>
      <c r="D9" s="383"/>
      <c r="E9" s="383"/>
      <c r="F9" s="383"/>
      <c r="G9" s="384"/>
      <c r="H9" s="150"/>
      <c r="J9" s="30" t="s">
        <v>309</v>
      </c>
    </row>
    <row r="10" spans="1:32" s="42" customFormat="1" ht="22.5" customHeight="1" x14ac:dyDescent="0.5">
      <c r="A10" s="343" t="s">
        <v>197</v>
      </c>
      <c r="B10" s="344"/>
      <c r="C10" s="344"/>
      <c r="D10" s="344"/>
      <c r="E10" s="345"/>
      <c r="F10" s="316" t="s">
        <v>260</v>
      </c>
      <c r="G10" s="317"/>
      <c r="H10" s="130" t="s">
        <v>261</v>
      </c>
      <c r="I10" s="346" t="s">
        <v>262</v>
      </c>
      <c r="J10" s="346"/>
      <c r="K10" s="346"/>
      <c r="L10" s="346"/>
      <c r="M10" s="30"/>
      <c r="N10" s="30"/>
      <c r="O10" s="30"/>
      <c r="P10" s="30"/>
      <c r="Q10" s="30"/>
      <c r="R10" s="30"/>
      <c r="S10" s="30"/>
      <c r="T10" s="30"/>
      <c r="U10" s="30"/>
      <c r="V10" s="30"/>
      <c r="W10" s="30"/>
      <c r="X10" s="30"/>
      <c r="Y10" s="30"/>
      <c r="Z10" s="30"/>
      <c r="AA10" s="30"/>
      <c r="AB10" s="30"/>
      <c r="AC10" s="30"/>
      <c r="AD10" s="30"/>
      <c r="AE10" s="30"/>
    </row>
    <row r="11" spans="1:32" ht="16" x14ac:dyDescent="0.5">
      <c r="A11" s="59" t="s">
        <v>159</v>
      </c>
      <c r="B11" s="72"/>
      <c r="C11" s="72"/>
      <c r="D11" s="72"/>
      <c r="E11" s="73"/>
      <c r="F11" s="264" t="s">
        <v>312</v>
      </c>
      <c r="G11" s="265"/>
      <c r="H11" s="262" t="s">
        <v>312</v>
      </c>
      <c r="I11" s="346" t="s">
        <v>263</v>
      </c>
      <c r="J11" s="346"/>
      <c r="K11" s="346" t="s">
        <v>264</v>
      </c>
      <c r="L11" s="346"/>
      <c r="AF11" s="1"/>
    </row>
    <row r="12" spans="1:32" ht="16" x14ac:dyDescent="0.5">
      <c r="A12" s="59" t="s">
        <v>115</v>
      </c>
      <c r="B12" s="72"/>
      <c r="C12" s="72"/>
      <c r="D12" s="72"/>
      <c r="E12" s="73"/>
      <c r="F12" s="266"/>
      <c r="G12" s="267"/>
      <c r="H12" s="263"/>
      <c r="I12" s="127">
        <f>COUNTIF(F11:F137, "No Action Taken")</f>
        <v>21</v>
      </c>
      <c r="J12" s="127" t="s">
        <v>312</v>
      </c>
      <c r="K12" s="127">
        <f>COUNTIF(H11:H137, "No Action Taken")</f>
        <v>21</v>
      </c>
      <c r="L12" s="127" t="s">
        <v>312</v>
      </c>
      <c r="N12" s="30" t="s">
        <v>309</v>
      </c>
      <c r="AF12" s="1"/>
    </row>
    <row r="13" spans="1:32" ht="16" x14ac:dyDescent="0.5">
      <c r="A13" s="59" t="s">
        <v>116</v>
      </c>
      <c r="B13" s="72"/>
      <c r="C13" s="72"/>
      <c r="D13" s="72"/>
      <c r="E13" s="73"/>
      <c r="F13" s="266"/>
      <c r="G13" s="267"/>
      <c r="H13" s="263"/>
      <c r="I13" s="127">
        <f>COUNTIF(F11:F137, "In Progress")</f>
        <v>0</v>
      </c>
      <c r="J13" s="127" t="s">
        <v>310</v>
      </c>
      <c r="K13" s="127">
        <f>COUNTIF(H11:H137, "In Progress")</f>
        <v>0</v>
      </c>
      <c r="L13" s="127" t="s">
        <v>310</v>
      </c>
      <c r="AF13" s="1"/>
    </row>
    <row r="14" spans="1:32" s="8" customFormat="1" ht="16" x14ac:dyDescent="0.5">
      <c r="A14" s="276" t="s">
        <v>477</v>
      </c>
      <c r="B14" s="260"/>
      <c r="C14" s="260"/>
      <c r="D14" s="260"/>
      <c r="E14" s="261"/>
      <c r="F14" s="319"/>
      <c r="G14" s="320"/>
      <c r="H14" s="274"/>
      <c r="I14" s="127">
        <f>COUNTIF(F11:F137, "Completed")</f>
        <v>0</v>
      </c>
      <c r="J14" s="127" t="s">
        <v>308</v>
      </c>
      <c r="K14" s="127">
        <f>COUNTIF(H11:H137, "Completed")</f>
        <v>0</v>
      </c>
      <c r="L14" s="127" t="s">
        <v>308</v>
      </c>
      <c r="M14" s="30"/>
      <c r="N14" s="30"/>
      <c r="O14" s="30"/>
      <c r="P14" s="30"/>
      <c r="Q14" s="30"/>
      <c r="R14" s="30"/>
      <c r="S14" s="30"/>
      <c r="T14" s="30"/>
      <c r="U14" s="30"/>
      <c r="V14" s="30"/>
      <c r="W14" s="30"/>
      <c r="X14" s="30"/>
      <c r="Y14" s="30"/>
      <c r="Z14" s="30"/>
      <c r="AA14" s="30"/>
      <c r="AB14" s="30"/>
      <c r="AC14" s="30"/>
      <c r="AD14" s="30"/>
      <c r="AE14" s="30"/>
    </row>
    <row r="15" spans="1:32" s="27" customFormat="1" ht="16" x14ac:dyDescent="0.5">
      <c r="A15" s="252" t="s">
        <v>347</v>
      </c>
      <c r="B15" s="252"/>
      <c r="C15" s="252"/>
      <c r="D15" s="252"/>
      <c r="E15" s="252"/>
      <c r="F15" s="125" t="s">
        <v>13</v>
      </c>
      <c r="G15" s="128"/>
      <c r="H15" s="129"/>
      <c r="I15" s="111"/>
    </row>
    <row r="16" spans="1:32" s="27" customFormat="1" ht="16" x14ac:dyDescent="0.5">
      <c r="A16" s="252" t="s">
        <v>349</v>
      </c>
      <c r="B16" s="252"/>
      <c r="C16" s="252"/>
      <c r="D16" s="252"/>
      <c r="E16" s="252"/>
      <c r="F16" s="252"/>
      <c r="G16" s="252"/>
      <c r="H16" s="252"/>
      <c r="I16" s="111"/>
    </row>
    <row r="17" spans="1:91" s="41" customFormat="1" ht="40.5" customHeight="1" x14ac:dyDescent="0.5">
      <c r="A17" s="252" t="s">
        <v>64</v>
      </c>
      <c r="B17" s="252"/>
      <c r="C17" s="252"/>
      <c r="D17" s="252"/>
      <c r="E17" s="252"/>
      <c r="F17" s="252"/>
      <c r="G17" s="252"/>
      <c r="H17" s="252"/>
      <c r="I17"/>
      <c r="J1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7"/>
      <c r="BM17" s="27"/>
      <c r="BN17" s="27"/>
      <c r="BO17" s="27"/>
      <c r="BP17" s="27"/>
      <c r="BQ17" s="27"/>
      <c r="BR17" s="27"/>
      <c r="BS17" s="27"/>
      <c r="BT17" s="27"/>
      <c r="BU17" s="27"/>
      <c r="BV17" s="27"/>
      <c r="BW17" s="27"/>
      <c r="BX17" s="27"/>
      <c r="BY17" s="27"/>
      <c r="BZ17" s="27"/>
      <c r="CA17" s="27"/>
      <c r="CB17" s="27"/>
      <c r="CC17" s="27"/>
      <c r="CD17" s="27"/>
      <c r="CE17" s="27"/>
      <c r="CF17" s="27"/>
      <c r="CG17" s="27"/>
      <c r="CH17" s="27"/>
      <c r="CI17" s="27"/>
      <c r="CJ17" s="27"/>
      <c r="CK17" s="27"/>
      <c r="CL17" s="27"/>
      <c r="CM17" s="27"/>
    </row>
    <row r="18" spans="1:91" x14ac:dyDescent="0.25">
      <c r="A18" s="59" t="s">
        <v>117</v>
      </c>
      <c r="B18" s="72"/>
      <c r="C18" s="72"/>
      <c r="D18" s="72"/>
      <c r="E18" s="73"/>
      <c r="F18" s="264" t="s">
        <v>312</v>
      </c>
      <c r="G18" s="265"/>
      <c r="H18" s="262" t="s">
        <v>312</v>
      </c>
    </row>
    <row r="19" spans="1:91" x14ac:dyDescent="0.25">
      <c r="A19" s="59" t="s">
        <v>11</v>
      </c>
      <c r="B19" s="72"/>
      <c r="C19" s="72"/>
      <c r="D19" s="72"/>
      <c r="E19" s="73"/>
      <c r="F19" s="266"/>
      <c r="G19" s="267"/>
      <c r="H19" s="263"/>
    </row>
    <row r="20" spans="1:91" s="8" customFormat="1" x14ac:dyDescent="0.25">
      <c r="A20" s="67" t="s">
        <v>12</v>
      </c>
      <c r="B20" s="74"/>
      <c r="C20" s="74"/>
      <c r="D20" s="74"/>
      <c r="E20" s="75"/>
      <c r="F20" s="319"/>
      <c r="G20" s="320"/>
      <c r="H20" s="274"/>
      <c r="I20" s="30"/>
      <c r="J20" s="30" t="s">
        <v>309</v>
      </c>
      <c r="K20" s="30"/>
      <c r="L20" s="30"/>
      <c r="M20" s="30"/>
      <c r="N20" s="30"/>
      <c r="O20" s="30"/>
      <c r="P20" s="30"/>
      <c r="Q20" s="30"/>
      <c r="R20" s="30"/>
      <c r="S20" s="30"/>
      <c r="T20" s="30"/>
      <c r="U20" s="30"/>
      <c r="V20" s="30"/>
      <c r="W20" s="30"/>
      <c r="X20" s="30"/>
      <c r="Y20" s="30"/>
      <c r="Z20" s="30"/>
      <c r="AA20" s="30"/>
      <c r="AB20" s="30"/>
      <c r="AC20" s="30"/>
      <c r="AD20" s="30"/>
      <c r="AE20" s="30"/>
      <c r="AF20" s="30"/>
    </row>
    <row r="21" spans="1:91" s="27" customFormat="1" ht="16" x14ac:dyDescent="0.5">
      <c r="A21" s="252" t="s">
        <v>347</v>
      </c>
      <c r="B21" s="252"/>
      <c r="C21" s="252"/>
      <c r="D21" s="252"/>
      <c r="E21" s="252"/>
      <c r="F21" s="125" t="s">
        <v>13</v>
      </c>
      <c r="G21" s="128"/>
      <c r="H21" s="129"/>
      <c r="I21" s="111"/>
    </row>
    <row r="22" spans="1:91" s="27" customFormat="1" ht="16" x14ac:dyDescent="0.5">
      <c r="A22" s="252" t="s">
        <v>349</v>
      </c>
      <c r="B22" s="252"/>
      <c r="C22" s="252"/>
      <c r="D22" s="252"/>
      <c r="E22" s="252"/>
      <c r="F22" s="252"/>
      <c r="G22" s="252"/>
      <c r="H22" s="252"/>
      <c r="I22" s="111"/>
    </row>
    <row r="23" spans="1:91" s="41" customFormat="1" ht="40.5" customHeight="1" x14ac:dyDescent="0.5">
      <c r="A23" s="252" t="s">
        <v>64</v>
      </c>
      <c r="B23" s="252"/>
      <c r="C23" s="252"/>
      <c r="D23" s="252"/>
      <c r="E23" s="252"/>
      <c r="F23" s="252"/>
      <c r="G23" s="252"/>
      <c r="H23" s="252"/>
      <c r="I23"/>
      <c r="J23"/>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c r="BI23" s="27"/>
      <c r="BJ23" s="27"/>
      <c r="BK23" s="27"/>
      <c r="BL23" s="27"/>
      <c r="BM23" s="27"/>
      <c r="BN23" s="27"/>
      <c r="BO23" s="27"/>
      <c r="BP23" s="27"/>
      <c r="BQ23" s="27"/>
      <c r="BR23" s="27"/>
      <c r="BS23" s="27"/>
      <c r="BT23" s="27"/>
      <c r="BU23" s="27"/>
      <c r="BV23" s="27"/>
      <c r="BW23" s="27"/>
      <c r="BX23" s="27"/>
      <c r="BY23" s="27"/>
      <c r="BZ23" s="27"/>
      <c r="CA23" s="27"/>
      <c r="CB23" s="27"/>
      <c r="CC23" s="27"/>
      <c r="CD23" s="27"/>
      <c r="CE23" s="27"/>
      <c r="CF23" s="27"/>
      <c r="CG23" s="27"/>
      <c r="CH23" s="27"/>
      <c r="CI23" s="27"/>
      <c r="CJ23" s="27"/>
      <c r="CK23" s="27"/>
      <c r="CL23" s="27"/>
      <c r="CM23" s="27"/>
    </row>
    <row r="24" spans="1:91" x14ac:dyDescent="0.25">
      <c r="A24" s="58" t="s">
        <v>160</v>
      </c>
      <c r="B24" s="72"/>
      <c r="C24" s="72"/>
      <c r="D24" s="72"/>
      <c r="E24" s="73"/>
      <c r="F24" s="264" t="s">
        <v>312</v>
      </c>
      <c r="G24" s="265"/>
      <c r="H24" s="262" t="s">
        <v>312</v>
      </c>
    </row>
    <row r="25" spans="1:91" x14ac:dyDescent="0.25">
      <c r="A25" s="59" t="s">
        <v>14</v>
      </c>
      <c r="B25" s="72"/>
      <c r="C25" s="72"/>
      <c r="D25" s="72"/>
      <c r="E25" s="73"/>
      <c r="F25" s="266"/>
      <c r="G25" s="267"/>
      <c r="H25" s="263"/>
    </row>
    <row r="26" spans="1:91" s="8" customFormat="1" ht="16" x14ac:dyDescent="0.25">
      <c r="A26" s="276" t="s">
        <v>15</v>
      </c>
      <c r="B26" s="260"/>
      <c r="C26" s="260"/>
      <c r="D26" s="260"/>
      <c r="E26" s="261"/>
      <c r="F26" s="319"/>
      <c r="G26" s="320"/>
      <c r="H26" s="274"/>
      <c r="I26" s="30"/>
      <c r="J26" s="30"/>
      <c r="K26" s="30"/>
      <c r="L26" s="30"/>
      <c r="M26" s="30"/>
      <c r="N26" s="30"/>
      <c r="O26" s="30"/>
      <c r="P26" s="30"/>
      <c r="Q26" s="30"/>
      <c r="R26" s="30"/>
      <c r="S26" s="30"/>
      <c r="T26" s="30"/>
      <c r="U26" s="30"/>
      <c r="V26" s="30"/>
      <c r="W26" s="30"/>
      <c r="X26" s="30"/>
      <c r="Y26" s="30"/>
      <c r="Z26" s="30"/>
      <c r="AA26" s="30"/>
      <c r="AB26" s="30"/>
      <c r="AC26" s="30"/>
      <c r="AD26" s="30"/>
      <c r="AE26" s="30"/>
      <c r="AF26" s="30"/>
    </row>
    <row r="27" spans="1:91" s="27" customFormat="1" ht="16" x14ac:dyDescent="0.5">
      <c r="A27" s="252" t="s">
        <v>347</v>
      </c>
      <c r="B27" s="252"/>
      <c r="C27" s="252"/>
      <c r="D27" s="252"/>
      <c r="E27" s="252"/>
      <c r="F27" s="125" t="s">
        <v>13</v>
      </c>
      <c r="G27" s="128"/>
      <c r="H27" s="129"/>
      <c r="I27" s="111"/>
    </row>
    <row r="28" spans="1:91" s="27" customFormat="1" ht="16" x14ac:dyDescent="0.5">
      <c r="A28" s="252" t="s">
        <v>349</v>
      </c>
      <c r="B28" s="252"/>
      <c r="C28" s="252"/>
      <c r="D28" s="252"/>
      <c r="E28" s="252"/>
      <c r="F28" s="252"/>
      <c r="G28" s="252"/>
      <c r="H28" s="252"/>
      <c r="I28" s="111"/>
    </row>
    <row r="29" spans="1:91" s="41" customFormat="1" ht="40.5" customHeight="1" x14ac:dyDescent="0.5">
      <c r="A29" s="252" t="s">
        <v>64</v>
      </c>
      <c r="B29" s="252"/>
      <c r="C29" s="252"/>
      <c r="D29" s="252"/>
      <c r="E29" s="252"/>
      <c r="F29" s="252"/>
      <c r="G29" s="252"/>
      <c r="H29" s="252"/>
      <c r="I29"/>
      <c r="J29"/>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c r="BA29" s="27"/>
      <c r="BB29" s="27"/>
      <c r="BC29" s="27"/>
      <c r="BD29" s="27"/>
      <c r="BE29" s="27"/>
      <c r="BF29" s="27"/>
      <c r="BG29" s="27"/>
      <c r="BH29" s="27"/>
      <c r="BI29" s="27"/>
      <c r="BJ29" s="27"/>
      <c r="BK29" s="27"/>
      <c r="BL29" s="27"/>
      <c r="BM29" s="27"/>
      <c r="BN29" s="27"/>
      <c r="BO29" s="27"/>
      <c r="BP29" s="27"/>
      <c r="BQ29" s="27"/>
      <c r="BR29" s="27"/>
      <c r="BS29" s="27"/>
      <c r="BT29" s="27"/>
      <c r="BU29" s="27"/>
      <c r="BV29" s="27"/>
      <c r="BW29" s="27"/>
      <c r="BX29" s="27"/>
      <c r="BY29" s="27"/>
      <c r="BZ29" s="27"/>
      <c r="CA29" s="27"/>
      <c r="CB29" s="27"/>
      <c r="CC29" s="27"/>
      <c r="CD29" s="27"/>
      <c r="CE29" s="27"/>
      <c r="CF29" s="27"/>
      <c r="CG29" s="27"/>
      <c r="CH29" s="27"/>
      <c r="CI29" s="27"/>
      <c r="CJ29" s="27"/>
      <c r="CK29" s="27"/>
      <c r="CL29" s="27"/>
      <c r="CM29" s="27"/>
    </row>
    <row r="30" spans="1:91" x14ac:dyDescent="0.25">
      <c r="A30" s="59" t="s">
        <v>161</v>
      </c>
      <c r="B30" s="72"/>
      <c r="C30" s="72"/>
      <c r="D30" s="72"/>
      <c r="E30" s="73"/>
      <c r="F30" s="264" t="s">
        <v>312</v>
      </c>
      <c r="G30" s="265"/>
      <c r="H30" s="262" t="s">
        <v>312</v>
      </c>
    </row>
    <row r="31" spans="1:91" x14ac:dyDescent="0.25">
      <c r="A31" s="59" t="s">
        <v>16</v>
      </c>
      <c r="B31" s="72"/>
      <c r="C31" s="72"/>
      <c r="D31" s="72"/>
      <c r="E31" s="73"/>
      <c r="F31" s="266"/>
      <c r="G31" s="267"/>
      <c r="H31" s="263"/>
    </row>
    <row r="32" spans="1:91" s="8" customFormat="1" ht="16" x14ac:dyDescent="0.25">
      <c r="A32" s="276" t="s">
        <v>17</v>
      </c>
      <c r="B32" s="260"/>
      <c r="C32" s="260"/>
      <c r="D32" s="260"/>
      <c r="E32" s="261"/>
      <c r="F32" s="319"/>
      <c r="G32" s="320"/>
      <c r="H32" s="274"/>
      <c r="I32" s="30"/>
      <c r="J32" s="30"/>
      <c r="K32" s="30"/>
      <c r="L32" s="30"/>
      <c r="M32" s="30"/>
      <c r="N32" s="30"/>
      <c r="O32" s="30"/>
      <c r="P32" s="30"/>
      <c r="Q32" s="30"/>
      <c r="R32" s="30"/>
      <c r="S32" s="30"/>
      <c r="T32" s="30"/>
      <c r="U32" s="30"/>
      <c r="V32" s="30"/>
      <c r="W32" s="30"/>
      <c r="X32" s="30"/>
      <c r="Y32" s="30"/>
      <c r="Z32" s="30"/>
      <c r="AA32" s="30"/>
      <c r="AB32" s="30"/>
      <c r="AC32" s="30"/>
      <c r="AD32" s="30"/>
      <c r="AE32" s="30"/>
      <c r="AF32" s="30"/>
    </row>
    <row r="33" spans="1:91" s="27" customFormat="1" ht="16" x14ac:dyDescent="0.5">
      <c r="A33" s="252" t="s">
        <v>347</v>
      </c>
      <c r="B33" s="252"/>
      <c r="C33" s="252"/>
      <c r="D33" s="252"/>
      <c r="E33" s="252"/>
      <c r="F33" s="125" t="s">
        <v>13</v>
      </c>
      <c r="G33" s="128"/>
      <c r="H33" s="129"/>
      <c r="I33" s="111"/>
    </row>
    <row r="34" spans="1:91" s="27" customFormat="1" ht="16" x14ac:dyDescent="0.5">
      <c r="A34" s="252" t="s">
        <v>349</v>
      </c>
      <c r="B34" s="252"/>
      <c r="C34" s="252"/>
      <c r="D34" s="252"/>
      <c r="E34" s="252"/>
      <c r="F34" s="252"/>
      <c r="G34" s="252"/>
      <c r="H34" s="252"/>
      <c r="I34" s="111"/>
    </row>
    <row r="35" spans="1:91" s="41" customFormat="1" ht="40.5" customHeight="1" x14ac:dyDescent="0.5">
      <c r="A35" s="252" t="s">
        <v>64</v>
      </c>
      <c r="B35" s="252"/>
      <c r="C35" s="252"/>
      <c r="D35" s="252"/>
      <c r="E35" s="252"/>
      <c r="F35" s="252"/>
      <c r="G35" s="252"/>
      <c r="H35" s="252"/>
      <c r="I35"/>
      <c r="J35"/>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c r="BM35" s="27"/>
      <c r="BN35" s="27"/>
      <c r="BO35" s="27"/>
      <c r="BP35" s="27"/>
      <c r="BQ35" s="27"/>
      <c r="BR35" s="27"/>
      <c r="BS35" s="27"/>
      <c r="BT35" s="27"/>
      <c r="BU35" s="27"/>
      <c r="BV35" s="27"/>
      <c r="BW35" s="27"/>
      <c r="BX35" s="27"/>
      <c r="BY35" s="27"/>
      <c r="BZ35" s="27"/>
      <c r="CA35" s="27"/>
      <c r="CB35" s="27"/>
      <c r="CC35" s="27"/>
      <c r="CD35" s="27"/>
      <c r="CE35" s="27"/>
      <c r="CF35" s="27"/>
      <c r="CG35" s="27"/>
      <c r="CH35" s="27"/>
      <c r="CI35" s="27"/>
      <c r="CJ35" s="27"/>
      <c r="CK35" s="27"/>
      <c r="CL35" s="27"/>
      <c r="CM35" s="27"/>
    </row>
    <row r="36" spans="1:91" x14ac:dyDescent="0.25">
      <c r="A36" s="156" t="s">
        <v>496</v>
      </c>
      <c r="B36" s="157"/>
      <c r="C36" s="157"/>
      <c r="D36" s="157"/>
      <c r="E36" s="158"/>
      <c r="F36" s="264" t="s">
        <v>312</v>
      </c>
      <c r="G36" s="265"/>
      <c r="H36" s="262" t="s">
        <v>312</v>
      </c>
    </row>
    <row r="37" spans="1:91" x14ac:dyDescent="0.25">
      <c r="A37" s="88" t="s">
        <v>497</v>
      </c>
      <c r="B37" s="89"/>
      <c r="C37" s="89"/>
      <c r="D37" s="89"/>
      <c r="E37" s="90"/>
      <c r="F37" s="266"/>
      <c r="G37" s="267"/>
      <c r="H37" s="263"/>
    </row>
    <row r="38" spans="1:91" ht="16" x14ac:dyDescent="0.25">
      <c r="A38" s="275" t="s">
        <v>498</v>
      </c>
      <c r="B38" s="260"/>
      <c r="C38" s="260"/>
      <c r="D38" s="260"/>
      <c r="E38" s="261"/>
      <c r="F38" s="266"/>
      <c r="G38" s="267"/>
      <c r="H38" s="263"/>
    </row>
    <row r="39" spans="1:91" s="27" customFormat="1" ht="16" x14ac:dyDescent="0.5">
      <c r="A39" s="252" t="s">
        <v>347</v>
      </c>
      <c r="B39" s="252"/>
      <c r="C39" s="252"/>
      <c r="D39" s="252"/>
      <c r="E39" s="252"/>
      <c r="F39" s="125" t="s">
        <v>13</v>
      </c>
      <c r="G39" s="128"/>
      <c r="H39" s="129"/>
      <c r="I39" s="111"/>
    </row>
    <row r="40" spans="1:91" s="27" customFormat="1" ht="16" x14ac:dyDescent="0.5">
      <c r="A40" s="252" t="s">
        <v>349</v>
      </c>
      <c r="B40" s="252"/>
      <c r="C40" s="252"/>
      <c r="D40" s="252"/>
      <c r="E40" s="252"/>
      <c r="F40" s="252"/>
      <c r="G40" s="252"/>
      <c r="H40" s="252"/>
      <c r="I40" s="111"/>
    </row>
    <row r="41" spans="1:91" s="41" customFormat="1" ht="40.5" customHeight="1" x14ac:dyDescent="0.5">
      <c r="A41" s="252" t="s">
        <v>64</v>
      </c>
      <c r="B41" s="252"/>
      <c r="C41" s="252"/>
      <c r="D41" s="252"/>
      <c r="E41" s="252"/>
      <c r="F41" s="252"/>
      <c r="G41" s="252"/>
      <c r="H41" s="252"/>
      <c r="I41"/>
      <c r="J41"/>
      <c r="K41" s="27"/>
      <c r="L41" s="27"/>
      <c r="M41" s="27"/>
      <c r="N41" s="27"/>
      <c r="O41" s="27"/>
      <c r="P41" s="27"/>
      <c r="Q41" s="27"/>
      <c r="R41" s="27"/>
      <c r="S41" s="27"/>
      <c r="T41" s="27"/>
      <c r="U41" s="27"/>
      <c r="V41" s="27"/>
      <c r="W41" s="27"/>
      <c r="X41" s="27"/>
      <c r="Y41" s="27"/>
      <c r="Z41" s="27"/>
      <c r="AA41" s="27"/>
      <c r="AB41" s="27"/>
      <c r="AC41" s="27"/>
      <c r="AD41" s="27"/>
      <c r="AE41" s="27"/>
      <c r="AF41" s="27"/>
      <c r="AG41" s="27"/>
      <c r="AH41" s="27"/>
      <c r="AI41" s="27"/>
      <c r="AJ41" s="27"/>
      <c r="AK41" s="27"/>
      <c r="AL41" s="27"/>
      <c r="AM41" s="27"/>
      <c r="AN41" s="27"/>
      <c r="AO41" s="27"/>
      <c r="AP41" s="27"/>
      <c r="AQ41" s="27"/>
      <c r="AR41" s="27"/>
      <c r="AS41" s="27"/>
      <c r="AT41" s="27"/>
      <c r="AU41" s="27"/>
      <c r="AV41" s="27"/>
      <c r="AW41" s="27"/>
      <c r="AX41" s="27"/>
      <c r="AY41" s="27"/>
      <c r="AZ41" s="27"/>
      <c r="BA41" s="27"/>
      <c r="BB41" s="27"/>
      <c r="BC41" s="27"/>
      <c r="BD41" s="27"/>
      <c r="BE41" s="27"/>
      <c r="BF41" s="27"/>
      <c r="BG41" s="27"/>
      <c r="BH41" s="27"/>
      <c r="BI41" s="27"/>
      <c r="BJ41" s="27"/>
      <c r="BK41" s="27"/>
      <c r="BL41" s="27"/>
      <c r="BM41" s="27"/>
      <c r="BN41" s="27"/>
      <c r="BO41" s="27"/>
      <c r="BP41" s="27"/>
      <c r="BQ41" s="27"/>
      <c r="BR41" s="27"/>
      <c r="BS41" s="27"/>
      <c r="BT41" s="27"/>
      <c r="BU41" s="27"/>
      <c r="BV41" s="27"/>
      <c r="BW41" s="27"/>
      <c r="BX41" s="27"/>
      <c r="BY41" s="27"/>
      <c r="BZ41" s="27"/>
      <c r="CA41" s="27"/>
      <c r="CB41" s="27"/>
      <c r="CC41" s="27"/>
      <c r="CD41" s="27"/>
      <c r="CE41" s="27"/>
      <c r="CF41" s="27"/>
      <c r="CG41" s="27"/>
      <c r="CH41" s="27"/>
      <c r="CI41" s="27"/>
      <c r="CJ41" s="27"/>
      <c r="CK41" s="27"/>
      <c r="CL41" s="27"/>
      <c r="CM41" s="27"/>
    </row>
    <row r="42" spans="1:91" x14ac:dyDescent="0.25">
      <c r="A42" s="58" t="s">
        <v>162</v>
      </c>
      <c r="B42" s="76"/>
      <c r="C42" s="76"/>
      <c r="D42" s="76"/>
      <c r="E42" s="77"/>
      <c r="F42" s="264" t="s">
        <v>312</v>
      </c>
      <c r="G42" s="265"/>
      <c r="H42" s="262" t="s">
        <v>312</v>
      </c>
    </row>
    <row r="43" spans="1:91" s="8" customFormat="1" ht="16" x14ac:dyDescent="0.25">
      <c r="A43" s="276" t="s">
        <v>499</v>
      </c>
      <c r="B43" s="260"/>
      <c r="C43" s="260"/>
      <c r="D43" s="260"/>
      <c r="E43" s="261"/>
      <c r="F43" s="319"/>
      <c r="G43" s="320"/>
      <c r="H43" s="274"/>
      <c r="I43" s="30"/>
      <c r="J43" s="30"/>
      <c r="K43" s="30"/>
      <c r="L43" s="30"/>
      <c r="M43" s="30"/>
      <c r="N43" s="30"/>
      <c r="O43" s="30"/>
      <c r="P43" s="30"/>
      <c r="Q43" s="30"/>
      <c r="R43" s="30"/>
      <c r="S43" s="30"/>
      <c r="T43" s="30"/>
      <c r="U43" s="30"/>
      <c r="V43" s="30"/>
      <c r="W43" s="30"/>
      <c r="X43" s="30"/>
      <c r="Y43" s="30"/>
      <c r="Z43" s="30"/>
      <c r="AA43" s="30"/>
      <c r="AB43" s="30"/>
      <c r="AC43" s="30"/>
      <c r="AD43" s="30"/>
      <c r="AE43" s="30"/>
      <c r="AF43" s="30"/>
    </row>
    <row r="44" spans="1:91" s="27" customFormat="1" ht="16" x14ac:dyDescent="0.5">
      <c r="A44" s="252" t="s">
        <v>347</v>
      </c>
      <c r="B44" s="252"/>
      <c r="C44" s="252"/>
      <c r="D44" s="252"/>
      <c r="E44" s="252"/>
      <c r="F44" s="125" t="s">
        <v>13</v>
      </c>
      <c r="G44" s="128"/>
      <c r="H44" s="129"/>
      <c r="I44" s="111"/>
    </row>
    <row r="45" spans="1:91" s="27" customFormat="1" ht="16" x14ac:dyDescent="0.5">
      <c r="A45" s="252" t="s">
        <v>349</v>
      </c>
      <c r="B45" s="252"/>
      <c r="C45" s="252"/>
      <c r="D45" s="252"/>
      <c r="E45" s="252"/>
      <c r="F45" s="252"/>
      <c r="G45" s="252"/>
      <c r="H45" s="252"/>
      <c r="I45" s="111"/>
    </row>
    <row r="46" spans="1:91" s="41" customFormat="1" ht="40.5" customHeight="1" x14ac:dyDescent="0.5">
      <c r="A46" s="252" t="s">
        <v>64</v>
      </c>
      <c r="B46" s="252"/>
      <c r="C46" s="252"/>
      <c r="D46" s="252"/>
      <c r="E46" s="252"/>
      <c r="F46" s="252"/>
      <c r="G46" s="252"/>
      <c r="H46" s="252"/>
      <c r="I46"/>
      <c r="J46"/>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c r="AZ46" s="27"/>
      <c r="BA46" s="27"/>
      <c r="BB46" s="27"/>
      <c r="BC46" s="27"/>
      <c r="BD46" s="27"/>
      <c r="BE46" s="27"/>
      <c r="BF46" s="27"/>
      <c r="BG46" s="27"/>
      <c r="BH46" s="27"/>
      <c r="BI46" s="27"/>
      <c r="BJ46" s="27"/>
      <c r="BK46" s="27"/>
      <c r="BL46" s="27"/>
      <c r="BM46" s="27"/>
      <c r="BN46" s="27"/>
      <c r="BO46" s="27"/>
      <c r="BP46" s="27"/>
      <c r="BQ46" s="27"/>
      <c r="BR46" s="27"/>
      <c r="BS46" s="27"/>
      <c r="BT46" s="27"/>
      <c r="BU46" s="27"/>
      <c r="BV46" s="27"/>
      <c r="BW46" s="27"/>
      <c r="BX46" s="27"/>
      <c r="BY46" s="27"/>
      <c r="BZ46" s="27"/>
      <c r="CA46" s="27"/>
      <c r="CB46" s="27"/>
      <c r="CC46" s="27"/>
      <c r="CD46" s="27"/>
      <c r="CE46" s="27"/>
      <c r="CF46" s="27"/>
      <c r="CG46" s="27"/>
      <c r="CH46" s="27"/>
      <c r="CI46" s="27"/>
      <c r="CJ46" s="27"/>
      <c r="CK46" s="27"/>
      <c r="CL46" s="27"/>
      <c r="CM46" s="27"/>
    </row>
    <row r="47" spans="1:91" x14ac:dyDescent="0.25">
      <c r="A47" s="59" t="s">
        <v>203</v>
      </c>
      <c r="B47" s="72"/>
      <c r="C47" s="72"/>
      <c r="D47" s="72"/>
      <c r="E47" s="73"/>
      <c r="F47" s="264" t="s">
        <v>312</v>
      </c>
      <c r="G47" s="265"/>
      <c r="H47" s="262" t="s">
        <v>312</v>
      </c>
    </row>
    <row r="48" spans="1:91" x14ac:dyDescent="0.25">
      <c r="A48" s="69" t="s">
        <v>204</v>
      </c>
      <c r="B48" s="72"/>
      <c r="C48" s="72"/>
      <c r="D48" s="72"/>
      <c r="E48" s="73"/>
      <c r="F48" s="266"/>
      <c r="G48" s="267"/>
      <c r="H48" s="263"/>
    </row>
    <row r="49" spans="1:91" x14ac:dyDescent="0.25">
      <c r="A49" s="69" t="s">
        <v>491</v>
      </c>
      <c r="B49" s="72"/>
      <c r="C49" s="72"/>
      <c r="D49" s="72"/>
      <c r="E49" s="73"/>
      <c r="F49" s="266"/>
      <c r="G49" s="267"/>
      <c r="H49" s="263"/>
    </row>
    <row r="50" spans="1:91" x14ac:dyDescent="0.25">
      <c r="A50" s="59" t="s">
        <v>492</v>
      </c>
      <c r="B50" s="72"/>
      <c r="C50" s="72"/>
      <c r="D50" s="72"/>
      <c r="E50" s="73"/>
      <c r="F50" s="266"/>
      <c r="G50" s="267"/>
      <c r="H50" s="263"/>
    </row>
    <row r="51" spans="1:91" x14ac:dyDescent="0.25">
      <c r="A51" s="59" t="s">
        <v>493</v>
      </c>
      <c r="B51" s="72"/>
      <c r="C51" s="72"/>
      <c r="D51" s="72"/>
      <c r="E51" s="73"/>
      <c r="F51" s="266"/>
      <c r="G51" s="267"/>
      <c r="H51" s="263"/>
    </row>
    <row r="52" spans="1:91" s="27" customFormat="1" ht="16" x14ac:dyDescent="0.5">
      <c r="A52" s="252" t="s">
        <v>347</v>
      </c>
      <c r="B52" s="252"/>
      <c r="C52" s="252"/>
      <c r="D52" s="252"/>
      <c r="E52" s="252"/>
      <c r="F52" s="125" t="s">
        <v>13</v>
      </c>
      <c r="G52" s="128"/>
      <c r="H52" s="129"/>
      <c r="I52" s="111"/>
    </row>
    <row r="53" spans="1:91" s="27" customFormat="1" ht="16" x14ac:dyDescent="0.5">
      <c r="A53" s="252" t="s">
        <v>349</v>
      </c>
      <c r="B53" s="252"/>
      <c r="C53" s="252"/>
      <c r="D53" s="252"/>
      <c r="E53" s="252"/>
      <c r="F53" s="252"/>
      <c r="G53" s="252"/>
      <c r="H53" s="252"/>
      <c r="I53" s="111"/>
    </row>
    <row r="54" spans="1:91" s="41" customFormat="1" ht="40.5" customHeight="1" x14ac:dyDescent="0.5">
      <c r="A54" s="252" t="s">
        <v>64</v>
      </c>
      <c r="B54" s="252"/>
      <c r="C54" s="252"/>
      <c r="D54" s="252"/>
      <c r="E54" s="252"/>
      <c r="F54" s="252"/>
      <c r="G54" s="252"/>
      <c r="H54" s="252"/>
      <c r="I54"/>
      <c r="J54"/>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7"/>
      <c r="BH54" s="27"/>
      <c r="BI54" s="27"/>
      <c r="BJ54" s="27"/>
      <c r="BK54" s="27"/>
      <c r="BL54" s="27"/>
      <c r="BM54" s="27"/>
      <c r="BN54" s="27"/>
      <c r="BO54" s="27"/>
      <c r="BP54" s="27"/>
      <c r="BQ54" s="27"/>
      <c r="BR54" s="27"/>
      <c r="BS54" s="27"/>
      <c r="BT54" s="27"/>
      <c r="BU54" s="27"/>
      <c r="BV54" s="27"/>
      <c r="BW54" s="27"/>
      <c r="BX54" s="27"/>
      <c r="BY54" s="27"/>
      <c r="BZ54" s="27"/>
      <c r="CA54" s="27"/>
      <c r="CB54" s="27"/>
      <c r="CC54" s="27"/>
      <c r="CD54" s="27"/>
      <c r="CE54" s="27"/>
      <c r="CF54" s="27"/>
      <c r="CG54" s="27"/>
      <c r="CH54" s="27"/>
      <c r="CI54" s="27"/>
      <c r="CJ54" s="27"/>
      <c r="CK54" s="27"/>
      <c r="CL54" s="27"/>
      <c r="CM54" s="27"/>
    </row>
    <row r="55" spans="1:91" x14ac:dyDescent="0.25">
      <c r="A55" s="58" t="s">
        <v>205</v>
      </c>
      <c r="B55" s="76"/>
      <c r="C55" s="76"/>
      <c r="D55" s="76"/>
      <c r="E55" s="77"/>
      <c r="F55" s="264" t="s">
        <v>312</v>
      </c>
      <c r="G55" s="265"/>
      <c r="H55" s="262" t="s">
        <v>312</v>
      </c>
    </row>
    <row r="56" spans="1:91" s="8" customFormat="1" ht="16" x14ac:dyDescent="0.25">
      <c r="A56" s="276" t="s">
        <v>206</v>
      </c>
      <c r="B56" s="260"/>
      <c r="C56" s="260"/>
      <c r="D56" s="260"/>
      <c r="E56" s="261"/>
      <c r="F56" s="319"/>
      <c r="G56" s="320"/>
      <c r="H56" s="274"/>
      <c r="I56" s="30"/>
      <c r="J56" s="30"/>
      <c r="K56" s="30"/>
      <c r="L56" s="30"/>
      <c r="M56" s="30"/>
      <c r="N56" s="30"/>
      <c r="O56" s="30"/>
      <c r="P56" s="30"/>
      <c r="Q56" s="30"/>
      <c r="R56" s="30"/>
      <c r="S56" s="30"/>
      <c r="T56" s="30"/>
      <c r="U56" s="30"/>
      <c r="V56" s="30"/>
      <c r="W56" s="30"/>
      <c r="X56" s="30"/>
      <c r="Y56" s="30"/>
      <c r="Z56" s="30"/>
      <c r="AA56" s="30"/>
      <c r="AB56" s="30"/>
      <c r="AC56" s="30"/>
      <c r="AD56" s="30"/>
      <c r="AE56" s="30"/>
      <c r="AF56" s="30"/>
    </row>
    <row r="57" spans="1:91" s="27" customFormat="1" ht="16" x14ac:dyDescent="0.5">
      <c r="A57" s="252" t="s">
        <v>347</v>
      </c>
      <c r="B57" s="252"/>
      <c r="C57" s="252"/>
      <c r="D57" s="252"/>
      <c r="E57" s="252"/>
      <c r="F57" s="125" t="s">
        <v>13</v>
      </c>
      <c r="G57" s="128"/>
      <c r="H57" s="129"/>
      <c r="I57" s="111"/>
    </row>
    <row r="58" spans="1:91" s="27" customFormat="1" ht="16" x14ac:dyDescent="0.5">
      <c r="A58" s="252" t="s">
        <v>349</v>
      </c>
      <c r="B58" s="252"/>
      <c r="C58" s="252"/>
      <c r="D58" s="252"/>
      <c r="E58" s="252"/>
      <c r="F58" s="252"/>
      <c r="G58" s="252"/>
      <c r="H58" s="252"/>
      <c r="I58" s="111"/>
    </row>
    <row r="59" spans="1:91" s="41" customFormat="1" ht="40.5" customHeight="1" x14ac:dyDescent="0.5">
      <c r="A59" s="252" t="s">
        <v>64</v>
      </c>
      <c r="B59" s="252"/>
      <c r="C59" s="252"/>
      <c r="D59" s="252"/>
      <c r="E59" s="252"/>
      <c r="F59" s="252"/>
      <c r="G59" s="252"/>
      <c r="H59" s="252"/>
      <c r="I59"/>
      <c r="J59"/>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7"/>
      <c r="BK59" s="27"/>
      <c r="BL59" s="27"/>
      <c r="BM59" s="27"/>
      <c r="BN59" s="27"/>
      <c r="BO59" s="27"/>
      <c r="BP59" s="27"/>
      <c r="BQ59" s="27"/>
      <c r="BR59" s="27"/>
      <c r="BS59" s="27"/>
      <c r="BT59" s="27"/>
      <c r="BU59" s="27"/>
      <c r="BV59" s="27"/>
      <c r="BW59" s="27"/>
      <c r="BX59" s="27"/>
      <c r="BY59" s="27"/>
      <c r="BZ59" s="27"/>
      <c r="CA59" s="27"/>
      <c r="CB59" s="27"/>
      <c r="CC59" s="27"/>
      <c r="CD59" s="27"/>
      <c r="CE59" s="27"/>
      <c r="CF59" s="27"/>
      <c r="CG59" s="27"/>
      <c r="CH59" s="27"/>
      <c r="CI59" s="27"/>
      <c r="CJ59" s="27"/>
      <c r="CK59" s="27"/>
      <c r="CL59" s="27"/>
      <c r="CM59" s="27"/>
    </row>
    <row r="60" spans="1:91" s="2" customFormat="1" x14ac:dyDescent="0.25">
      <c r="A60" s="58" t="s">
        <v>195</v>
      </c>
      <c r="B60" s="76"/>
      <c r="C60" s="76"/>
      <c r="D60" s="76"/>
      <c r="E60" s="77"/>
      <c r="F60" s="303" t="s">
        <v>312</v>
      </c>
      <c r="G60" s="265"/>
      <c r="H60" s="262" t="s">
        <v>312</v>
      </c>
      <c r="I60" s="30"/>
      <c r="J60" s="30"/>
      <c r="K60" s="30"/>
      <c r="L60" s="30"/>
      <c r="M60" s="30"/>
      <c r="N60" s="30"/>
      <c r="O60" s="30"/>
      <c r="P60" s="30"/>
      <c r="Q60" s="30"/>
      <c r="R60" s="30"/>
      <c r="S60" s="30"/>
      <c r="T60" s="30"/>
      <c r="U60" s="30"/>
      <c r="V60" s="30"/>
      <c r="W60" s="30"/>
      <c r="X60" s="30"/>
      <c r="Y60" s="30"/>
      <c r="Z60" s="30"/>
      <c r="AA60" s="30"/>
      <c r="AB60" s="30"/>
      <c r="AC60" s="30"/>
      <c r="AD60" s="30"/>
      <c r="AE60" s="30"/>
      <c r="AF60" s="30"/>
    </row>
    <row r="61" spans="1:91" s="8" customFormat="1" ht="16" x14ac:dyDescent="0.25">
      <c r="A61" s="276" t="s">
        <v>196</v>
      </c>
      <c r="B61" s="260"/>
      <c r="C61" s="260"/>
      <c r="D61" s="260"/>
      <c r="E61" s="261"/>
      <c r="F61" s="355"/>
      <c r="G61" s="320"/>
      <c r="H61" s="274"/>
      <c r="I61" s="30"/>
      <c r="J61" s="30"/>
      <c r="K61" s="30"/>
      <c r="L61" s="30"/>
      <c r="M61" s="30"/>
      <c r="N61" s="30"/>
      <c r="O61" s="30"/>
      <c r="P61" s="30"/>
      <c r="Q61" s="30"/>
      <c r="R61" s="30"/>
      <c r="S61" s="30"/>
      <c r="T61" s="30"/>
      <c r="U61" s="30"/>
      <c r="V61" s="30"/>
      <c r="W61" s="30"/>
      <c r="X61" s="30"/>
      <c r="Y61" s="30"/>
      <c r="Z61" s="30"/>
      <c r="AA61" s="30"/>
      <c r="AB61" s="30"/>
      <c r="AC61" s="30"/>
      <c r="AD61" s="30"/>
      <c r="AE61" s="30"/>
      <c r="AF61" s="30"/>
    </row>
    <row r="62" spans="1:91" s="27" customFormat="1" ht="16" x14ac:dyDescent="0.5">
      <c r="A62" s="252" t="s">
        <v>347</v>
      </c>
      <c r="B62" s="252"/>
      <c r="C62" s="252"/>
      <c r="D62" s="252"/>
      <c r="E62" s="252"/>
      <c r="F62" s="125" t="s">
        <v>13</v>
      </c>
      <c r="G62" s="128"/>
      <c r="H62" s="129"/>
      <c r="I62" s="111"/>
    </row>
    <row r="63" spans="1:91" s="27" customFormat="1" ht="16" x14ac:dyDescent="0.5">
      <c r="A63" s="252" t="s">
        <v>349</v>
      </c>
      <c r="B63" s="252"/>
      <c r="C63" s="252"/>
      <c r="D63" s="252"/>
      <c r="E63" s="252"/>
      <c r="F63" s="252"/>
      <c r="G63" s="252"/>
      <c r="H63" s="252"/>
      <c r="I63" s="111"/>
    </row>
    <row r="64" spans="1:91" s="41" customFormat="1" ht="40.5" customHeight="1" x14ac:dyDescent="0.5">
      <c r="A64" s="252" t="s">
        <v>64</v>
      </c>
      <c r="B64" s="252"/>
      <c r="C64" s="252"/>
      <c r="D64" s="252"/>
      <c r="E64" s="252"/>
      <c r="F64" s="252"/>
      <c r="G64" s="252"/>
      <c r="H64" s="252"/>
      <c r="I64"/>
      <c r="J64"/>
      <c r="K64" s="27"/>
      <c r="L64" s="27"/>
      <c r="M64" s="27"/>
      <c r="N64" s="27"/>
      <c r="O64" s="27"/>
      <c r="P64" s="27"/>
      <c r="Q64" s="27"/>
      <c r="R64" s="27"/>
      <c r="S64" s="27"/>
      <c r="T64" s="27"/>
      <c r="U64" s="27"/>
      <c r="V64" s="27"/>
      <c r="W64" s="27"/>
      <c r="X64" s="27"/>
      <c r="Y64" s="27"/>
      <c r="Z64" s="27"/>
      <c r="AA64" s="27"/>
      <c r="AB64" s="27"/>
      <c r="AC64" s="27"/>
      <c r="AD64" s="27"/>
      <c r="AE64" s="27"/>
      <c r="AF64" s="27"/>
      <c r="AG64" s="27"/>
      <c r="AH64" s="27"/>
      <c r="AI64" s="27"/>
      <c r="AJ64" s="27"/>
      <c r="AK64" s="27"/>
      <c r="AL64" s="27"/>
      <c r="AM64" s="27"/>
      <c r="AN64" s="27"/>
      <c r="AO64" s="27"/>
      <c r="AP64" s="27"/>
      <c r="AQ64" s="27"/>
      <c r="AR64" s="27"/>
      <c r="AS64" s="27"/>
      <c r="AT64" s="27"/>
      <c r="AU64" s="27"/>
      <c r="AV64" s="27"/>
      <c r="AW64" s="27"/>
      <c r="AX64" s="27"/>
      <c r="AY64" s="27"/>
      <c r="AZ64" s="27"/>
      <c r="BA64" s="27"/>
      <c r="BB64" s="27"/>
      <c r="BC64" s="27"/>
      <c r="BD64" s="27"/>
      <c r="BE64" s="27"/>
      <c r="BF64" s="27"/>
      <c r="BG64" s="27"/>
      <c r="BH64" s="27"/>
      <c r="BI64" s="27"/>
      <c r="BJ64" s="27"/>
      <c r="BK64" s="27"/>
      <c r="BL64" s="27"/>
      <c r="BM64" s="27"/>
      <c r="BN64" s="27"/>
      <c r="BO64" s="27"/>
      <c r="BP64" s="27"/>
      <c r="BQ64" s="27"/>
      <c r="BR64" s="27"/>
      <c r="BS64" s="27"/>
      <c r="BT64" s="27"/>
      <c r="BU64" s="27"/>
      <c r="BV64" s="27"/>
      <c r="BW64" s="27"/>
      <c r="BX64" s="27"/>
      <c r="BY64" s="27"/>
      <c r="BZ64" s="27"/>
      <c r="CA64" s="27"/>
      <c r="CB64" s="27"/>
      <c r="CC64" s="27"/>
      <c r="CD64" s="27"/>
      <c r="CE64" s="27"/>
      <c r="CF64" s="27"/>
      <c r="CG64" s="27"/>
      <c r="CH64" s="27"/>
      <c r="CI64" s="27"/>
      <c r="CJ64" s="27"/>
      <c r="CK64" s="27"/>
      <c r="CL64" s="27"/>
      <c r="CM64" s="27"/>
    </row>
    <row r="65" spans="1:91" x14ac:dyDescent="0.25">
      <c r="A65" s="59" t="s">
        <v>494</v>
      </c>
      <c r="B65" s="72"/>
      <c r="C65" s="72"/>
      <c r="D65" s="72"/>
      <c r="E65" s="73"/>
      <c r="F65" s="264" t="s">
        <v>312</v>
      </c>
      <c r="G65" s="265"/>
      <c r="H65" s="262" t="s">
        <v>312</v>
      </c>
    </row>
    <row r="66" spans="1:91" x14ac:dyDescent="0.25">
      <c r="A66" s="59" t="s">
        <v>495</v>
      </c>
      <c r="B66" s="72"/>
      <c r="C66" s="72"/>
      <c r="D66" s="72"/>
      <c r="E66" s="73"/>
      <c r="F66" s="266"/>
      <c r="G66" s="267"/>
      <c r="H66" s="263"/>
    </row>
    <row r="67" spans="1:91" s="27" customFormat="1" ht="16" x14ac:dyDescent="0.5">
      <c r="A67" s="252" t="s">
        <v>347</v>
      </c>
      <c r="B67" s="252"/>
      <c r="C67" s="252"/>
      <c r="D67" s="252"/>
      <c r="E67" s="252"/>
      <c r="F67" s="125" t="s">
        <v>13</v>
      </c>
      <c r="G67" s="128"/>
      <c r="H67" s="129"/>
      <c r="I67" s="111"/>
    </row>
    <row r="68" spans="1:91" s="27" customFormat="1" ht="16" x14ac:dyDescent="0.5">
      <c r="A68" s="252" t="s">
        <v>349</v>
      </c>
      <c r="B68" s="252"/>
      <c r="C68" s="252"/>
      <c r="D68" s="252"/>
      <c r="E68" s="252"/>
      <c r="F68" s="252"/>
      <c r="G68" s="252"/>
      <c r="H68" s="252"/>
      <c r="I68" s="111"/>
    </row>
    <row r="69" spans="1:91" s="41" customFormat="1" ht="40.5" customHeight="1" x14ac:dyDescent="0.5">
      <c r="A69" s="252" t="s">
        <v>64</v>
      </c>
      <c r="B69" s="252"/>
      <c r="C69" s="252"/>
      <c r="D69" s="252"/>
      <c r="E69" s="252"/>
      <c r="F69" s="252"/>
      <c r="G69" s="252"/>
      <c r="H69" s="252"/>
      <c r="I69"/>
      <c r="J69"/>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K69" s="27"/>
      <c r="AL69" s="27"/>
      <c r="AM69" s="27"/>
      <c r="AN69" s="27"/>
      <c r="AO69" s="27"/>
      <c r="AP69" s="27"/>
      <c r="AQ69" s="27"/>
      <c r="AR69" s="27"/>
      <c r="AS69" s="27"/>
      <c r="AT69" s="27"/>
      <c r="AU69" s="27"/>
      <c r="AV69" s="27"/>
      <c r="AW69" s="27"/>
      <c r="AX69" s="27"/>
      <c r="AY69" s="27"/>
      <c r="AZ69" s="27"/>
      <c r="BA69" s="27"/>
      <c r="BB69" s="27"/>
      <c r="BC69" s="27"/>
      <c r="BD69" s="27"/>
      <c r="BE69" s="27"/>
      <c r="BF69" s="27"/>
      <c r="BG69" s="27"/>
      <c r="BH69" s="27"/>
      <c r="BI69" s="27"/>
      <c r="BJ69" s="27"/>
      <c r="BK69" s="27"/>
      <c r="BL69" s="27"/>
      <c r="BM69" s="27"/>
      <c r="BN69" s="27"/>
      <c r="BO69" s="27"/>
      <c r="BP69" s="27"/>
      <c r="BQ69" s="27"/>
      <c r="BR69" s="27"/>
      <c r="BS69" s="27"/>
      <c r="BT69" s="27"/>
      <c r="BU69" s="27"/>
      <c r="BV69" s="27"/>
      <c r="BW69" s="27"/>
      <c r="BX69" s="27"/>
      <c r="BY69" s="27"/>
      <c r="BZ69" s="27"/>
      <c r="CA69" s="27"/>
      <c r="CB69" s="27"/>
      <c r="CC69" s="27"/>
      <c r="CD69" s="27"/>
      <c r="CE69" s="27"/>
      <c r="CF69" s="27"/>
      <c r="CG69" s="27"/>
      <c r="CH69" s="27"/>
      <c r="CI69" s="27"/>
      <c r="CJ69" s="27"/>
      <c r="CK69" s="27"/>
      <c r="CL69" s="27"/>
      <c r="CM69" s="27"/>
    </row>
    <row r="70" spans="1:91" x14ac:dyDescent="0.25">
      <c r="A70" s="59" t="s">
        <v>163</v>
      </c>
      <c r="B70" s="72"/>
      <c r="C70" s="72"/>
      <c r="D70" s="72"/>
      <c r="E70" s="73"/>
      <c r="F70" s="264" t="s">
        <v>312</v>
      </c>
      <c r="G70" s="265"/>
      <c r="H70" s="262" t="s">
        <v>312</v>
      </c>
    </row>
    <row r="71" spans="1:91" ht="16" x14ac:dyDescent="0.25">
      <c r="A71" s="374" t="s">
        <v>478</v>
      </c>
      <c r="B71" s="313"/>
      <c r="C71" s="313"/>
      <c r="D71" s="313"/>
      <c r="E71" s="314"/>
      <c r="F71" s="266"/>
      <c r="G71" s="267"/>
      <c r="H71" s="263"/>
    </row>
    <row r="72" spans="1:91" x14ac:dyDescent="0.25">
      <c r="A72" s="59" t="s">
        <v>479</v>
      </c>
      <c r="B72" s="72"/>
      <c r="C72" s="72"/>
      <c r="D72" s="72"/>
      <c r="E72" s="73"/>
      <c r="F72" s="266"/>
      <c r="G72" s="267"/>
      <c r="H72" s="263"/>
    </row>
    <row r="73" spans="1:91" s="8" customFormat="1" x14ac:dyDescent="0.25">
      <c r="A73" s="67" t="s">
        <v>480</v>
      </c>
      <c r="B73" s="74"/>
      <c r="C73" s="74"/>
      <c r="D73" s="74"/>
      <c r="E73" s="75"/>
      <c r="F73" s="319"/>
      <c r="G73" s="320"/>
      <c r="H73" s="274"/>
      <c r="I73" s="30"/>
      <c r="J73" s="30"/>
      <c r="K73" s="30"/>
      <c r="L73" s="30"/>
      <c r="M73" s="30"/>
      <c r="N73" s="30"/>
      <c r="O73" s="30"/>
      <c r="P73" s="30"/>
      <c r="Q73" s="30"/>
      <c r="R73" s="30"/>
      <c r="S73" s="30"/>
      <c r="T73" s="30"/>
      <c r="U73" s="30"/>
      <c r="V73" s="30"/>
      <c r="W73" s="30"/>
      <c r="X73" s="30"/>
      <c r="Y73" s="30"/>
      <c r="Z73" s="30"/>
      <c r="AA73" s="30"/>
      <c r="AB73" s="30"/>
      <c r="AC73" s="30"/>
      <c r="AD73" s="30"/>
      <c r="AE73" s="30"/>
      <c r="AF73" s="30"/>
    </row>
    <row r="74" spans="1:91" s="27" customFormat="1" ht="16" x14ac:dyDescent="0.5">
      <c r="A74" s="252" t="s">
        <v>347</v>
      </c>
      <c r="B74" s="252"/>
      <c r="C74" s="252"/>
      <c r="D74" s="252"/>
      <c r="E74" s="252"/>
      <c r="F74" s="125" t="s">
        <v>13</v>
      </c>
      <c r="G74" s="128"/>
      <c r="H74" s="129"/>
      <c r="I74" s="111"/>
    </row>
    <row r="75" spans="1:91" s="27" customFormat="1" ht="16" x14ac:dyDescent="0.5">
      <c r="A75" s="252" t="s">
        <v>349</v>
      </c>
      <c r="B75" s="252"/>
      <c r="C75" s="252"/>
      <c r="D75" s="252"/>
      <c r="E75" s="252"/>
      <c r="F75" s="252"/>
      <c r="G75" s="252"/>
      <c r="H75" s="252"/>
      <c r="I75" s="111"/>
    </row>
    <row r="76" spans="1:91" s="41" customFormat="1" ht="40.5" customHeight="1" x14ac:dyDescent="0.5">
      <c r="A76" s="252" t="s">
        <v>64</v>
      </c>
      <c r="B76" s="252"/>
      <c r="C76" s="252"/>
      <c r="D76" s="252"/>
      <c r="E76" s="252"/>
      <c r="F76" s="252"/>
      <c r="G76" s="252"/>
      <c r="H76" s="252"/>
      <c r="I76" s="33"/>
      <c r="J76"/>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27"/>
      <c r="AV76" s="27"/>
      <c r="AW76" s="27"/>
      <c r="AX76" s="27"/>
      <c r="AY76" s="27"/>
      <c r="AZ76" s="27"/>
      <c r="BA76" s="27"/>
      <c r="BB76" s="27"/>
      <c r="BC76" s="27"/>
      <c r="BD76" s="27"/>
      <c r="BE76" s="27"/>
      <c r="BF76" s="27"/>
      <c r="BG76" s="27"/>
      <c r="BH76" s="27"/>
      <c r="BI76" s="27"/>
      <c r="BJ76" s="27"/>
      <c r="BK76" s="27"/>
      <c r="BL76" s="27"/>
      <c r="BM76" s="27"/>
      <c r="BN76" s="27"/>
      <c r="BO76" s="27"/>
      <c r="BP76" s="27"/>
      <c r="BQ76" s="27"/>
      <c r="BR76" s="27"/>
      <c r="BS76" s="27"/>
      <c r="BT76" s="27"/>
      <c r="BU76" s="27"/>
      <c r="BV76" s="27"/>
      <c r="BW76" s="27"/>
      <c r="BX76" s="27"/>
      <c r="BY76" s="27"/>
      <c r="BZ76" s="27"/>
      <c r="CA76" s="27"/>
      <c r="CB76" s="27"/>
      <c r="CC76" s="27"/>
      <c r="CD76" s="27"/>
      <c r="CE76" s="27"/>
      <c r="CF76" s="27"/>
      <c r="CG76" s="27"/>
      <c r="CH76" s="27"/>
      <c r="CI76" s="27"/>
      <c r="CJ76" s="27"/>
      <c r="CK76" s="27"/>
      <c r="CL76" s="27"/>
      <c r="CM76" s="27"/>
    </row>
    <row r="77" spans="1:91" s="7" customFormat="1" ht="16" x14ac:dyDescent="0.5">
      <c r="A77" s="61" t="s">
        <v>118</v>
      </c>
      <c r="B77" s="78"/>
      <c r="C77" s="78"/>
      <c r="D77" s="78"/>
      <c r="E77" s="79"/>
      <c r="F77" s="98"/>
      <c r="G77" s="98"/>
      <c r="H77" s="144"/>
      <c r="I77" s="36"/>
      <c r="J77" s="30"/>
      <c r="K77" s="30"/>
      <c r="L77" s="30"/>
      <c r="M77" s="30"/>
      <c r="N77" s="30"/>
      <c r="O77" s="30"/>
      <c r="P77" s="30"/>
      <c r="Q77" s="30"/>
      <c r="R77" s="30"/>
      <c r="S77" s="30"/>
      <c r="T77" s="30"/>
      <c r="U77" s="30"/>
      <c r="V77" s="30"/>
      <c r="W77" s="30"/>
      <c r="X77" s="30"/>
      <c r="Y77" s="30"/>
      <c r="Z77" s="30"/>
      <c r="AA77" s="30"/>
      <c r="AB77" s="30"/>
      <c r="AC77" s="30"/>
      <c r="AD77" s="30"/>
      <c r="AE77" s="30"/>
      <c r="AF77" s="30"/>
    </row>
    <row r="78" spans="1:91" s="42" customFormat="1" x14ac:dyDescent="0.25">
      <c r="A78" s="343" t="s">
        <v>500</v>
      </c>
      <c r="B78" s="344"/>
      <c r="C78" s="344"/>
      <c r="D78" s="344"/>
      <c r="E78" s="345"/>
      <c r="F78" s="382" t="s">
        <v>311</v>
      </c>
      <c r="G78" s="382"/>
      <c r="H78" s="145" t="s">
        <v>311</v>
      </c>
      <c r="I78" s="146"/>
      <c r="J78" s="30"/>
      <c r="K78" s="30"/>
      <c r="L78" s="30"/>
      <c r="M78" s="30"/>
      <c r="N78" s="30"/>
      <c r="O78" s="30"/>
      <c r="P78" s="30"/>
      <c r="Q78" s="30"/>
      <c r="R78" s="30"/>
      <c r="S78" s="30"/>
      <c r="T78" s="30"/>
      <c r="U78" s="30"/>
      <c r="V78" s="30"/>
      <c r="W78" s="30"/>
      <c r="X78" s="30"/>
      <c r="Y78" s="30"/>
      <c r="Z78" s="30"/>
      <c r="AA78" s="30"/>
      <c r="AB78" s="30"/>
      <c r="AC78" s="30"/>
      <c r="AD78" s="30"/>
      <c r="AE78" s="30"/>
      <c r="AF78" s="30"/>
    </row>
    <row r="79" spans="1:91" x14ac:dyDescent="0.25">
      <c r="A79" s="59" t="s">
        <v>501</v>
      </c>
      <c r="B79" s="72"/>
      <c r="C79" s="72"/>
      <c r="D79" s="72"/>
      <c r="E79" s="73"/>
      <c r="F79" s="264" t="s">
        <v>312</v>
      </c>
      <c r="G79" s="265"/>
      <c r="H79" s="262" t="s">
        <v>312</v>
      </c>
    </row>
    <row r="80" spans="1:91" s="8" customFormat="1" x14ac:dyDescent="0.25">
      <c r="A80" s="67" t="s">
        <v>481</v>
      </c>
      <c r="B80" s="74"/>
      <c r="C80" s="74"/>
      <c r="D80" s="74"/>
      <c r="E80" s="75"/>
      <c r="F80" s="319"/>
      <c r="G80" s="320"/>
      <c r="H80" s="274"/>
      <c r="I80" s="30"/>
      <c r="J80" s="30"/>
      <c r="K80" s="30"/>
      <c r="L80" s="30"/>
      <c r="M80" s="30"/>
      <c r="N80" s="30"/>
      <c r="O80" s="30"/>
      <c r="P80" s="30"/>
      <c r="Q80" s="30"/>
      <c r="R80" s="30"/>
      <c r="S80" s="30"/>
      <c r="T80" s="30"/>
      <c r="U80" s="30"/>
      <c r="V80" s="30"/>
      <c r="W80" s="30"/>
      <c r="X80" s="30"/>
      <c r="Y80" s="30"/>
      <c r="Z80" s="30"/>
      <c r="AA80" s="30"/>
      <c r="AB80" s="30"/>
      <c r="AC80" s="30"/>
      <c r="AD80" s="30"/>
      <c r="AE80" s="30"/>
      <c r="AF80" s="30"/>
    </row>
    <row r="81" spans="1:91" s="27" customFormat="1" ht="16" x14ac:dyDescent="0.5">
      <c r="A81" s="252" t="s">
        <v>347</v>
      </c>
      <c r="B81" s="252"/>
      <c r="C81" s="252"/>
      <c r="D81" s="252"/>
      <c r="E81" s="252"/>
      <c r="F81" s="125" t="s">
        <v>13</v>
      </c>
      <c r="G81" s="128"/>
      <c r="H81" s="129"/>
      <c r="I81" s="111"/>
    </row>
    <row r="82" spans="1:91" s="27" customFormat="1" ht="16" x14ac:dyDescent="0.5">
      <c r="A82" s="252" t="s">
        <v>349</v>
      </c>
      <c r="B82" s="252"/>
      <c r="C82" s="252"/>
      <c r="D82" s="252"/>
      <c r="E82" s="252"/>
      <c r="F82" s="252"/>
      <c r="G82" s="252"/>
      <c r="H82" s="252"/>
      <c r="I82" s="111"/>
    </row>
    <row r="83" spans="1:91" s="41" customFormat="1" ht="40.5" customHeight="1" x14ac:dyDescent="0.5">
      <c r="A83" s="252" t="s">
        <v>64</v>
      </c>
      <c r="B83" s="252"/>
      <c r="C83" s="252"/>
      <c r="D83" s="252"/>
      <c r="E83" s="252"/>
      <c r="F83" s="252"/>
      <c r="G83" s="252"/>
      <c r="H83" s="252"/>
      <c r="I83"/>
      <c r="J83"/>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c r="AS83" s="27"/>
      <c r="AT83" s="27"/>
      <c r="AU83" s="27"/>
      <c r="AV83" s="27"/>
      <c r="AW83" s="27"/>
      <c r="AX83" s="27"/>
      <c r="AY83" s="27"/>
      <c r="AZ83" s="27"/>
      <c r="BA83" s="27"/>
      <c r="BB83" s="27"/>
      <c r="BC83" s="27"/>
      <c r="BD83" s="27"/>
      <c r="BE83" s="27"/>
      <c r="BF83" s="27"/>
      <c r="BG83" s="27"/>
      <c r="BH83" s="27"/>
      <c r="BI83" s="27"/>
      <c r="BJ83" s="27"/>
      <c r="BK83" s="27"/>
      <c r="BL83" s="27"/>
      <c r="BM83" s="27"/>
      <c r="BN83" s="27"/>
      <c r="BO83" s="27"/>
      <c r="BP83" s="27"/>
      <c r="BQ83" s="27"/>
      <c r="BR83" s="27"/>
      <c r="BS83" s="27"/>
      <c r="BT83" s="27"/>
      <c r="BU83" s="27"/>
      <c r="BV83" s="27"/>
      <c r="BW83" s="27"/>
      <c r="BX83" s="27"/>
      <c r="BY83" s="27"/>
      <c r="BZ83" s="27"/>
      <c r="CA83" s="27"/>
      <c r="CB83" s="27"/>
      <c r="CC83" s="27"/>
      <c r="CD83" s="27"/>
      <c r="CE83" s="27"/>
      <c r="CF83" s="27"/>
      <c r="CG83" s="27"/>
      <c r="CH83" s="27"/>
      <c r="CI83" s="27"/>
      <c r="CJ83" s="27"/>
      <c r="CK83" s="27"/>
      <c r="CL83" s="27"/>
      <c r="CM83" s="27"/>
    </row>
    <row r="84" spans="1:91" x14ac:dyDescent="0.25">
      <c r="A84" s="59" t="s">
        <v>502</v>
      </c>
      <c r="B84" s="72"/>
      <c r="C84" s="72"/>
      <c r="D84" s="72"/>
      <c r="E84" s="73"/>
      <c r="F84" s="264" t="s">
        <v>312</v>
      </c>
      <c r="G84" s="265"/>
      <c r="H84" s="262" t="s">
        <v>312</v>
      </c>
    </row>
    <row r="85" spans="1:91" s="8" customFormat="1" ht="16" x14ac:dyDescent="0.25">
      <c r="A85" s="276" t="s">
        <v>503</v>
      </c>
      <c r="B85" s="260"/>
      <c r="C85" s="260"/>
      <c r="D85" s="260"/>
      <c r="E85" s="261"/>
      <c r="F85" s="319"/>
      <c r="G85" s="320"/>
      <c r="H85" s="274"/>
      <c r="I85" s="30"/>
      <c r="J85" s="30"/>
      <c r="K85" s="30"/>
      <c r="L85" s="30"/>
      <c r="M85" s="30"/>
      <c r="N85" s="30"/>
      <c r="O85" s="30"/>
      <c r="P85" s="30"/>
      <c r="Q85" s="30"/>
      <c r="R85" s="30"/>
      <c r="S85" s="30"/>
      <c r="T85" s="30"/>
      <c r="U85" s="30"/>
      <c r="V85" s="30"/>
      <c r="W85" s="30"/>
      <c r="X85" s="30"/>
      <c r="Y85" s="30"/>
      <c r="Z85" s="30"/>
      <c r="AA85" s="30"/>
      <c r="AB85" s="30"/>
      <c r="AC85" s="30"/>
      <c r="AD85" s="30"/>
      <c r="AE85" s="30"/>
      <c r="AF85" s="30"/>
    </row>
    <row r="86" spans="1:91" s="27" customFormat="1" ht="16" x14ac:dyDescent="0.5">
      <c r="A86" s="252" t="s">
        <v>347</v>
      </c>
      <c r="B86" s="252"/>
      <c r="C86" s="252"/>
      <c r="D86" s="252"/>
      <c r="E86" s="252"/>
      <c r="F86" s="125" t="s">
        <v>13</v>
      </c>
      <c r="G86" s="128"/>
      <c r="H86" s="129"/>
      <c r="I86" s="111"/>
    </row>
    <row r="87" spans="1:91" s="27" customFormat="1" ht="16" x14ac:dyDescent="0.5">
      <c r="A87" s="252" t="s">
        <v>349</v>
      </c>
      <c r="B87" s="252"/>
      <c r="C87" s="252"/>
      <c r="D87" s="252"/>
      <c r="E87" s="252"/>
      <c r="F87" s="252"/>
      <c r="G87" s="252"/>
      <c r="H87" s="252"/>
      <c r="I87" s="111"/>
    </row>
    <row r="88" spans="1:91" s="41" customFormat="1" ht="40.5" customHeight="1" x14ac:dyDescent="0.5">
      <c r="A88" s="252" t="s">
        <v>64</v>
      </c>
      <c r="B88" s="252"/>
      <c r="C88" s="252"/>
      <c r="D88" s="252"/>
      <c r="E88" s="252"/>
      <c r="F88" s="252"/>
      <c r="G88" s="252"/>
      <c r="H88" s="252"/>
      <c r="I88"/>
      <c r="J88"/>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row>
    <row r="89" spans="1:91" x14ac:dyDescent="0.25">
      <c r="A89" s="88" t="s">
        <v>504</v>
      </c>
      <c r="B89" s="89"/>
      <c r="C89" s="89"/>
      <c r="D89" s="89"/>
      <c r="E89" s="90"/>
      <c r="F89" s="264" t="s">
        <v>312</v>
      </c>
      <c r="G89" s="265"/>
      <c r="H89" s="262" t="s">
        <v>312</v>
      </c>
    </row>
    <row r="90" spans="1:91" x14ac:dyDescent="0.25">
      <c r="A90" s="185" t="s">
        <v>505</v>
      </c>
      <c r="B90" s="89"/>
      <c r="C90" s="89"/>
      <c r="D90" s="89"/>
      <c r="E90" s="90"/>
      <c r="F90" s="266"/>
      <c r="G90" s="267"/>
      <c r="H90" s="263"/>
    </row>
    <row r="91" spans="1:91" ht="16" x14ac:dyDescent="0.25">
      <c r="A91" s="312" t="s">
        <v>506</v>
      </c>
      <c r="B91" s="313"/>
      <c r="C91" s="313"/>
      <c r="D91" s="313"/>
      <c r="E91" s="314"/>
      <c r="F91" s="266"/>
      <c r="G91" s="267"/>
      <c r="H91" s="263"/>
    </row>
    <row r="92" spans="1:91" s="8" customFormat="1" ht="16" x14ac:dyDescent="0.25">
      <c r="A92" s="275" t="s">
        <v>507</v>
      </c>
      <c r="B92" s="260"/>
      <c r="C92" s="260"/>
      <c r="D92" s="260"/>
      <c r="E92" s="261"/>
      <c r="F92" s="319"/>
      <c r="G92" s="320"/>
      <c r="H92" s="274"/>
      <c r="I92" s="30"/>
      <c r="J92" s="30"/>
      <c r="K92" s="30"/>
      <c r="L92" s="30"/>
      <c r="M92" s="30"/>
      <c r="N92" s="30"/>
      <c r="O92" s="30"/>
      <c r="P92" s="30"/>
      <c r="Q92" s="30"/>
      <c r="R92" s="30"/>
      <c r="S92" s="30"/>
      <c r="T92" s="30"/>
      <c r="U92" s="30"/>
      <c r="V92" s="30"/>
      <c r="W92" s="30"/>
      <c r="X92" s="30"/>
      <c r="Y92" s="30"/>
      <c r="Z92" s="30"/>
      <c r="AA92" s="30"/>
      <c r="AB92" s="30"/>
      <c r="AC92" s="30"/>
      <c r="AD92" s="30"/>
      <c r="AE92" s="30"/>
      <c r="AF92" s="30"/>
    </row>
    <row r="93" spans="1:91" s="27" customFormat="1" ht="16" x14ac:dyDescent="0.5">
      <c r="A93" s="252" t="s">
        <v>347</v>
      </c>
      <c r="B93" s="252"/>
      <c r="C93" s="252"/>
      <c r="D93" s="252"/>
      <c r="E93" s="252"/>
      <c r="F93" s="125" t="s">
        <v>13</v>
      </c>
      <c r="G93" s="128"/>
      <c r="H93" s="129"/>
      <c r="I93" s="111"/>
    </row>
    <row r="94" spans="1:91" s="27" customFormat="1" ht="16" x14ac:dyDescent="0.5">
      <c r="A94" s="252" t="s">
        <v>349</v>
      </c>
      <c r="B94" s="252"/>
      <c r="C94" s="252"/>
      <c r="D94" s="252"/>
      <c r="E94" s="252"/>
      <c r="F94" s="252"/>
      <c r="G94" s="252"/>
      <c r="H94" s="252"/>
      <c r="I94" s="111"/>
    </row>
    <row r="95" spans="1:91" s="41" customFormat="1" ht="40.5" customHeight="1" x14ac:dyDescent="0.5">
      <c r="A95" s="252" t="s">
        <v>64</v>
      </c>
      <c r="B95" s="252"/>
      <c r="C95" s="252"/>
      <c r="D95" s="252"/>
      <c r="E95" s="252"/>
      <c r="F95" s="252"/>
      <c r="G95" s="252"/>
      <c r="H95" s="252"/>
      <c r="I95"/>
      <c r="J95"/>
      <c r="K95" s="27"/>
      <c r="L95" s="27"/>
      <c r="M95" s="27"/>
      <c r="N95" s="27"/>
      <c r="O95" s="27"/>
      <c r="P95" s="27"/>
      <c r="Q95" s="27"/>
      <c r="R95" s="27"/>
      <c r="S95" s="27"/>
      <c r="T95" s="27"/>
      <c r="U95" s="27"/>
      <c r="V95" s="27"/>
      <c r="W95" s="27"/>
      <c r="X95" s="27"/>
      <c r="Y95" s="27"/>
      <c r="Z95" s="27"/>
      <c r="AA95" s="27"/>
      <c r="AB95" s="27"/>
      <c r="AC95" s="27"/>
      <c r="AD95" s="27"/>
      <c r="AE95" s="27"/>
      <c r="AF95" s="27"/>
      <c r="AG95" s="27"/>
      <c r="AH95" s="27"/>
      <c r="AI95" s="27"/>
      <c r="AJ95" s="27"/>
      <c r="AK95" s="27"/>
      <c r="AL95" s="27"/>
      <c r="AM95" s="27"/>
      <c r="AN95" s="27"/>
      <c r="AO95" s="27"/>
      <c r="AP95" s="27"/>
      <c r="AQ95" s="27"/>
      <c r="AR95" s="27"/>
      <c r="AS95" s="27"/>
      <c r="AT95" s="27"/>
      <c r="AU95" s="27"/>
      <c r="AV95" s="27"/>
      <c r="AW95" s="27"/>
      <c r="AX95" s="27"/>
      <c r="AY95" s="27"/>
      <c r="AZ95" s="27"/>
      <c r="BA95" s="27"/>
      <c r="BB95" s="27"/>
      <c r="BC95" s="27"/>
      <c r="BD95" s="27"/>
      <c r="BE95" s="27"/>
      <c r="BF95" s="27"/>
      <c r="BG95" s="27"/>
      <c r="BH95" s="27"/>
      <c r="BI95" s="27"/>
      <c r="BJ95" s="27"/>
      <c r="BK95" s="27"/>
      <c r="BL95" s="27"/>
      <c r="BM95" s="27"/>
      <c r="BN95" s="27"/>
      <c r="BO95" s="27"/>
      <c r="BP95" s="27"/>
      <c r="BQ95" s="27"/>
      <c r="BR95" s="27"/>
      <c r="BS95" s="27"/>
      <c r="BT95" s="27"/>
      <c r="BU95" s="27"/>
      <c r="BV95" s="27"/>
      <c r="BW95" s="27"/>
      <c r="BX95" s="27"/>
      <c r="BY95" s="27"/>
      <c r="BZ95" s="27"/>
      <c r="CA95" s="27"/>
      <c r="CB95" s="27"/>
      <c r="CC95" s="27"/>
      <c r="CD95" s="27"/>
      <c r="CE95" s="27"/>
      <c r="CF95" s="27"/>
      <c r="CG95" s="27"/>
      <c r="CH95" s="27"/>
      <c r="CI95" s="27"/>
      <c r="CJ95" s="27"/>
      <c r="CK95" s="27"/>
      <c r="CL95" s="27"/>
      <c r="CM95" s="27"/>
    </row>
    <row r="96" spans="1:91" ht="16" x14ac:dyDescent="0.5">
      <c r="A96" s="59" t="s">
        <v>508</v>
      </c>
      <c r="B96" s="72"/>
      <c r="C96" s="72"/>
      <c r="D96" s="72"/>
      <c r="E96" s="73"/>
      <c r="F96" s="24"/>
      <c r="G96" s="24"/>
      <c r="H96" s="149"/>
    </row>
    <row r="97" spans="1:91" s="8" customFormat="1" ht="16" x14ac:dyDescent="0.5">
      <c r="A97" s="276" t="s">
        <v>198</v>
      </c>
      <c r="B97" s="260"/>
      <c r="C97" s="260"/>
      <c r="D97" s="260"/>
      <c r="E97" s="261"/>
      <c r="F97" s="15"/>
      <c r="G97" s="15"/>
      <c r="H97" s="149"/>
      <c r="I97" s="30"/>
      <c r="J97" s="30"/>
      <c r="K97" s="30"/>
      <c r="L97" s="30"/>
      <c r="M97" s="30"/>
      <c r="N97" s="30"/>
      <c r="O97" s="30"/>
      <c r="P97" s="30"/>
      <c r="Q97" s="30"/>
      <c r="R97" s="30"/>
      <c r="S97" s="30"/>
      <c r="T97" s="30"/>
      <c r="U97" s="30"/>
      <c r="V97" s="30"/>
      <c r="W97" s="30"/>
      <c r="X97" s="30"/>
      <c r="Y97" s="30"/>
      <c r="Z97" s="30"/>
      <c r="AA97" s="30"/>
      <c r="AB97" s="30"/>
      <c r="AC97" s="30"/>
      <c r="AD97" s="30"/>
      <c r="AE97" s="30"/>
      <c r="AF97" s="30"/>
    </row>
    <row r="98" spans="1:91" x14ac:dyDescent="0.25">
      <c r="A98" s="59" t="s">
        <v>509</v>
      </c>
      <c r="B98" s="72"/>
      <c r="C98" s="72"/>
      <c r="D98" s="72"/>
      <c r="E98" s="73"/>
      <c r="F98" s="264" t="s">
        <v>312</v>
      </c>
      <c r="G98" s="265"/>
      <c r="H98" s="262" t="s">
        <v>312</v>
      </c>
    </row>
    <row r="99" spans="1:91" s="8" customFormat="1" ht="16" x14ac:dyDescent="0.25">
      <c r="A99" s="276" t="s">
        <v>119</v>
      </c>
      <c r="B99" s="260"/>
      <c r="C99" s="260"/>
      <c r="D99" s="260"/>
      <c r="E99" s="261"/>
      <c r="F99" s="319"/>
      <c r="G99" s="320"/>
      <c r="H99" s="274"/>
      <c r="I99" s="30"/>
      <c r="J99" s="30"/>
      <c r="K99" s="30"/>
      <c r="L99" s="30"/>
      <c r="M99" s="30"/>
      <c r="N99" s="30"/>
      <c r="O99" s="30"/>
      <c r="P99" s="30"/>
      <c r="Q99" s="30"/>
      <c r="R99" s="30"/>
      <c r="S99" s="30"/>
      <c r="T99" s="30"/>
      <c r="U99" s="30"/>
      <c r="V99" s="30"/>
      <c r="W99" s="30"/>
      <c r="X99" s="30"/>
      <c r="Y99" s="30"/>
      <c r="Z99" s="30"/>
      <c r="AA99" s="30"/>
      <c r="AB99" s="30"/>
      <c r="AC99" s="30"/>
      <c r="AD99" s="30"/>
      <c r="AE99" s="30"/>
      <c r="AF99" s="30"/>
    </row>
    <row r="100" spans="1:91" s="27" customFormat="1" ht="16" x14ac:dyDescent="0.5">
      <c r="A100" s="252" t="s">
        <v>347</v>
      </c>
      <c r="B100" s="252"/>
      <c r="C100" s="252"/>
      <c r="D100" s="252"/>
      <c r="E100" s="252"/>
      <c r="F100" s="125" t="s">
        <v>13</v>
      </c>
      <c r="G100" s="128"/>
      <c r="H100" s="129"/>
      <c r="I100" s="111"/>
    </row>
    <row r="101" spans="1:91" s="27" customFormat="1" ht="16" x14ac:dyDescent="0.5">
      <c r="A101" s="252" t="s">
        <v>349</v>
      </c>
      <c r="B101" s="252"/>
      <c r="C101" s="252"/>
      <c r="D101" s="252"/>
      <c r="E101" s="252"/>
      <c r="F101" s="252"/>
      <c r="G101" s="252"/>
      <c r="H101" s="252"/>
      <c r="I101" s="111"/>
    </row>
    <row r="102" spans="1:91" s="41" customFormat="1" ht="40.5" customHeight="1" x14ac:dyDescent="0.5">
      <c r="A102" s="252" t="s">
        <v>64</v>
      </c>
      <c r="B102" s="252"/>
      <c r="C102" s="252"/>
      <c r="D102" s="252"/>
      <c r="E102" s="252"/>
      <c r="F102" s="252"/>
      <c r="G102" s="252"/>
      <c r="H102" s="252"/>
      <c r="I102"/>
      <c r="J102"/>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L102" s="27"/>
      <c r="AM102" s="27"/>
      <c r="AN102" s="27"/>
      <c r="AO102" s="27"/>
      <c r="AP102" s="27"/>
      <c r="AQ102" s="27"/>
      <c r="AR102" s="27"/>
      <c r="AS102" s="27"/>
      <c r="AT102" s="27"/>
      <c r="AU102" s="27"/>
      <c r="AV102" s="27"/>
      <c r="AW102" s="27"/>
      <c r="AX102" s="27"/>
      <c r="AY102" s="27"/>
      <c r="AZ102" s="27"/>
      <c r="BA102" s="27"/>
      <c r="BB102" s="27"/>
      <c r="BC102" s="27"/>
      <c r="BD102" s="27"/>
      <c r="BE102" s="27"/>
      <c r="BF102" s="27"/>
      <c r="BG102" s="27"/>
      <c r="BH102" s="27"/>
      <c r="BI102" s="27"/>
      <c r="BJ102" s="27"/>
      <c r="BK102" s="27"/>
      <c r="BL102" s="27"/>
      <c r="BM102" s="27"/>
      <c r="BN102" s="27"/>
      <c r="BO102" s="27"/>
      <c r="BP102" s="27"/>
      <c r="BQ102" s="27"/>
      <c r="BR102" s="27"/>
      <c r="BS102" s="27"/>
      <c r="BT102" s="27"/>
      <c r="BU102" s="27"/>
      <c r="BV102" s="27"/>
      <c r="BW102" s="27"/>
      <c r="BX102" s="27"/>
      <c r="BY102" s="27"/>
      <c r="BZ102" s="27"/>
      <c r="CA102" s="27"/>
      <c r="CB102" s="27"/>
      <c r="CC102" s="27"/>
      <c r="CD102" s="27"/>
      <c r="CE102" s="27"/>
      <c r="CF102" s="27"/>
      <c r="CG102" s="27"/>
      <c r="CH102" s="27"/>
      <c r="CI102" s="27"/>
      <c r="CJ102" s="27"/>
      <c r="CK102" s="27"/>
      <c r="CL102" s="27"/>
      <c r="CM102" s="27"/>
    </row>
    <row r="103" spans="1:91" x14ac:dyDescent="0.25">
      <c r="A103" s="58" t="s">
        <v>482</v>
      </c>
      <c r="B103" s="76"/>
      <c r="C103" s="76"/>
      <c r="D103" s="76"/>
      <c r="E103" s="77"/>
      <c r="F103" s="264" t="s">
        <v>312</v>
      </c>
      <c r="G103" s="265"/>
      <c r="H103" s="262" t="s">
        <v>312</v>
      </c>
    </row>
    <row r="104" spans="1:91" ht="16" x14ac:dyDescent="0.25">
      <c r="A104" s="276" t="s">
        <v>199</v>
      </c>
      <c r="B104" s="260"/>
      <c r="C104" s="260"/>
      <c r="D104" s="260"/>
      <c r="E104" s="261"/>
      <c r="F104" s="319"/>
      <c r="G104" s="320"/>
      <c r="H104" s="274"/>
    </row>
    <row r="105" spans="1:91" s="27" customFormat="1" ht="16" x14ac:dyDescent="0.5">
      <c r="A105" s="252" t="s">
        <v>347</v>
      </c>
      <c r="B105" s="252"/>
      <c r="C105" s="252"/>
      <c r="D105" s="252"/>
      <c r="E105" s="252"/>
      <c r="F105" s="125" t="s">
        <v>13</v>
      </c>
      <c r="G105" s="128"/>
      <c r="H105" s="129"/>
      <c r="I105" s="111"/>
    </row>
    <row r="106" spans="1:91" s="27" customFormat="1" ht="16" x14ac:dyDescent="0.5">
      <c r="A106" s="252" t="s">
        <v>349</v>
      </c>
      <c r="B106" s="252"/>
      <c r="C106" s="252"/>
      <c r="D106" s="252"/>
      <c r="E106" s="252"/>
      <c r="F106" s="252"/>
      <c r="G106" s="252"/>
      <c r="H106" s="252"/>
      <c r="I106" s="111"/>
    </row>
    <row r="107" spans="1:91" s="41" customFormat="1" ht="40.5" customHeight="1" x14ac:dyDescent="0.5">
      <c r="A107" s="252" t="s">
        <v>64</v>
      </c>
      <c r="B107" s="252"/>
      <c r="C107" s="252"/>
      <c r="D107" s="252"/>
      <c r="E107" s="252"/>
      <c r="F107" s="252"/>
      <c r="G107" s="252"/>
      <c r="H107" s="252"/>
      <c r="I107"/>
      <c r="J107"/>
      <c r="K107" s="27"/>
      <c r="L107" s="27"/>
      <c r="M107" s="27"/>
      <c r="N107" s="27"/>
      <c r="O107" s="27"/>
      <c r="P107" s="27"/>
      <c r="Q107" s="27"/>
      <c r="R107" s="27"/>
      <c r="S107" s="27"/>
      <c r="T107" s="27"/>
      <c r="U107" s="27"/>
      <c r="V107" s="27"/>
      <c r="W107" s="27"/>
      <c r="X107" s="27"/>
      <c r="Y107" s="27"/>
      <c r="Z107" s="27"/>
      <c r="AA107" s="27"/>
      <c r="AB107" s="27"/>
      <c r="AC107" s="27"/>
      <c r="AD107" s="27"/>
      <c r="AE107" s="27"/>
      <c r="AF107" s="27"/>
      <c r="AG107" s="27"/>
      <c r="AH107" s="27"/>
      <c r="AI107" s="27"/>
      <c r="AJ107" s="27"/>
      <c r="AK107" s="27"/>
      <c r="AL107" s="27"/>
      <c r="AM107" s="27"/>
      <c r="AN107" s="27"/>
      <c r="AO107" s="27"/>
      <c r="AP107" s="27"/>
      <c r="AQ107" s="27"/>
      <c r="AR107" s="27"/>
      <c r="AS107" s="27"/>
      <c r="AT107" s="27"/>
      <c r="AU107" s="27"/>
      <c r="AV107" s="27"/>
      <c r="AW107" s="27"/>
      <c r="AX107" s="27"/>
      <c r="AY107" s="27"/>
      <c r="AZ107" s="27"/>
      <c r="BA107" s="27"/>
      <c r="BB107" s="27"/>
      <c r="BC107" s="27"/>
      <c r="BD107" s="27"/>
      <c r="BE107" s="27"/>
      <c r="BF107" s="27"/>
      <c r="BG107" s="27"/>
      <c r="BH107" s="27"/>
      <c r="BI107" s="27"/>
      <c r="BJ107" s="27"/>
      <c r="BK107" s="27"/>
      <c r="BL107" s="27"/>
      <c r="BM107" s="27"/>
      <c r="BN107" s="27"/>
      <c r="BO107" s="27"/>
      <c r="BP107" s="27"/>
      <c r="BQ107" s="27"/>
      <c r="BR107" s="27"/>
      <c r="BS107" s="27"/>
      <c r="BT107" s="27"/>
      <c r="BU107" s="27"/>
      <c r="BV107" s="27"/>
      <c r="BW107" s="27"/>
      <c r="BX107" s="27"/>
      <c r="BY107" s="27"/>
      <c r="BZ107" s="27"/>
      <c r="CA107" s="27"/>
      <c r="CB107" s="27"/>
      <c r="CC107" s="27"/>
      <c r="CD107" s="27"/>
      <c r="CE107" s="27"/>
      <c r="CF107" s="27"/>
      <c r="CG107" s="27"/>
      <c r="CH107" s="27"/>
      <c r="CI107" s="27"/>
      <c r="CJ107" s="27"/>
      <c r="CK107" s="27"/>
      <c r="CL107" s="27"/>
      <c r="CM107" s="27"/>
    </row>
    <row r="108" spans="1:91" s="42" customFormat="1" ht="13" x14ac:dyDescent="0.3">
      <c r="A108" s="363" t="s">
        <v>200</v>
      </c>
      <c r="B108" s="364"/>
      <c r="C108" s="364"/>
      <c r="D108" s="364"/>
      <c r="E108" s="365"/>
      <c r="F108" s="366" t="s">
        <v>311</v>
      </c>
      <c r="G108" s="367"/>
      <c r="H108" s="145" t="s">
        <v>311</v>
      </c>
      <c r="I108" s="30"/>
      <c r="J108" s="30" t="s">
        <v>309</v>
      </c>
      <c r="K108" s="30"/>
      <c r="L108" s="30"/>
      <c r="M108" s="30"/>
      <c r="N108" s="30"/>
      <c r="O108" s="30"/>
      <c r="P108" s="30"/>
      <c r="Q108" s="30"/>
      <c r="R108" s="30"/>
      <c r="S108" s="30"/>
      <c r="T108" s="30"/>
      <c r="U108" s="30"/>
      <c r="V108" s="30"/>
      <c r="W108" s="30"/>
      <c r="X108" s="30"/>
      <c r="Y108" s="30"/>
      <c r="Z108" s="30"/>
      <c r="AA108" s="30"/>
      <c r="AB108" s="30"/>
      <c r="AC108" s="30"/>
      <c r="AD108" s="30"/>
      <c r="AE108" s="30"/>
      <c r="AF108" s="30"/>
    </row>
    <row r="109" spans="1:91" s="9" customFormat="1" ht="13.5" customHeight="1" x14ac:dyDescent="0.5">
      <c r="A109" s="84" t="s">
        <v>84</v>
      </c>
      <c r="B109" s="85"/>
      <c r="C109" s="85"/>
      <c r="D109" s="85"/>
      <c r="E109" s="86"/>
      <c r="F109" s="43"/>
      <c r="G109" s="47"/>
      <c r="H109" s="149"/>
      <c r="I109" s="30"/>
      <c r="J109" s="30"/>
      <c r="K109" s="30"/>
      <c r="L109" s="30"/>
      <c r="M109" s="30"/>
      <c r="N109" s="30"/>
      <c r="O109" s="30"/>
      <c r="P109" s="30"/>
      <c r="Q109" s="30"/>
      <c r="R109" s="30"/>
      <c r="S109" s="30"/>
      <c r="T109" s="30"/>
      <c r="U109" s="30"/>
      <c r="V109" s="30"/>
      <c r="W109" s="30"/>
      <c r="X109" s="30"/>
      <c r="Y109" s="30"/>
      <c r="Z109" s="30"/>
      <c r="AA109" s="30"/>
      <c r="AB109" s="30"/>
      <c r="AC109" s="30"/>
      <c r="AD109" s="30"/>
      <c r="AE109" s="30"/>
      <c r="AF109" s="30"/>
    </row>
    <row r="110" spans="1:91" s="29" customFormat="1" ht="16" x14ac:dyDescent="0.5">
      <c r="A110" s="281" t="s">
        <v>201</v>
      </c>
      <c r="B110" s="288"/>
      <c r="C110" s="288"/>
      <c r="D110" s="288"/>
      <c r="E110" s="289"/>
      <c r="F110" s="44"/>
      <c r="G110" s="48"/>
      <c r="H110" s="149"/>
      <c r="I110" s="30"/>
      <c r="J110" s="30"/>
      <c r="K110" s="30"/>
      <c r="L110" s="30"/>
      <c r="M110" s="30"/>
      <c r="N110" s="30"/>
      <c r="O110" s="30"/>
      <c r="P110" s="30"/>
      <c r="Q110" s="30"/>
      <c r="R110" s="30"/>
      <c r="S110" s="30"/>
      <c r="T110" s="30"/>
      <c r="U110" s="30"/>
      <c r="V110" s="30"/>
      <c r="W110" s="30"/>
      <c r="X110" s="30"/>
      <c r="Y110" s="30"/>
      <c r="Z110" s="30"/>
      <c r="AA110" s="30"/>
      <c r="AB110" s="30"/>
      <c r="AC110" s="30"/>
      <c r="AD110" s="30"/>
      <c r="AE110" s="30"/>
      <c r="AF110" s="30"/>
    </row>
    <row r="111" spans="1:91" s="9" customFormat="1" ht="13.5" customHeight="1" x14ac:dyDescent="0.25">
      <c r="A111" s="84" t="s">
        <v>34</v>
      </c>
      <c r="B111" s="85"/>
      <c r="C111" s="85"/>
      <c r="D111" s="85"/>
      <c r="E111" s="86"/>
      <c r="F111" s="303" t="s">
        <v>312</v>
      </c>
      <c r="G111" s="265"/>
      <c r="H111" s="262" t="s">
        <v>312</v>
      </c>
      <c r="I111" s="30"/>
      <c r="J111" s="30"/>
      <c r="K111" s="30"/>
      <c r="L111" s="30"/>
      <c r="M111" s="30"/>
      <c r="N111" s="30"/>
      <c r="O111" s="30"/>
      <c r="P111" s="30"/>
      <c r="Q111" s="30"/>
      <c r="R111" s="30"/>
      <c r="S111" s="30"/>
      <c r="T111" s="30"/>
      <c r="U111" s="30"/>
      <c r="V111" s="30"/>
      <c r="W111" s="30"/>
      <c r="X111" s="30"/>
      <c r="Y111" s="30"/>
      <c r="Z111" s="30"/>
      <c r="AA111" s="30"/>
      <c r="AB111" s="30"/>
      <c r="AC111" s="30"/>
      <c r="AD111" s="30"/>
      <c r="AE111" s="30"/>
      <c r="AF111" s="30"/>
    </row>
    <row r="112" spans="1:91" s="29" customFormat="1" ht="16" x14ac:dyDescent="0.25">
      <c r="A112" s="281" t="s">
        <v>328</v>
      </c>
      <c r="B112" s="288"/>
      <c r="C112" s="288"/>
      <c r="D112" s="288"/>
      <c r="E112" s="289"/>
      <c r="F112" s="304"/>
      <c r="G112" s="305"/>
      <c r="H112" s="274"/>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row>
    <row r="113" spans="1:91" s="27" customFormat="1" ht="16" x14ac:dyDescent="0.5">
      <c r="A113" s="252" t="s">
        <v>347</v>
      </c>
      <c r="B113" s="252"/>
      <c r="C113" s="252"/>
      <c r="D113" s="252"/>
      <c r="E113" s="252"/>
      <c r="F113" s="125" t="s">
        <v>13</v>
      </c>
      <c r="G113" s="128"/>
      <c r="H113" s="129"/>
      <c r="I113" s="111"/>
    </row>
    <row r="114" spans="1:91" s="27" customFormat="1" ht="16" x14ac:dyDescent="0.5">
      <c r="A114" s="252" t="s">
        <v>349</v>
      </c>
      <c r="B114" s="252"/>
      <c r="C114" s="252"/>
      <c r="D114" s="252"/>
      <c r="E114" s="252"/>
      <c r="F114" s="252"/>
      <c r="G114" s="252"/>
      <c r="H114" s="252"/>
      <c r="I114" s="111"/>
    </row>
    <row r="115" spans="1:91" s="41" customFormat="1" ht="40.5" customHeight="1" x14ac:dyDescent="0.5">
      <c r="A115" s="252" t="s">
        <v>64</v>
      </c>
      <c r="B115" s="252"/>
      <c r="C115" s="252"/>
      <c r="D115" s="252"/>
      <c r="E115" s="252"/>
      <c r="F115" s="252"/>
      <c r="G115" s="252"/>
      <c r="H115" s="252"/>
      <c r="I115"/>
      <c r="J115"/>
      <c r="K115" s="27"/>
      <c r="L115" s="27"/>
      <c r="M115" s="27"/>
      <c r="N115" s="27"/>
      <c r="O115" s="27"/>
      <c r="P115" s="27"/>
      <c r="Q115" s="27"/>
      <c r="R115" s="27"/>
      <c r="S115" s="27"/>
      <c r="T115" s="27"/>
      <c r="U115" s="27"/>
      <c r="V115" s="27"/>
      <c r="W115" s="27"/>
      <c r="X115" s="27"/>
      <c r="Y115" s="27"/>
      <c r="Z115" s="27"/>
      <c r="AA115" s="27"/>
      <c r="AB115" s="27"/>
      <c r="AC115" s="27"/>
      <c r="AD115" s="27"/>
      <c r="AE115" s="27"/>
      <c r="AF115" s="27"/>
      <c r="AG115" s="27"/>
      <c r="AH115" s="27"/>
      <c r="AI115" s="27"/>
      <c r="AJ115" s="27"/>
      <c r="AK115" s="27"/>
      <c r="AL115" s="27"/>
      <c r="AM115" s="27"/>
      <c r="AN115" s="27"/>
      <c r="AO115" s="27"/>
      <c r="AP115" s="27"/>
      <c r="AQ115" s="27"/>
      <c r="AR115" s="27"/>
      <c r="AS115" s="27"/>
      <c r="AT115" s="27"/>
      <c r="AU115" s="27"/>
      <c r="AV115" s="27"/>
      <c r="AW115" s="27"/>
      <c r="AX115" s="27"/>
      <c r="AY115" s="27"/>
      <c r="AZ115" s="27"/>
      <c r="BA115" s="27"/>
      <c r="BB115" s="27"/>
      <c r="BC115" s="27"/>
      <c r="BD115" s="27"/>
      <c r="BE115" s="27"/>
      <c r="BF115" s="27"/>
      <c r="BG115" s="27"/>
      <c r="BH115" s="27"/>
      <c r="BI115" s="27"/>
      <c r="BJ115" s="27"/>
      <c r="BK115" s="27"/>
      <c r="BL115" s="27"/>
      <c r="BM115" s="27"/>
      <c r="BN115" s="27"/>
      <c r="BO115" s="27"/>
      <c r="BP115" s="27"/>
      <c r="BQ115" s="27"/>
      <c r="BR115" s="27"/>
      <c r="BS115" s="27"/>
      <c r="BT115" s="27"/>
      <c r="BU115" s="27"/>
      <c r="BV115" s="27"/>
      <c r="BW115" s="27"/>
      <c r="BX115" s="27"/>
      <c r="BY115" s="27"/>
      <c r="BZ115" s="27"/>
      <c r="CA115" s="27"/>
      <c r="CB115" s="27"/>
      <c r="CC115" s="27"/>
      <c r="CD115" s="27"/>
      <c r="CE115" s="27"/>
      <c r="CF115" s="27"/>
      <c r="CG115" s="27"/>
      <c r="CH115" s="27"/>
      <c r="CI115" s="27"/>
      <c r="CJ115" s="27"/>
      <c r="CK115" s="27"/>
      <c r="CL115" s="27"/>
      <c r="CM115" s="27"/>
    </row>
    <row r="116" spans="1:91" s="9" customFormat="1" x14ac:dyDescent="0.25">
      <c r="A116" s="84" t="s">
        <v>510</v>
      </c>
      <c r="B116" s="85"/>
      <c r="C116" s="85"/>
      <c r="D116" s="85"/>
      <c r="E116" s="86"/>
      <c r="F116" s="264" t="s">
        <v>312</v>
      </c>
      <c r="G116" s="265"/>
      <c r="H116" s="262" t="s">
        <v>312</v>
      </c>
      <c r="I116" s="30"/>
      <c r="J116" s="30"/>
      <c r="K116" s="30"/>
      <c r="L116" s="30"/>
      <c r="M116" s="30"/>
      <c r="N116" s="30"/>
      <c r="O116" s="30"/>
      <c r="P116" s="30"/>
      <c r="Q116" s="30"/>
      <c r="R116" s="30"/>
      <c r="S116" s="30"/>
      <c r="T116" s="30"/>
      <c r="U116" s="30"/>
      <c r="V116" s="30"/>
      <c r="W116" s="30"/>
      <c r="X116" s="30"/>
      <c r="Y116" s="30"/>
      <c r="Z116" s="30"/>
      <c r="AA116" s="30"/>
      <c r="AB116" s="30"/>
      <c r="AC116" s="30"/>
      <c r="AD116" s="30"/>
      <c r="AE116" s="30"/>
      <c r="AF116" s="30"/>
    </row>
    <row r="117" spans="1:91" s="9" customFormat="1" x14ac:dyDescent="0.25">
      <c r="A117" s="84" t="s">
        <v>511</v>
      </c>
      <c r="B117" s="85"/>
      <c r="C117" s="85"/>
      <c r="D117" s="85"/>
      <c r="E117" s="86"/>
      <c r="F117" s="266"/>
      <c r="G117" s="267"/>
      <c r="H117" s="263"/>
      <c r="I117" s="30"/>
      <c r="J117" s="30"/>
      <c r="K117" s="30"/>
      <c r="L117" s="30"/>
      <c r="M117" s="30"/>
      <c r="N117" s="30"/>
      <c r="O117" s="30"/>
      <c r="P117" s="30"/>
      <c r="Q117" s="30"/>
      <c r="R117" s="30"/>
      <c r="S117" s="30"/>
      <c r="T117" s="30"/>
      <c r="U117" s="30"/>
      <c r="V117" s="30"/>
      <c r="W117" s="30"/>
      <c r="X117" s="30"/>
      <c r="Y117" s="30"/>
      <c r="Z117" s="30"/>
      <c r="AA117" s="30"/>
      <c r="AB117" s="30"/>
      <c r="AC117" s="30"/>
      <c r="AD117" s="30"/>
      <c r="AE117" s="30"/>
      <c r="AF117" s="30"/>
    </row>
    <row r="118" spans="1:91" s="9" customFormat="1" ht="16" x14ac:dyDescent="0.25">
      <c r="A118" s="312" t="s">
        <v>512</v>
      </c>
      <c r="B118" s="313"/>
      <c r="C118" s="313"/>
      <c r="D118" s="313"/>
      <c r="E118" s="314"/>
      <c r="F118" s="266"/>
      <c r="G118" s="267"/>
      <c r="H118" s="263"/>
      <c r="I118" s="30"/>
      <c r="J118" s="30"/>
      <c r="K118" s="30"/>
      <c r="L118" s="30"/>
      <c r="M118" s="30"/>
      <c r="N118" s="30"/>
      <c r="O118" s="30"/>
      <c r="P118" s="30"/>
      <c r="Q118" s="30"/>
      <c r="R118" s="30"/>
      <c r="S118" s="30"/>
      <c r="T118" s="30"/>
      <c r="U118" s="30"/>
      <c r="V118" s="30"/>
      <c r="W118" s="30"/>
      <c r="X118" s="30"/>
      <c r="Y118" s="30"/>
      <c r="Z118" s="30"/>
      <c r="AA118" s="30"/>
      <c r="AB118" s="30"/>
      <c r="AC118" s="30"/>
      <c r="AD118" s="30"/>
      <c r="AE118" s="30"/>
      <c r="AF118" s="30"/>
    </row>
    <row r="119" spans="1:91" s="27" customFormat="1" ht="16" x14ac:dyDescent="0.5">
      <c r="A119" s="252" t="s">
        <v>347</v>
      </c>
      <c r="B119" s="252"/>
      <c r="C119" s="252"/>
      <c r="D119" s="252"/>
      <c r="E119" s="252"/>
      <c r="F119" s="125" t="s">
        <v>13</v>
      </c>
      <c r="G119" s="128"/>
      <c r="H119" s="129"/>
      <c r="I119" s="111"/>
    </row>
    <row r="120" spans="1:91" s="27" customFormat="1" ht="16" x14ac:dyDescent="0.5">
      <c r="A120" s="252" t="s">
        <v>349</v>
      </c>
      <c r="B120" s="252"/>
      <c r="C120" s="252"/>
      <c r="D120" s="252"/>
      <c r="E120" s="252"/>
      <c r="F120" s="252"/>
      <c r="G120" s="252"/>
      <c r="H120" s="252"/>
      <c r="I120" s="111"/>
    </row>
    <row r="121" spans="1:91" s="41" customFormat="1" ht="40.5" customHeight="1" x14ac:dyDescent="0.5">
      <c r="A121" s="252" t="s">
        <v>64</v>
      </c>
      <c r="B121" s="252"/>
      <c r="C121" s="252"/>
      <c r="D121" s="252"/>
      <c r="E121" s="252"/>
      <c r="F121" s="252"/>
      <c r="G121" s="252"/>
      <c r="H121" s="252"/>
      <c r="I121"/>
      <c r="J121"/>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c r="AH121" s="27"/>
      <c r="AI121" s="27"/>
      <c r="AJ121" s="27"/>
      <c r="AK121" s="27"/>
      <c r="AL121" s="27"/>
      <c r="AM121" s="27"/>
      <c r="AN121" s="27"/>
      <c r="AO121" s="27"/>
      <c r="AP121" s="27"/>
      <c r="AQ121" s="27"/>
      <c r="AR121" s="27"/>
      <c r="AS121" s="27"/>
      <c r="AT121" s="27"/>
      <c r="AU121" s="27"/>
      <c r="AV121" s="27"/>
      <c r="AW121" s="27"/>
      <c r="AX121" s="27"/>
      <c r="AY121" s="27"/>
      <c r="AZ121" s="27"/>
      <c r="BA121" s="27"/>
      <c r="BB121" s="27"/>
      <c r="BC121" s="27"/>
      <c r="BD121" s="27"/>
      <c r="BE121" s="27"/>
      <c r="BF121" s="27"/>
      <c r="BG121" s="27"/>
      <c r="BH121" s="27"/>
      <c r="BI121" s="27"/>
      <c r="BJ121" s="27"/>
      <c r="BK121" s="27"/>
      <c r="BL121" s="27"/>
      <c r="BM121" s="27"/>
      <c r="BN121" s="27"/>
      <c r="BO121" s="27"/>
      <c r="BP121" s="27"/>
      <c r="BQ121" s="27"/>
      <c r="BR121" s="27"/>
      <c r="BS121" s="27"/>
      <c r="BT121" s="27"/>
      <c r="BU121" s="27"/>
      <c r="BV121" s="27"/>
      <c r="BW121" s="27"/>
      <c r="BX121" s="27"/>
      <c r="BY121" s="27"/>
      <c r="BZ121" s="27"/>
      <c r="CA121" s="27"/>
      <c r="CB121" s="27"/>
      <c r="CC121" s="27"/>
      <c r="CD121" s="27"/>
      <c r="CE121" s="27"/>
      <c r="CF121" s="27"/>
      <c r="CG121" s="27"/>
      <c r="CH121" s="27"/>
      <c r="CI121" s="27"/>
      <c r="CJ121" s="27"/>
      <c r="CK121" s="27"/>
      <c r="CL121" s="27"/>
      <c r="CM121" s="27"/>
    </row>
    <row r="122" spans="1:91" s="3" customFormat="1" x14ac:dyDescent="0.25">
      <c r="A122" s="59" t="s">
        <v>35</v>
      </c>
      <c r="B122" s="72"/>
      <c r="C122" s="72"/>
      <c r="D122" s="72"/>
      <c r="E122" s="73"/>
      <c r="F122" s="264" t="s">
        <v>312</v>
      </c>
      <c r="G122" s="265"/>
      <c r="H122" s="262" t="s">
        <v>312</v>
      </c>
      <c r="I122" s="30"/>
      <c r="J122" s="30"/>
      <c r="K122" s="30"/>
      <c r="L122" s="30"/>
      <c r="M122" s="30"/>
      <c r="N122" s="30"/>
      <c r="O122" s="30"/>
      <c r="P122" s="30"/>
      <c r="Q122" s="30"/>
      <c r="R122" s="30"/>
      <c r="S122" s="30"/>
      <c r="T122" s="30"/>
      <c r="U122" s="30"/>
      <c r="V122" s="30"/>
      <c r="W122" s="30"/>
      <c r="X122" s="30"/>
      <c r="Y122" s="30"/>
      <c r="Z122" s="30"/>
      <c r="AA122" s="30"/>
      <c r="AB122" s="30"/>
      <c r="AC122" s="30"/>
      <c r="AD122" s="30"/>
      <c r="AE122" s="30"/>
      <c r="AF122" s="30"/>
    </row>
    <row r="123" spans="1:91" s="3" customFormat="1" x14ac:dyDescent="0.25">
      <c r="A123" s="59" t="s">
        <v>513</v>
      </c>
      <c r="B123" s="72"/>
      <c r="C123" s="72"/>
      <c r="D123" s="72"/>
      <c r="E123" s="73"/>
      <c r="F123" s="266"/>
      <c r="G123" s="267"/>
      <c r="H123" s="263"/>
      <c r="I123" s="30"/>
      <c r="J123" s="30"/>
      <c r="K123" s="30"/>
      <c r="L123" s="30"/>
      <c r="M123" s="30"/>
      <c r="N123" s="30"/>
      <c r="O123" s="30" t="s">
        <v>309</v>
      </c>
      <c r="P123" s="30"/>
      <c r="Q123" s="30"/>
      <c r="R123" s="30"/>
      <c r="S123" s="30"/>
      <c r="T123" s="30"/>
      <c r="U123" s="30"/>
      <c r="V123" s="30"/>
      <c r="W123" s="30"/>
      <c r="X123" s="30"/>
      <c r="Y123" s="30"/>
      <c r="Z123" s="30"/>
      <c r="AA123" s="30"/>
      <c r="AB123" s="30"/>
      <c r="AC123" s="30"/>
      <c r="AD123" s="30"/>
      <c r="AE123" s="30"/>
      <c r="AF123" s="30"/>
    </row>
    <row r="124" spans="1:91" s="8" customFormat="1" ht="16" x14ac:dyDescent="0.25">
      <c r="A124" s="276" t="s">
        <v>514</v>
      </c>
      <c r="B124" s="260"/>
      <c r="C124" s="260"/>
      <c r="D124" s="260"/>
      <c r="E124" s="261"/>
      <c r="F124" s="319"/>
      <c r="G124" s="320"/>
      <c r="H124" s="274"/>
      <c r="I124" s="30"/>
      <c r="J124" s="30"/>
      <c r="K124" s="30"/>
      <c r="L124" s="30"/>
      <c r="M124" s="30"/>
      <c r="N124" s="30"/>
      <c r="O124" s="30"/>
      <c r="P124" s="30"/>
      <c r="Q124" s="30"/>
      <c r="R124" s="30"/>
      <c r="S124" s="30"/>
      <c r="T124" s="30"/>
      <c r="U124" s="30"/>
      <c r="V124" s="30"/>
      <c r="W124" s="30"/>
      <c r="X124" s="30"/>
      <c r="Y124" s="30"/>
      <c r="Z124" s="30"/>
      <c r="AA124" s="30"/>
      <c r="AB124" s="30"/>
      <c r="AC124" s="30"/>
      <c r="AD124" s="30"/>
      <c r="AE124" s="30"/>
      <c r="AF124" s="30"/>
    </row>
    <row r="125" spans="1:91" s="27" customFormat="1" ht="16" x14ac:dyDescent="0.5">
      <c r="A125" s="252" t="s">
        <v>347</v>
      </c>
      <c r="B125" s="252"/>
      <c r="C125" s="252"/>
      <c r="D125" s="252"/>
      <c r="E125" s="252"/>
      <c r="F125" s="125" t="s">
        <v>13</v>
      </c>
      <c r="G125" s="128"/>
      <c r="H125" s="129"/>
      <c r="I125" s="111"/>
    </row>
    <row r="126" spans="1:91" s="27" customFormat="1" ht="16" x14ac:dyDescent="0.5">
      <c r="A126" s="252" t="s">
        <v>349</v>
      </c>
      <c r="B126" s="252"/>
      <c r="C126" s="252"/>
      <c r="D126" s="252"/>
      <c r="E126" s="252"/>
      <c r="F126" s="252"/>
      <c r="G126" s="252"/>
      <c r="H126" s="252"/>
      <c r="I126" s="111"/>
    </row>
    <row r="127" spans="1:91" s="41" customFormat="1" ht="40.5" customHeight="1" x14ac:dyDescent="0.5">
      <c r="A127" s="252" t="s">
        <v>64</v>
      </c>
      <c r="B127" s="252"/>
      <c r="C127" s="252"/>
      <c r="D127" s="252"/>
      <c r="E127" s="252"/>
      <c r="F127" s="252"/>
      <c r="G127" s="252"/>
      <c r="H127" s="252"/>
      <c r="I127"/>
      <c r="J127"/>
      <c r="K127" s="27"/>
      <c r="L127" s="27"/>
      <c r="M127" s="27"/>
      <c r="N127" s="27"/>
      <c r="O127" s="27"/>
      <c r="P127" s="27"/>
      <c r="Q127" s="27"/>
      <c r="R127" s="27"/>
      <c r="S127" s="27"/>
      <c r="T127" s="27"/>
      <c r="U127" s="27"/>
      <c r="V127" s="27"/>
      <c r="W127" s="27"/>
      <c r="X127" s="27"/>
      <c r="Y127" s="27"/>
      <c r="Z127" s="27"/>
      <c r="AA127" s="27"/>
      <c r="AB127" s="27"/>
      <c r="AC127" s="27"/>
      <c r="AD127" s="27"/>
      <c r="AE127" s="27"/>
      <c r="AF127" s="27"/>
      <c r="AG127" s="27"/>
      <c r="AH127" s="27"/>
      <c r="AI127" s="27"/>
      <c r="AJ127" s="27"/>
      <c r="AK127" s="27"/>
      <c r="AL127" s="27"/>
      <c r="AM127" s="27"/>
      <c r="AN127" s="27"/>
      <c r="AO127" s="27"/>
      <c r="AP127" s="27"/>
      <c r="AQ127" s="27"/>
      <c r="AR127" s="27"/>
      <c r="AS127" s="27"/>
      <c r="AT127" s="27"/>
      <c r="AU127" s="27"/>
      <c r="AV127" s="27"/>
      <c r="AW127" s="27"/>
      <c r="AX127" s="27"/>
      <c r="AY127" s="27"/>
      <c r="AZ127" s="27"/>
      <c r="BA127" s="27"/>
      <c r="BB127" s="27"/>
      <c r="BC127" s="27"/>
      <c r="BD127" s="27"/>
      <c r="BE127" s="27"/>
      <c r="BF127" s="27"/>
      <c r="BG127" s="27"/>
      <c r="BH127" s="27"/>
      <c r="BI127" s="27"/>
      <c r="BJ127" s="27"/>
      <c r="BK127" s="27"/>
      <c r="BL127" s="27"/>
      <c r="BM127" s="27"/>
      <c r="BN127" s="27"/>
      <c r="BO127" s="27"/>
      <c r="BP127" s="27"/>
      <c r="BQ127" s="27"/>
      <c r="BR127" s="27"/>
      <c r="BS127" s="27"/>
      <c r="BT127" s="27"/>
      <c r="BU127" s="27"/>
      <c r="BV127" s="27"/>
      <c r="BW127" s="27"/>
      <c r="BX127" s="27"/>
      <c r="BY127" s="27"/>
      <c r="BZ127" s="27"/>
      <c r="CA127" s="27"/>
      <c r="CB127" s="27"/>
      <c r="CC127" s="27"/>
      <c r="CD127" s="27"/>
      <c r="CE127" s="27"/>
      <c r="CF127" s="27"/>
      <c r="CG127" s="27"/>
      <c r="CH127" s="27"/>
      <c r="CI127" s="27"/>
      <c r="CJ127" s="27"/>
      <c r="CK127" s="27"/>
      <c r="CL127" s="27"/>
      <c r="CM127" s="27"/>
    </row>
    <row r="128" spans="1:91" s="3" customFormat="1" x14ac:dyDescent="0.25">
      <c r="A128" s="59" t="s">
        <v>36</v>
      </c>
      <c r="B128" s="72"/>
      <c r="C128" s="72"/>
      <c r="D128" s="72"/>
      <c r="E128" s="73"/>
      <c r="F128" s="303" t="s">
        <v>312</v>
      </c>
      <c r="G128" s="265"/>
      <c r="H128" s="262" t="s">
        <v>312</v>
      </c>
      <c r="I128" s="30"/>
      <c r="J128" s="30"/>
      <c r="K128" s="30"/>
      <c r="L128" s="30"/>
      <c r="M128" s="30"/>
      <c r="N128" s="30"/>
      <c r="O128" s="30"/>
      <c r="P128" s="30"/>
      <c r="Q128" s="30"/>
      <c r="R128" s="30"/>
      <c r="S128" s="30"/>
      <c r="T128" s="30"/>
      <c r="U128" s="30"/>
      <c r="V128" s="30"/>
      <c r="W128" s="30"/>
      <c r="X128" s="30"/>
      <c r="Y128" s="30"/>
      <c r="Z128" s="30"/>
      <c r="AA128" s="30"/>
      <c r="AB128" s="30"/>
      <c r="AC128" s="30"/>
      <c r="AD128" s="30"/>
      <c r="AE128" s="30"/>
      <c r="AF128" s="30"/>
    </row>
    <row r="129" spans="1:91" s="8" customFormat="1" x14ac:dyDescent="0.25">
      <c r="A129" s="67" t="s">
        <v>329</v>
      </c>
      <c r="B129" s="74"/>
      <c r="C129" s="74"/>
      <c r="D129" s="74"/>
      <c r="E129" s="75"/>
      <c r="F129" s="304"/>
      <c r="G129" s="305"/>
      <c r="H129" s="274"/>
      <c r="I129" s="30"/>
      <c r="J129" s="30"/>
      <c r="K129" s="30"/>
      <c r="L129" s="30"/>
      <c r="M129" s="30"/>
      <c r="N129" s="30"/>
      <c r="O129" s="30"/>
      <c r="P129" s="30"/>
      <c r="Q129" s="30"/>
      <c r="R129" s="30"/>
      <c r="S129" s="30"/>
      <c r="T129" s="30"/>
      <c r="U129" s="30"/>
      <c r="V129" s="30"/>
      <c r="W129" s="30"/>
      <c r="X129" s="30"/>
      <c r="Y129" s="30"/>
      <c r="Z129" s="30"/>
      <c r="AA129" s="30"/>
      <c r="AB129" s="30"/>
      <c r="AC129" s="30"/>
      <c r="AD129" s="30"/>
      <c r="AE129" s="30"/>
      <c r="AF129" s="30"/>
    </row>
    <row r="130" spans="1:91" s="27" customFormat="1" ht="16" x14ac:dyDescent="0.5">
      <c r="A130" s="252" t="s">
        <v>347</v>
      </c>
      <c r="B130" s="252"/>
      <c r="C130" s="252"/>
      <c r="D130" s="252"/>
      <c r="E130" s="252"/>
      <c r="F130" s="125" t="s">
        <v>13</v>
      </c>
      <c r="G130" s="128"/>
      <c r="H130" s="129"/>
      <c r="I130" s="111"/>
    </row>
    <row r="131" spans="1:91" s="27" customFormat="1" ht="16" x14ac:dyDescent="0.5">
      <c r="A131" s="252" t="s">
        <v>349</v>
      </c>
      <c r="B131" s="252"/>
      <c r="C131" s="252"/>
      <c r="D131" s="252"/>
      <c r="E131" s="252"/>
      <c r="F131" s="252"/>
      <c r="G131" s="252"/>
      <c r="H131" s="252"/>
      <c r="I131" s="111"/>
    </row>
    <row r="132" spans="1:91" s="41" customFormat="1" ht="40.5" customHeight="1" x14ac:dyDescent="0.5">
      <c r="A132" s="252" t="s">
        <v>64</v>
      </c>
      <c r="B132" s="252"/>
      <c r="C132" s="252"/>
      <c r="D132" s="252"/>
      <c r="E132" s="252"/>
      <c r="F132" s="252"/>
      <c r="G132" s="252"/>
      <c r="H132" s="252"/>
      <c r="I132"/>
      <c r="J132"/>
      <c r="K132" s="27"/>
      <c r="L132" s="27"/>
      <c r="M132" s="27"/>
      <c r="N132" s="27"/>
      <c r="O132" s="27"/>
      <c r="P132" s="27"/>
      <c r="Q132" s="27"/>
      <c r="R132" s="27"/>
      <c r="S132" s="27"/>
      <c r="T132" s="27"/>
      <c r="U132" s="27"/>
      <c r="V132" s="27"/>
      <c r="W132" s="27"/>
      <c r="X132" s="27"/>
      <c r="Y132" s="27"/>
      <c r="Z132" s="27"/>
      <c r="AA132" s="27"/>
      <c r="AB132" s="27"/>
      <c r="AC132" s="27"/>
      <c r="AD132" s="27"/>
      <c r="AE132" s="27"/>
      <c r="AF132" s="27"/>
      <c r="AG132" s="27"/>
      <c r="AH132" s="27"/>
      <c r="AI132" s="27"/>
      <c r="AJ132" s="27"/>
      <c r="AK132" s="27"/>
      <c r="AL132" s="27"/>
      <c r="AM132" s="27"/>
      <c r="AN132" s="27"/>
      <c r="AO132" s="27"/>
      <c r="AP132" s="27"/>
      <c r="AQ132" s="27"/>
      <c r="AR132" s="27"/>
      <c r="AS132" s="27"/>
      <c r="AT132" s="27"/>
      <c r="AU132" s="27"/>
      <c r="AV132" s="27"/>
      <c r="AW132" s="27"/>
      <c r="AX132" s="27"/>
      <c r="AY132" s="27"/>
      <c r="AZ132" s="27"/>
      <c r="BA132" s="27"/>
      <c r="BB132" s="27"/>
      <c r="BC132" s="27"/>
      <c r="BD132" s="27"/>
      <c r="BE132" s="27"/>
      <c r="BF132" s="27"/>
      <c r="BG132" s="27"/>
      <c r="BH132" s="27"/>
      <c r="BI132" s="27"/>
      <c r="BJ132" s="27"/>
      <c r="BK132" s="27"/>
      <c r="BL132" s="27"/>
      <c r="BM132" s="27"/>
      <c r="BN132" s="27"/>
      <c r="BO132" s="27"/>
      <c r="BP132" s="27"/>
      <c r="BQ132" s="27"/>
      <c r="BR132" s="27"/>
      <c r="BS132" s="27"/>
      <c r="BT132" s="27"/>
      <c r="BU132" s="27"/>
      <c r="BV132" s="27"/>
      <c r="BW132" s="27"/>
      <c r="BX132" s="27"/>
      <c r="BY132" s="27"/>
      <c r="BZ132" s="27"/>
      <c r="CA132" s="27"/>
      <c r="CB132" s="27"/>
      <c r="CC132" s="27"/>
      <c r="CD132" s="27"/>
      <c r="CE132" s="27"/>
      <c r="CF132" s="27"/>
      <c r="CG132" s="27"/>
      <c r="CH132" s="27"/>
      <c r="CI132" s="27"/>
      <c r="CJ132" s="27"/>
      <c r="CK132" s="27"/>
      <c r="CL132" s="27"/>
      <c r="CM132" s="27"/>
    </row>
    <row r="133" spans="1:91" s="3" customFormat="1" x14ac:dyDescent="0.25">
      <c r="A133" s="58" t="s">
        <v>515</v>
      </c>
      <c r="B133" s="76"/>
      <c r="C133" s="76"/>
      <c r="D133" s="76"/>
      <c r="E133" s="77"/>
      <c r="F133" s="303" t="s">
        <v>312</v>
      </c>
      <c r="G133" s="265"/>
      <c r="H133" s="262" t="s">
        <v>312</v>
      </c>
      <c r="I133" s="30"/>
      <c r="J133" s="30"/>
      <c r="K133" s="30"/>
      <c r="L133" s="30"/>
      <c r="M133" s="30"/>
      <c r="N133" s="30"/>
      <c r="O133" s="30"/>
      <c r="P133" s="30"/>
      <c r="Q133" s="30"/>
      <c r="R133" s="30"/>
      <c r="S133" s="30"/>
      <c r="T133" s="30"/>
      <c r="U133" s="30"/>
      <c r="V133" s="30"/>
      <c r="W133" s="30"/>
      <c r="X133" s="30"/>
      <c r="Y133" s="30"/>
      <c r="Z133" s="30"/>
      <c r="AA133" s="30"/>
      <c r="AB133" s="30"/>
      <c r="AC133" s="30"/>
      <c r="AD133" s="30"/>
      <c r="AE133" s="30"/>
      <c r="AF133" s="30"/>
    </row>
    <row r="134" spans="1:91" s="3" customFormat="1" ht="16" x14ac:dyDescent="0.25">
      <c r="A134" s="276" t="s">
        <v>37</v>
      </c>
      <c r="B134" s="260"/>
      <c r="C134" s="260"/>
      <c r="D134" s="260"/>
      <c r="E134" s="261"/>
      <c r="F134" s="304"/>
      <c r="G134" s="305"/>
      <c r="H134" s="274"/>
      <c r="I134" s="30"/>
      <c r="J134" s="30"/>
      <c r="K134" s="30"/>
      <c r="L134" s="30"/>
      <c r="M134" s="30"/>
      <c r="N134" s="30"/>
      <c r="O134" s="30"/>
      <c r="P134" s="30"/>
      <c r="Q134" s="30"/>
      <c r="R134" s="30"/>
      <c r="S134" s="30"/>
      <c r="T134" s="30"/>
      <c r="U134" s="30"/>
      <c r="V134" s="30"/>
      <c r="W134" s="30"/>
      <c r="X134" s="30"/>
      <c r="Y134" s="30"/>
      <c r="Z134" s="30"/>
      <c r="AA134" s="30"/>
      <c r="AB134" s="30"/>
      <c r="AC134" s="30"/>
      <c r="AD134" s="30"/>
      <c r="AE134" s="30"/>
      <c r="AF134" s="30"/>
    </row>
    <row r="135" spans="1:91" s="27" customFormat="1" ht="16" x14ac:dyDescent="0.5">
      <c r="A135" s="252" t="s">
        <v>347</v>
      </c>
      <c r="B135" s="252"/>
      <c r="C135" s="252"/>
      <c r="D135" s="252"/>
      <c r="E135" s="252"/>
      <c r="F135" s="125" t="s">
        <v>13</v>
      </c>
      <c r="G135" s="128"/>
      <c r="H135" s="129"/>
      <c r="I135" s="111"/>
    </row>
    <row r="136" spans="1:91" s="27" customFormat="1" ht="16" x14ac:dyDescent="0.5">
      <c r="A136" s="252" t="s">
        <v>349</v>
      </c>
      <c r="B136" s="252"/>
      <c r="C136" s="252"/>
      <c r="D136" s="252"/>
      <c r="E136" s="252"/>
      <c r="F136" s="252"/>
      <c r="G136" s="252"/>
      <c r="H136" s="252"/>
      <c r="I136" s="111"/>
    </row>
    <row r="137" spans="1:91" s="41" customFormat="1" ht="40.5" customHeight="1" x14ac:dyDescent="0.5">
      <c r="A137" s="252" t="s">
        <v>64</v>
      </c>
      <c r="B137" s="252"/>
      <c r="C137" s="252"/>
      <c r="D137" s="252"/>
      <c r="E137" s="252"/>
      <c r="F137" s="252"/>
      <c r="G137" s="252"/>
      <c r="H137" s="252"/>
      <c r="I137"/>
      <c r="J137"/>
      <c r="K137" s="27"/>
      <c r="L137" s="27"/>
      <c r="M137" s="27"/>
      <c r="N137" s="27"/>
      <c r="O137" s="27"/>
      <c r="P137" s="27"/>
      <c r="Q137" s="27"/>
      <c r="R137" s="27"/>
      <c r="S137" s="27"/>
      <c r="T137" s="27"/>
      <c r="U137" s="27"/>
      <c r="V137" s="27"/>
      <c r="W137" s="27"/>
      <c r="X137" s="27"/>
      <c r="Y137" s="27"/>
      <c r="Z137" s="27"/>
      <c r="AA137" s="27"/>
      <c r="AB137" s="27"/>
      <c r="AC137" s="27"/>
      <c r="AD137" s="27"/>
      <c r="AE137" s="27"/>
      <c r="AF137" s="27"/>
      <c r="AG137" s="27"/>
      <c r="AH137" s="27"/>
      <c r="AI137" s="27"/>
      <c r="AJ137" s="27"/>
      <c r="AK137" s="27"/>
      <c r="AL137" s="27"/>
      <c r="AM137" s="27"/>
      <c r="AN137" s="27"/>
      <c r="AO137" s="27"/>
      <c r="AP137" s="27"/>
      <c r="AQ137" s="27"/>
      <c r="AR137" s="27"/>
      <c r="AS137" s="27"/>
      <c r="AT137" s="27"/>
      <c r="AU137" s="27"/>
      <c r="AV137" s="27"/>
      <c r="AW137" s="27"/>
      <c r="AX137" s="27"/>
      <c r="AY137" s="27"/>
      <c r="AZ137" s="27"/>
      <c r="BA137" s="27"/>
      <c r="BB137" s="27"/>
      <c r="BC137" s="27"/>
      <c r="BD137" s="27"/>
      <c r="BE137" s="27"/>
      <c r="BF137" s="27"/>
      <c r="BG137" s="27"/>
      <c r="BH137" s="27"/>
      <c r="BI137" s="27"/>
      <c r="BJ137" s="27"/>
      <c r="BK137" s="27"/>
      <c r="BL137" s="27"/>
      <c r="BM137" s="27"/>
      <c r="BN137" s="27"/>
      <c r="BO137" s="27"/>
      <c r="BP137" s="27"/>
      <c r="BQ137" s="27"/>
      <c r="BR137" s="27"/>
      <c r="BS137" s="27"/>
      <c r="BT137" s="27"/>
      <c r="BU137" s="27"/>
      <c r="BV137" s="27"/>
      <c r="BW137" s="27"/>
      <c r="BX137" s="27"/>
      <c r="BY137" s="27"/>
      <c r="BZ137" s="27"/>
      <c r="CA137" s="27"/>
      <c r="CB137" s="27"/>
      <c r="CC137" s="27"/>
      <c r="CD137" s="27"/>
      <c r="CE137" s="27"/>
      <c r="CF137" s="27"/>
      <c r="CG137" s="27"/>
      <c r="CH137" s="27"/>
      <c r="CI137" s="27"/>
      <c r="CJ137" s="27"/>
      <c r="CK137" s="27"/>
      <c r="CL137" s="27"/>
      <c r="CM137" s="27"/>
    </row>
    <row r="138" spans="1:91" ht="15" customHeight="1" x14ac:dyDescent="0.25">
      <c r="A138" s="368" t="s">
        <v>288</v>
      </c>
      <c r="B138" s="369"/>
      <c r="C138" s="369"/>
      <c r="D138" s="369"/>
      <c r="E138" s="369"/>
      <c r="F138" s="369"/>
      <c r="G138" s="370"/>
      <c r="H138" s="151"/>
    </row>
    <row r="139" spans="1:91" s="42" customFormat="1" ht="16" x14ac:dyDescent="0.5">
      <c r="A139" s="378" t="s">
        <v>299</v>
      </c>
      <c r="B139" s="379"/>
      <c r="C139" s="379"/>
      <c r="D139" s="379"/>
      <c r="E139" s="380"/>
      <c r="F139" s="376" t="s">
        <v>311</v>
      </c>
      <c r="G139" s="377"/>
      <c r="H139" s="145" t="s">
        <v>311</v>
      </c>
      <c r="I139" s="346" t="s">
        <v>265</v>
      </c>
      <c r="J139" s="346"/>
      <c r="K139" s="346"/>
      <c r="L139" s="346"/>
      <c r="M139" s="30"/>
      <c r="N139" s="30"/>
      <c r="O139" s="30"/>
      <c r="P139" s="30"/>
      <c r="Q139" s="30"/>
      <c r="R139" s="30"/>
      <c r="S139" s="30"/>
      <c r="T139" s="30"/>
      <c r="U139" s="30"/>
      <c r="V139" s="30"/>
      <c r="W139" s="30"/>
      <c r="X139" s="30"/>
      <c r="Y139" s="30"/>
      <c r="Z139" s="30"/>
      <c r="AA139" s="30"/>
      <c r="AB139" s="30"/>
      <c r="AC139" s="30"/>
      <c r="AD139" s="30"/>
      <c r="AE139" s="30"/>
      <c r="AF139" s="30"/>
    </row>
    <row r="140" spans="1:91" s="2" customFormat="1" ht="16" x14ac:dyDescent="0.5">
      <c r="A140" s="61" t="s">
        <v>202</v>
      </c>
      <c r="B140" s="91"/>
      <c r="C140" s="91"/>
      <c r="D140" s="91"/>
      <c r="E140" s="92"/>
      <c r="F140" s="338" t="s">
        <v>280</v>
      </c>
      <c r="G140" s="339"/>
      <c r="H140" s="139" t="s">
        <v>280</v>
      </c>
      <c r="I140" s="346" t="s">
        <v>263</v>
      </c>
      <c r="J140" s="346"/>
      <c r="K140" s="346" t="s">
        <v>264</v>
      </c>
      <c r="L140" s="346"/>
      <c r="M140" s="30"/>
      <c r="N140" s="30"/>
      <c r="O140" s="30"/>
      <c r="P140" s="30"/>
      <c r="Q140" s="30"/>
      <c r="R140" s="30"/>
      <c r="S140" s="30"/>
      <c r="T140" s="30"/>
      <c r="U140" s="30"/>
      <c r="V140" s="30"/>
      <c r="W140" s="30"/>
      <c r="X140" s="30"/>
      <c r="Y140" s="30"/>
      <c r="Z140" s="30"/>
      <c r="AA140" s="30"/>
      <c r="AB140" s="30"/>
      <c r="AC140" s="30"/>
      <c r="AD140" s="30"/>
      <c r="AE140" s="30"/>
      <c r="AF140" s="30"/>
    </row>
    <row r="141" spans="1:91" s="42" customFormat="1" ht="16" x14ac:dyDescent="0.5">
      <c r="A141" s="363" t="s">
        <v>336</v>
      </c>
      <c r="B141" s="364"/>
      <c r="C141" s="364"/>
      <c r="D141" s="364"/>
      <c r="E141" s="365"/>
      <c r="F141" s="373" t="s">
        <v>311</v>
      </c>
      <c r="G141" s="372"/>
      <c r="H141" s="145" t="s">
        <v>311</v>
      </c>
      <c r="I141" s="127">
        <f>COUNTIF(F140:F228, "No Action Taken")</f>
        <v>13</v>
      </c>
      <c r="J141" s="127" t="s">
        <v>312</v>
      </c>
      <c r="K141" s="127">
        <f>COUNTIF(H140:H228, "No Action Taken")</f>
        <v>13</v>
      </c>
      <c r="L141" s="127" t="s">
        <v>172</v>
      </c>
      <c r="M141" s="30"/>
      <c r="N141" s="30"/>
      <c r="O141" s="30"/>
      <c r="P141" s="30"/>
      <c r="Q141" s="30"/>
      <c r="R141" s="30"/>
      <c r="S141" s="30"/>
      <c r="T141" s="30"/>
      <c r="U141" s="30"/>
      <c r="V141" s="30"/>
      <c r="W141" s="30"/>
      <c r="X141" s="30"/>
      <c r="Y141" s="30"/>
      <c r="Z141" s="30"/>
      <c r="AA141" s="30"/>
      <c r="AB141" s="30"/>
      <c r="AC141" s="30"/>
      <c r="AD141" s="30"/>
      <c r="AE141" s="30"/>
      <c r="AF141" s="30"/>
    </row>
    <row r="142" spans="1:91" ht="16" x14ac:dyDescent="0.5">
      <c r="A142" s="156" t="s">
        <v>330</v>
      </c>
      <c r="B142" s="157"/>
      <c r="C142" s="157"/>
      <c r="D142" s="157"/>
      <c r="E142" s="158"/>
      <c r="F142" s="264" t="s">
        <v>312</v>
      </c>
      <c r="G142" s="265"/>
      <c r="H142" s="262" t="s">
        <v>312</v>
      </c>
      <c r="I142" s="127">
        <f>COUNTIF(F140:F228, "In Progress")</f>
        <v>0</v>
      </c>
      <c r="J142" s="127" t="s">
        <v>310</v>
      </c>
      <c r="K142" s="127">
        <f>COUNTIF(H140:H228, "In Progress")</f>
        <v>0</v>
      </c>
      <c r="L142" s="127" t="s">
        <v>310</v>
      </c>
      <c r="M142" s="30" t="s">
        <v>309</v>
      </c>
    </row>
    <row r="143" spans="1:91" ht="16" x14ac:dyDescent="0.5">
      <c r="A143" s="185" t="s">
        <v>331</v>
      </c>
      <c r="B143" s="89"/>
      <c r="C143" s="89"/>
      <c r="D143" s="89"/>
      <c r="E143" s="90"/>
      <c r="F143" s="266"/>
      <c r="G143" s="267"/>
      <c r="H143" s="263"/>
      <c r="I143" s="127">
        <f>COUNTIF(F140:F228, "Completed")</f>
        <v>0</v>
      </c>
      <c r="J143" s="127" t="s">
        <v>308</v>
      </c>
      <c r="K143" s="127">
        <f>COUNTIF(H140:H228, "Completed")</f>
        <v>0</v>
      </c>
      <c r="L143" s="127" t="s">
        <v>308</v>
      </c>
    </row>
    <row r="144" spans="1:91" x14ac:dyDescent="0.25">
      <c r="A144" s="185" t="s">
        <v>516</v>
      </c>
      <c r="B144" s="89"/>
      <c r="C144" s="89"/>
      <c r="D144" s="89"/>
      <c r="E144" s="90"/>
      <c r="F144" s="266"/>
      <c r="G144" s="267"/>
      <c r="H144" s="263"/>
    </row>
    <row r="145" spans="1:91" x14ac:dyDescent="0.25">
      <c r="A145" s="185" t="s">
        <v>517</v>
      </c>
      <c r="B145" s="89"/>
      <c r="C145" s="89"/>
      <c r="D145" s="89"/>
      <c r="E145" s="90"/>
      <c r="F145" s="266"/>
      <c r="G145" s="267"/>
      <c r="H145" s="263"/>
    </row>
    <row r="146" spans="1:91" x14ac:dyDescent="0.25">
      <c r="A146" s="185" t="s">
        <v>518</v>
      </c>
      <c r="B146" s="89"/>
      <c r="C146" s="89"/>
      <c r="D146" s="89"/>
      <c r="E146" s="90"/>
      <c r="F146" s="266"/>
      <c r="G146" s="267"/>
      <c r="H146" s="263"/>
    </row>
    <row r="147" spans="1:91" x14ac:dyDescent="0.25">
      <c r="A147" s="88" t="s">
        <v>332</v>
      </c>
      <c r="B147" s="89"/>
      <c r="C147" s="89"/>
      <c r="D147" s="89"/>
      <c r="E147" s="90"/>
      <c r="F147" s="266"/>
      <c r="G147" s="267"/>
      <c r="H147" s="263"/>
    </row>
    <row r="148" spans="1:91" x14ac:dyDescent="0.25">
      <c r="A148" s="88" t="s">
        <v>333</v>
      </c>
      <c r="B148" s="89"/>
      <c r="C148" s="89"/>
      <c r="D148" s="89"/>
      <c r="E148" s="90"/>
      <c r="F148" s="266"/>
      <c r="G148" s="267"/>
      <c r="H148" s="263"/>
    </row>
    <row r="149" spans="1:91" customFormat="1" ht="16" x14ac:dyDescent="0.5">
      <c r="A149" s="275" t="s">
        <v>519</v>
      </c>
      <c r="B149" s="260"/>
      <c r="C149" s="260"/>
      <c r="D149" s="260"/>
      <c r="E149" s="261"/>
      <c r="F149" s="319"/>
      <c r="G149" s="320"/>
      <c r="H149" s="274"/>
      <c r="I149" s="30"/>
      <c r="J149" s="30"/>
      <c r="K149" s="30"/>
      <c r="L149" s="30"/>
      <c r="M149" s="30"/>
      <c r="N149" s="30"/>
      <c r="O149" s="30"/>
      <c r="P149" s="30"/>
      <c r="Q149" s="30"/>
      <c r="R149" s="30"/>
      <c r="S149" s="30"/>
      <c r="T149" s="30"/>
      <c r="U149" s="30"/>
      <c r="V149" s="30"/>
      <c r="W149" s="30"/>
      <c r="X149" s="30"/>
      <c r="Y149" s="30"/>
      <c r="Z149" s="30"/>
      <c r="AA149" s="30"/>
      <c r="AB149" s="30"/>
      <c r="AC149" s="30"/>
      <c r="AD149" s="30"/>
      <c r="AE149" s="30"/>
    </row>
    <row r="150" spans="1:91" s="27" customFormat="1" ht="16" x14ac:dyDescent="0.5">
      <c r="A150" s="252" t="s">
        <v>347</v>
      </c>
      <c r="B150" s="252"/>
      <c r="C150" s="252"/>
      <c r="D150" s="252"/>
      <c r="E150" s="252"/>
      <c r="F150" s="125" t="s">
        <v>13</v>
      </c>
      <c r="G150" s="128"/>
      <c r="H150" s="129"/>
      <c r="I150" s="111"/>
    </row>
    <row r="151" spans="1:91" s="27" customFormat="1" ht="16" x14ac:dyDescent="0.5">
      <c r="A151" s="252" t="s">
        <v>349</v>
      </c>
      <c r="B151" s="252"/>
      <c r="C151" s="252"/>
      <c r="D151" s="252"/>
      <c r="E151" s="252"/>
      <c r="F151" s="252"/>
      <c r="G151" s="252"/>
      <c r="H151" s="252"/>
      <c r="I151" s="111"/>
    </row>
    <row r="152" spans="1:91" s="41" customFormat="1" ht="40.5" customHeight="1" x14ac:dyDescent="0.5">
      <c r="A152" s="252" t="s">
        <v>64</v>
      </c>
      <c r="B152" s="252"/>
      <c r="C152" s="252"/>
      <c r="D152" s="252"/>
      <c r="E152" s="252"/>
      <c r="F152" s="252"/>
      <c r="G152" s="252"/>
      <c r="H152" s="252"/>
      <c r="I152"/>
      <c r="J152"/>
      <c r="K152" s="27"/>
      <c r="L152" s="27"/>
      <c r="M152" s="27"/>
      <c r="N152" s="27"/>
      <c r="O152" s="27"/>
      <c r="P152" s="27"/>
      <c r="Q152" s="27"/>
      <c r="R152" s="27"/>
      <c r="S152" s="27"/>
      <c r="T152" s="27"/>
      <c r="U152" s="27"/>
      <c r="V152" s="27"/>
      <c r="W152" s="27"/>
      <c r="X152" s="27"/>
      <c r="Y152" s="27"/>
      <c r="Z152" s="27"/>
      <c r="AA152" s="27"/>
      <c r="AB152" s="27"/>
      <c r="AC152" s="27"/>
      <c r="AD152" s="27"/>
      <c r="AE152" s="27"/>
      <c r="AF152" s="27"/>
      <c r="AG152" s="27"/>
      <c r="AH152" s="27"/>
      <c r="AI152" s="27"/>
      <c r="AJ152" s="27"/>
      <c r="AK152" s="27"/>
      <c r="AL152" s="27"/>
      <c r="AM152" s="27"/>
      <c r="AN152" s="27"/>
      <c r="AO152" s="27"/>
      <c r="AP152" s="27"/>
      <c r="AQ152" s="27"/>
      <c r="AR152" s="27"/>
      <c r="AS152" s="27"/>
      <c r="AT152" s="27"/>
      <c r="AU152" s="27"/>
      <c r="AV152" s="27"/>
      <c r="AW152" s="27"/>
      <c r="AX152" s="27"/>
      <c r="AY152" s="27"/>
      <c r="AZ152" s="27"/>
      <c r="BA152" s="27"/>
      <c r="BB152" s="27"/>
      <c r="BC152" s="27"/>
      <c r="BD152" s="27"/>
      <c r="BE152" s="27"/>
      <c r="BF152" s="27"/>
      <c r="BG152" s="27"/>
      <c r="BH152" s="27"/>
      <c r="BI152" s="27"/>
      <c r="BJ152" s="27"/>
      <c r="BK152" s="27"/>
      <c r="BL152" s="27"/>
      <c r="BM152" s="27"/>
      <c r="BN152" s="27"/>
      <c r="BO152" s="27"/>
      <c r="BP152" s="27"/>
      <c r="BQ152" s="27"/>
      <c r="BR152" s="27"/>
      <c r="BS152" s="27"/>
      <c r="BT152" s="27"/>
      <c r="BU152" s="27"/>
      <c r="BV152" s="27"/>
      <c r="BW152" s="27"/>
      <c r="BX152" s="27"/>
      <c r="BY152" s="27"/>
      <c r="BZ152" s="27"/>
      <c r="CA152" s="27"/>
      <c r="CB152" s="27"/>
      <c r="CC152" s="27"/>
      <c r="CD152" s="27"/>
      <c r="CE152" s="27"/>
      <c r="CF152" s="27"/>
      <c r="CG152" s="27"/>
      <c r="CH152" s="27"/>
      <c r="CI152" s="27"/>
      <c r="CJ152" s="27"/>
      <c r="CK152" s="27"/>
      <c r="CL152" s="27"/>
      <c r="CM152" s="27"/>
    </row>
    <row r="153" spans="1:91" customFormat="1" ht="16" x14ac:dyDescent="0.5">
      <c r="A153" s="58" t="s">
        <v>334</v>
      </c>
      <c r="B153" s="76"/>
      <c r="C153" s="76"/>
      <c r="D153" s="76"/>
      <c r="E153" s="77"/>
      <c r="F153" s="264" t="s">
        <v>312</v>
      </c>
      <c r="G153" s="265"/>
      <c r="H153" s="262" t="s">
        <v>312</v>
      </c>
      <c r="I153" s="30"/>
      <c r="J153" s="30"/>
      <c r="K153" s="30"/>
      <c r="L153" s="30"/>
      <c r="M153" s="30"/>
      <c r="N153" s="30"/>
      <c r="O153" s="30"/>
      <c r="P153" s="30"/>
      <c r="Q153" s="30"/>
      <c r="R153" s="30"/>
      <c r="S153" s="30"/>
      <c r="T153" s="30"/>
      <c r="U153" s="30"/>
      <c r="V153" s="30"/>
      <c r="W153" s="30"/>
      <c r="X153" s="30"/>
      <c r="Y153" s="30"/>
      <c r="Z153" s="30"/>
      <c r="AA153" s="30"/>
      <c r="AB153" s="30"/>
      <c r="AC153" s="30"/>
      <c r="AD153" s="30"/>
      <c r="AE153" s="30"/>
    </row>
    <row r="154" spans="1:91" customFormat="1" ht="16" x14ac:dyDescent="0.5">
      <c r="A154" s="276" t="s">
        <v>335</v>
      </c>
      <c r="B154" s="260"/>
      <c r="C154" s="260"/>
      <c r="D154" s="260"/>
      <c r="E154" s="261"/>
      <c r="F154" s="315"/>
      <c r="G154" s="305"/>
      <c r="H154" s="274"/>
      <c r="I154" s="30"/>
      <c r="J154" s="30"/>
      <c r="K154" s="30"/>
      <c r="L154" s="30"/>
      <c r="M154" s="30"/>
      <c r="N154" s="30"/>
      <c r="O154" s="30"/>
      <c r="P154" s="30"/>
      <c r="Q154" s="30"/>
      <c r="R154" s="30"/>
      <c r="S154" s="30"/>
      <c r="T154" s="30"/>
      <c r="U154" s="30"/>
      <c r="V154" s="30"/>
      <c r="W154" s="30"/>
      <c r="X154" s="30"/>
      <c r="Y154" s="30"/>
      <c r="Z154" s="30"/>
      <c r="AA154" s="30"/>
      <c r="AB154" s="30"/>
      <c r="AC154" s="30"/>
      <c r="AD154" s="30"/>
      <c r="AE154" s="30"/>
    </row>
    <row r="155" spans="1:91" s="27" customFormat="1" ht="16" x14ac:dyDescent="0.5">
      <c r="A155" s="252" t="s">
        <v>347</v>
      </c>
      <c r="B155" s="252"/>
      <c r="C155" s="252"/>
      <c r="D155" s="252"/>
      <c r="E155" s="252"/>
      <c r="F155" s="125" t="s">
        <v>13</v>
      </c>
      <c r="G155" s="128"/>
      <c r="H155" s="129"/>
      <c r="I155" s="111"/>
    </row>
    <row r="156" spans="1:91" s="27" customFormat="1" ht="16" x14ac:dyDescent="0.5">
      <c r="A156" s="252" t="s">
        <v>349</v>
      </c>
      <c r="B156" s="252"/>
      <c r="C156" s="252"/>
      <c r="D156" s="252"/>
      <c r="E156" s="252"/>
      <c r="F156" s="252"/>
      <c r="G156" s="252"/>
      <c r="H156" s="252"/>
      <c r="I156" s="111"/>
    </row>
    <row r="157" spans="1:91" s="41" customFormat="1" ht="40.5" customHeight="1" x14ac:dyDescent="0.5">
      <c r="A157" s="252" t="s">
        <v>64</v>
      </c>
      <c r="B157" s="252"/>
      <c r="C157" s="252"/>
      <c r="D157" s="252"/>
      <c r="E157" s="252"/>
      <c r="F157" s="252"/>
      <c r="G157" s="252"/>
      <c r="H157" s="252"/>
      <c r="I157"/>
      <c r="J157"/>
      <c r="K157" s="27"/>
      <c r="L157" s="27"/>
      <c r="M157" s="27"/>
      <c r="N157" s="27"/>
      <c r="O157" s="27"/>
      <c r="P157" s="27"/>
      <c r="Q157" s="27"/>
      <c r="R157" s="27"/>
      <c r="S157" s="27"/>
      <c r="T157" s="27"/>
      <c r="U157" s="27"/>
      <c r="V157" s="27"/>
      <c r="W157" s="27"/>
      <c r="X157" s="27"/>
      <c r="Y157" s="27"/>
      <c r="Z157" s="27"/>
      <c r="AA157" s="27"/>
      <c r="AB157" s="27"/>
      <c r="AC157" s="27"/>
      <c r="AD157" s="27"/>
      <c r="AE157" s="27"/>
      <c r="AF157" s="27"/>
      <c r="AG157" s="27"/>
      <c r="AH157" s="27"/>
      <c r="AI157" s="27"/>
      <c r="AJ157" s="27"/>
      <c r="AK157" s="27"/>
      <c r="AL157" s="27"/>
      <c r="AM157" s="27"/>
      <c r="AN157" s="27"/>
      <c r="AO157" s="27"/>
      <c r="AP157" s="27"/>
      <c r="AQ157" s="27"/>
      <c r="AR157" s="27"/>
      <c r="AS157" s="27"/>
      <c r="AT157" s="27"/>
      <c r="AU157" s="27"/>
      <c r="AV157" s="27"/>
      <c r="AW157" s="27"/>
      <c r="AX157" s="27"/>
      <c r="AY157" s="27"/>
      <c r="AZ157" s="27"/>
      <c r="BA157" s="27"/>
      <c r="BB157" s="27"/>
      <c r="BC157" s="27"/>
      <c r="BD157" s="27"/>
      <c r="BE157" s="27"/>
      <c r="BF157" s="27"/>
      <c r="BG157" s="27"/>
      <c r="BH157" s="27"/>
      <c r="BI157" s="27"/>
      <c r="BJ157" s="27"/>
      <c r="BK157" s="27"/>
      <c r="BL157" s="27"/>
      <c r="BM157" s="27"/>
      <c r="BN157" s="27"/>
      <c r="BO157" s="27"/>
      <c r="BP157" s="27"/>
      <c r="BQ157" s="27"/>
      <c r="BR157" s="27"/>
      <c r="BS157" s="27"/>
      <c r="BT157" s="27"/>
      <c r="BU157" s="27"/>
      <c r="BV157" s="27"/>
      <c r="BW157" s="27"/>
      <c r="BX157" s="27"/>
      <c r="BY157" s="27"/>
      <c r="BZ157" s="27"/>
      <c r="CA157" s="27"/>
      <c r="CB157" s="27"/>
      <c r="CC157" s="27"/>
      <c r="CD157" s="27"/>
      <c r="CE157" s="27"/>
      <c r="CF157" s="27"/>
      <c r="CG157" s="27"/>
      <c r="CH157" s="27"/>
      <c r="CI157" s="27"/>
      <c r="CJ157" s="27"/>
      <c r="CK157" s="27"/>
      <c r="CL157" s="27"/>
      <c r="CM157" s="27"/>
    </row>
    <row r="158" spans="1:91" customFormat="1" ht="16" x14ac:dyDescent="0.5">
      <c r="A158" s="363" t="s">
        <v>338</v>
      </c>
      <c r="B158" s="364"/>
      <c r="C158" s="364"/>
      <c r="D158" s="364"/>
      <c r="E158" s="365"/>
      <c r="F158" s="366" t="s">
        <v>311</v>
      </c>
      <c r="G158" s="367"/>
      <c r="H158" s="145" t="s">
        <v>311</v>
      </c>
      <c r="I158" s="30"/>
      <c r="J158" s="30" t="s">
        <v>309</v>
      </c>
      <c r="K158" s="30"/>
      <c r="L158" s="30"/>
      <c r="M158" s="30"/>
      <c r="N158" s="30"/>
      <c r="O158" s="30"/>
      <c r="P158" s="30"/>
      <c r="Q158" s="30"/>
      <c r="R158" s="30"/>
      <c r="S158" s="30"/>
      <c r="T158" s="30"/>
      <c r="U158" s="30"/>
      <c r="V158" s="30"/>
      <c r="W158" s="30"/>
      <c r="X158" s="30"/>
      <c r="Y158" s="30"/>
      <c r="Z158" s="30"/>
      <c r="AA158" s="30"/>
      <c r="AB158" s="30"/>
      <c r="AC158" s="30"/>
      <c r="AD158" s="30"/>
      <c r="AE158" s="30"/>
    </row>
    <row r="159" spans="1:91" customFormat="1" ht="16" x14ac:dyDescent="0.5">
      <c r="A159" s="67" t="s">
        <v>337</v>
      </c>
      <c r="B159" s="74"/>
      <c r="C159" s="74"/>
      <c r="D159" s="74"/>
      <c r="E159" s="74"/>
      <c r="F159" s="338" t="s">
        <v>280</v>
      </c>
      <c r="G159" s="339"/>
      <c r="H159" s="139" t="s">
        <v>280</v>
      </c>
      <c r="I159" s="30"/>
      <c r="J159" s="30"/>
      <c r="K159" s="30"/>
      <c r="L159" s="30"/>
      <c r="M159" s="30"/>
      <c r="N159" s="30"/>
      <c r="O159" s="30"/>
      <c r="P159" s="30"/>
      <c r="Q159" s="30"/>
      <c r="R159" s="30"/>
      <c r="S159" s="30"/>
      <c r="T159" s="30"/>
      <c r="U159" s="30"/>
      <c r="V159" s="30"/>
      <c r="W159" s="30"/>
      <c r="X159" s="30"/>
      <c r="Y159" s="30"/>
      <c r="Z159" s="30"/>
      <c r="AA159" s="30"/>
      <c r="AB159" s="30"/>
      <c r="AC159" s="30"/>
      <c r="AD159" s="30"/>
      <c r="AE159" s="30"/>
    </row>
    <row r="160" spans="1:91" customFormat="1" ht="16" x14ac:dyDescent="0.5">
      <c r="A160" s="343" t="s">
        <v>67</v>
      </c>
      <c r="B160" s="344"/>
      <c r="C160" s="344"/>
      <c r="D160" s="344"/>
      <c r="E160" s="345"/>
      <c r="F160" s="366" t="s">
        <v>311</v>
      </c>
      <c r="G160" s="367"/>
      <c r="H160" s="147" t="s">
        <v>311</v>
      </c>
      <c r="I160" s="30"/>
      <c r="J160" s="30"/>
      <c r="K160" s="30"/>
      <c r="L160" s="30"/>
      <c r="M160" s="30"/>
      <c r="N160" s="30"/>
      <c r="O160" s="30"/>
      <c r="P160" s="30"/>
      <c r="Q160" s="30"/>
      <c r="R160" s="30"/>
      <c r="S160" s="30"/>
      <c r="T160" s="30"/>
      <c r="U160" s="30"/>
      <c r="V160" s="30"/>
      <c r="W160" s="30"/>
      <c r="X160" s="30"/>
      <c r="Y160" s="30"/>
      <c r="Z160" s="30"/>
      <c r="AA160" s="30"/>
      <c r="AB160" s="30"/>
      <c r="AC160" s="30"/>
      <c r="AD160" s="30"/>
      <c r="AE160" s="30"/>
    </row>
    <row r="161" spans="1:91" customFormat="1" ht="16" x14ac:dyDescent="0.5">
      <c r="A161" s="67" t="s">
        <v>337</v>
      </c>
      <c r="B161" s="74"/>
      <c r="C161" s="74"/>
      <c r="D161" s="74"/>
      <c r="E161" s="75"/>
      <c r="F161" s="338" t="s">
        <v>280</v>
      </c>
      <c r="G161" s="375"/>
      <c r="H161" s="139" t="s">
        <v>280</v>
      </c>
      <c r="I161" s="138"/>
      <c r="J161" s="30"/>
      <c r="K161" s="30"/>
      <c r="L161" s="30"/>
      <c r="M161" s="30"/>
      <c r="N161" s="30"/>
      <c r="O161" s="30"/>
      <c r="P161" s="30"/>
      <c r="Q161" s="30"/>
      <c r="R161" s="30"/>
      <c r="S161" s="30"/>
      <c r="T161" s="30"/>
      <c r="U161" s="30"/>
      <c r="V161" s="30"/>
      <c r="W161" s="30"/>
      <c r="X161" s="30"/>
      <c r="Y161" s="30"/>
      <c r="Z161" s="30"/>
      <c r="AA161" s="30"/>
      <c r="AB161" s="30"/>
      <c r="AC161" s="30"/>
      <c r="AD161" s="30"/>
      <c r="AE161" s="30"/>
    </row>
    <row r="162" spans="1:91" customFormat="1" ht="16" x14ac:dyDescent="0.5">
      <c r="A162" s="363" t="s">
        <v>339</v>
      </c>
      <c r="B162" s="364"/>
      <c r="C162" s="364"/>
      <c r="D162" s="364"/>
      <c r="E162" s="365"/>
      <c r="F162" s="373" t="s">
        <v>311</v>
      </c>
      <c r="G162" s="372"/>
      <c r="H162" s="148" t="s">
        <v>311</v>
      </c>
      <c r="I162" s="30"/>
      <c r="J162" s="30"/>
      <c r="K162" s="30"/>
      <c r="L162" s="30"/>
      <c r="M162" s="30"/>
      <c r="N162" s="30"/>
      <c r="O162" s="30"/>
      <c r="P162" s="30"/>
      <c r="Q162" s="30"/>
      <c r="R162" s="30"/>
      <c r="S162" s="30"/>
      <c r="T162" s="30"/>
      <c r="U162" s="30"/>
      <c r="V162" s="30"/>
      <c r="W162" s="30"/>
      <c r="X162" s="30"/>
      <c r="Y162" s="30"/>
      <c r="Z162" s="30"/>
      <c r="AA162" s="30"/>
      <c r="AB162" s="30"/>
      <c r="AC162" s="30"/>
      <c r="AD162" s="30"/>
      <c r="AE162" s="30"/>
    </row>
    <row r="163" spans="1:91" customFormat="1" ht="16" x14ac:dyDescent="0.5">
      <c r="A163" s="88" t="s">
        <v>523</v>
      </c>
      <c r="B163" s="89"/>
      <c r="C163" s="89"/>
      <c r="D163" s="89"/>
      <c r="E163" s="90"/>
      <c r="F163" s="264" t="s">
        <v>312</v>
      </c>
      <c r="G163" s="265"/>
      <c r="H163" s="262" t="s">
        <v>312</v>
      </c>
      <c r="I163" s="30"/>
      <c r="J163" s="30"/>
      <c r="K163" s="30"/>
      <c r="L163" s="30"/>
      <c r="M163" s="30"/>
      <c r="N163" s="30"/>
      <c r="O163" s="30"/>
      <c r="P163" s="30"/>
      <c r="Q163" s="30"/>
      <c r="R163" s="30"/>
      <c r="S163" s="30"/>
      <c r="T163" s="30"/>
      <c r="U163" s="30"/>
      <c r="V163" s="30"/>
      <c r="W163" s="30"/>
      <c r="X163" s="30"/>
      <c r="Y163" s="30"/>
      <c r="Z163" s="30"/>
      <c r="AA163" s="30"/>
      <c r="AB163" s="30"/>
      <c r="AC163" s="30"/>
      <c r="AD163" s="30"/>
      <c r="AE163" s="30"/>
    </row>
    <row r="164" spans="1:91" customFormat="1" ht="16" x14ac:dyDescent="0.5">
      <c r="A164" s="88" t="s">
        <v>520</v>
      </c>
      <c r="B164" s="89"/>
      <c r="C164" s="89"/>
      <c r="D164" s="89"/>
      <c r="E164" s="90"/>
      <c r="F164" s="266"/>
      <c r="G164" s="267"/>
      <c r="H164" s="263"/>
      <c r="I164" s="30"/>
      <c r="J164" s="30"/>
      <c r="K164" s="30"/>
      <c r="L164" s="30"/>
      <c r="M164" s="30"/>
      <c r="N164" s="30"/>
      <c r="O164" s="30"/>
      <c r="P164" s="30"/>
      <c r="Q164" s="30"/>
      <c r="R164" s="30"/>
      <c r="S164" s="30"/>
      <c r="T164" s="30"/>
      <c r="U164" s="30"/>
      <c r="V164" s="30"/>
      <c r="W164" s="30"/>
      <c r="X164" s="30"/>
      <c r="Y164" s="30"/>
      <c r="Z164" s="30"/>
      <c r="AA164" s="30"/>
      <c r="AB164" s="30"/>
      <c r="AC164" s="30"/>
      <c r="AD164" s="30"/>
      <c r="AE164" s="30"/>
    </row>
    <row r="165" spans="1:91" customFormat="1" ht="16" x14ac:dyDescent="0.5">
      <c r="A165" s="88" t="s">
        <v>521</v>
      </c>
      <c r="B165" s="89"/>
      <c r="C165" s="89"/>
      <c r="D165" s="89"/>
      <c r="E165" s="90"/>
      <c r="F165" s="266"/>
      <c r="G165" s="267"/>
      <c r="H165" s="263"/>
      <c r="I165" s="30"/>
      <c r="J165" s="30"/>
      <c r="K165" s="30"/>
      <c r="L165" s="30"/>
      <c r="M165" s="30"/>
      <c r="N165" s="30"/>
      <c r="O165" s="30"/>
      <c r="P165" s="30"/>
      <c r="Q165" s="30"/>
      <c r="R165" s="30"/>
      <c r="S165" s="30"/>
      <c r="T165" s="30"/>
      <c r="U165" s="30"/>
      <c r="V165" s="30"/>
      <c r="W165" s="30"/>
      <c r="X165" s="30"/>
      <c r="Y165" s="30"/>
      <c r="Z165" s="30"/>
      <c r="AA165" s="30"/>
      <c r="AB165" s="30"/>
      <c r="AC165" s="30"/>
      <c r="AD165" s="30"/>
      <c r="AE165" s="30"/>
    </row>
    <row r="166" spans="1:91" customFormat="1" ht="16" x14ac:dyDescent="0.5">
      <c r="A166" s="275" t="s">
        <v>522</v>
      </c>
      <c r="B166" s="260"/>
      <c r="C166" s="260"/>
      <c r="D166" s="260"/>
      <c r="E166" s="261"/>
      <c r="F166" s="266"/>
      <c r="G166" s="267"/>
      <c r="H166" s="263"/>
      <c r="I166" s="30"/>
      <c r="J166" s="30"/>
      <c r="K166" s="30"/>
      <c r="L166" s="30"/>
      <c r="M166" s="30"/>
      <c r="N166" s="30"/>
      <c r="O166" s="30"/>
      <c r="P166" s="30"/>
      <c r="Q166" s="30"/>
      <c r="R166" s="30"/>
      <c r="S166" s="30"/>
      <c r="T166" s="30"/>
      <c r="U166" s="30"/>
      <c r="V166" s="30"/>
      <c r="W166" s="30"/>
      <c r="X166" s="30"/>
      <c r="Y166" s="30"/>
      <c r="Z166" s="30"/>
      <c r="AA166" s="30"/>
      <c r="AB166" s="30"/>
      <c r="AC166" s="30"/>
      <c r="AD166" s="30"/>
      <c r="AE166" s="30"/>
    </row>
    <row r="167" spans="1:91" s="27" customFormat="1" ht="16" x14ac:dyDescent="0.5">
      <c r="A167" s="252" t="s">
        <v>347</v>
      </c>
      <c r="B167" s="252"/>
      <c r="C167" s="252"/>
      <c r="D167" s="252"/>
      <c r="E167" s="252"/>
      <c r="F167" s="125" t="s">
        <v>13</v>
      </c>
      <c r="G167" s="128"/>
      <c r="H167" s="129"/>
      <c r="I167" s="111"/>
    </row>
    <row r="168" spans="1:91" s="27" customFormat="1" ht="16" x14ac:dyDescent="0.5">
      <c r="A168" s="252" t="s">
        <v>349</v>
      </c>
      <c r="B168" s="252"/>
      <c r="C168" s="252"/>
      <c r="D168" s="252"/>
      <c r="E168" s="252"/>
      <c r="F168" s="252"/>
      <c r="G168" s="252"/>
      <c r="H168" s="252"/>
      <c r="I168" s="111"/>
    </row>
    <row r="169" spans="1:91" s="41" customFormat="1" ht="40.5" customHeight="1" x14ac:dyDescent="0.5">
      <c r="A169" s="252" t="s">
        <v>64</v>
      </c>
      <c r="B169" s="252"/>
      <c r="C169" s="252"/>
      <c r="D169" s="252"/>
      <c r="E169" s="252"/>
      <c r="F169" s="252"/>
      <c r="G169" s="252"/>
      <c r="H169" s="252"/>
      <c r="I169"/>
      <c r="J169"/>
      <c r="K169" s="27"/>
      <c r="L169" s="27"/>
      <c r="M169" s="27"/>
      <c r="N169" s="27"/>
      <c r="O169" s="27"/>
      <c r="P169" s="27"/>
      <c r="Q169" s="27"/>
      <c r="R169" s="27"/>
      <c r="S169" s="27"/>
      <c r="T169" s="27"/>
      <c r="U169" s="27"/>
      <c r="V169" s="27"/>
      <c r="W169" s="27"/>
      <c r="X169" s="27"/>
      <c r="Y169" s="27"/>
      <c r="Z169" s="27"/>
      <c r="AA169" s="27"/>
      <c r="AB169" s="27"/>
      <c r="AC169" s="27"/>
      <c r="AD169" s="27"/>
      <c r="AE169" s="27"/>
      <c r="AF169" s="27"/>
      <c r="AG169" s="27"/>
      <c r="AH169" s="27"/>
      <c r="AI169" s="27"/>
      <c r="AJ169" s="27"/>
      <c r="AK169" s="27"/>
      <c r="AL169" s="27"/>
      <c r="AM169" s="27"/>
      <c r="AN169" s="27"/>
      <c r="AO169" s="27"/>
      <c r="AP169" s="27"/>
      <c r="AQ169" s="27"/>
      <c r="AR169" s="27"/>
      <c r="AS169" s="27"/>
      <c r="AT169" s="27"/>
      <c r="AU169" s="27"/>
      <c r="AV169" s="27"/>
      <c r="AW169" s="27"/>
      <c r="AX169" s="27"/>
      <c r="AY169" s="27"/>
      <c r="AZ169" s="27"/>
      <c r="BA169" s="27"/>
      <c r="BB169" s="27"/>
      <c r="BC169" s="27"/>
      <c r="BD169" s="27"/>
      <c r="BE169" s="27"/>
      <c r="BF169" s="27"/>
      <c r="BG169" s="27"/>
      <c r="BH169" s="27"/>
      <c r="BI169" s="27"/>
      <c r="BJ169" s="27"/>
      <c r="BK169" s="27"/>
      <c r="BL169" s="27"/>
      <c r="BM169" s="27"/>
      <c r="BN169" s="27"/>
      <c r="BO169" s="27"/>
      <c r="BP169" s="27"/>
      <c r="BQ169" s="27"/>
      <c r="BR169" s="27"/>
      <c r="BS169" s="27"/>
      <c r="BT169" s="27"/>
      <c r="BU169" s="27"/>
      <c r="BV169" s="27"/>
      <c r="BW169" s="27"/>
      <c r="BX169" s="27"/>
      <c r="BY169" s="27"/>
      <c r="BZ169" s="27"/>
      <c r="CA169" s="27"/>
      <c r="CB169" s="27"/>
      <c r="CC169" s="27"/>
      <c r="CD169" s="27"/>
      <c r="CE169" s="27"/>
      <c r="CF169" s="27"/>
      <c r="CG169" s="27"/>
      <c r="CH169" s="27"/>
      <c r="CI169" s="27"/>
      <c r="CJ169" s="27"/>
      <c r="CK169" s="27"/>
      <c r="CL169" s="27"/>
      <c r="CM169" s="27"/>
    </row>
    <row r="170" spans="1:91" customFormat="1" ht="16" x14ac:dyDescent="0.5">
      <c r="A170" s="256" t="s">
        <v>340</v>
      </c>
      <c r="B170" s="257"/>
      <c r="C170" s="257"/>
      <c r="D170" s="257"/>
      <c r="E170" s="258"/>
      <c r="F170" s="45"/>
      <c r="G170" s="49"/>
      <c r="H170" s="53"/>
      <c r="I170" s="30"/>
      <c r="J170" s="30"/>
      <c r="K170" s="30"/>
      <c r="L170" s="30"/>
      <c r="M170" s="30"/>
      <c r="N170" s="30"/>
      <c r="O170" s="30"/>
      <c r="P170" s="30"/>
      <c r="Q170" s="30"/>
      <c r="R170" s="30"/>
      <c r="S170" s="30"/>
      <c r="T170" s="30"/>
      <c r="U170" s="30"/>
      <c r="V170" s="30"/>
      <c r="W170" s="30"/>
      <c r="X170" s="30"/>
      <c r="Y170" s="30"/>
      <c r="Z170" s="30"/>
      <c r="AA170" s="30"/>
      <c r="AB170" s="30"/>
      <c r="AC170" s="30"/>
      <c r="AD170" s="30"/>
      <c r="AE170" s="30"/>
    </row>
    <row r="171" spans="1:91" customFormat="1" ht="16" x14ac:dyDescent="0.5">
      <c r="A171" s="256" t="s">
        <v>341</v>
      </c>
      <c r="B171" s="257"/>
      <c r="C171" s="257"/>
      <c r="D171" s="257"/>
      <c r="E171" s="258"/>
      <c r="F171" s="355" t="s">
        <v>312</v>
      </c>
      <c r="G171" s="320"/>
      <c r="H171" s="131" t="s">
        <v>312</v>
      </c>
      <c r="I171" s="30"/>
      <c r="J171" s="30"/>
      <c r="K171" s="30"/>
      <c r="L171" s="30"/>
      <c r="M171" s="30"/>
      <c r="N171" s="30"/>
      <c r="O171" s="30"/>
      <c r="P171" s="30"/>
      <c r="Q171" s="30"/>
      <c r="R171" s="30"/>
      <c r="S171" s="30"/>
      <c r="T171" s="30"/>
      <c r="U171" s="30"/>
      <c r="V171" s="30"/>
      <c r="W171" s="30"/>
      <c r="X171" s="30"/>
      <c r="Y171" s="30"/>
      <c r="Z171" s="30"/>
      <c r="AA171" s="30"/>
      <c r="AB171" s="30"/>
      <c r="AC171" s="30"/>
      <c r="AD171" s="30"/>
      <c r="AE171" s="30"/>
    </row>
    <row r="172" spans="1:91" s="27" customFormat="1" ht="16" x14ac:dyDescent="0.5">
      <c r="A172" s="252" t="s">
        <v>347</v>
      </c>
      <c r="B172" s="252"/>
      <c r="C172" s="252"/>
      <c r="D172" s="252"/>
      <c r="E172" s="252"/>
      <c r="F172" s="125" t="s">
        <v>13</v>
      </c>
      <c r="G172" s="128"/>
      <c r="H172" s="129"/>
      <c r="I172" s="111"/>
    </row>
    <row r="173" spans="1:91" s="27" customFormat="1" ht="16" x14ac:dyDescent="0.5">
      <c r="A173" s="252" t="s">
        <v>349</v>
      </c>
      <c r="B173" s="252"/>
      <c r="C173" s="252"/>
      <c r="D173" s="252"/>
      <c r="E173" s="252"/>
      <c r="F173" s="252"/>
      <c r="G173" s="252"/>
      <c r="H173" s="252"/>
      <c r="I173" s="111"/>
    </row>
    <row r="174" spans="1:91" s="41" customFormat="1" ht="40.5" customHeight="1" x14ac:dyDescent="0.5">
      <c r="A174" s="252" t="s">
        <v>64</v>
      </c>
      <c r="B174" s="252"/>
      <c r="C174" s="252"/>
      <c r="D174" s="252"/>
      <c r="E174" s="252"/>
      <c r="F174" s="252"/>
      <c r="G174" s="252"/>
      <c r="H174" s="252"/>
      <c r="I174"/>
      <c r="J174"/>
      <c r="K174" s="27"/>
      <c r="L174" s="27"/>
      <c r="M174" s="27"/>
      <c r="N174" s="27"/>
      <c r="O174" s="27"/>
      <c r="P174" s="27"/>
      <c r="Q174" s="27"/>
      <c r="R174" s="27"/>
      <c r="S174" s="27"/>
      <c r="T174" s="27"/>
      <c r="U174" s="27"/>
      <c r="V174" s="27"/>
      <c r="W174" s="27"/>
      <c r="X174" s="27"/>
      <c r="Y174" s="27"/>
      <c r="Z174" s="27"/>
      <c r="AA174" s="27"/>
      <c r="AB174" s="27"/>
      <c r="AC174" s="27"/>
      <c r="AD174" s="27"/>
      <c r="AE174" s="27"/>
      <c r="AF174" s="27"/>
      <c r="AG174" s="27"/>
      <c r="AH174" s="27"/>
      <c r="AI174" s="27"/>
      <c r="AJ174" s="27"/>
      <c r="AK174" s="27"/>
      <c r="AL174" s="27"/>
      <c r="AM174" s="27"/>
      <c r="AN174" s="27"/>
      <c r="AO174" s="27"/>
      <c r="AP174" s="27"/>
      <c r="AQ174" s="27"/>
      <c r="AR174" s="27"/>
      <c r="AS174" s="27"/>
      <c r="AT174" s="27"/>
      <c r="AU174" s="27"/>
      <c r="AV174" s="27"/>
      <c r="AW174" s="27"/>
      <c r="AX174" s="27"/>
      <c r="AY174" s="27"/>
      <c r="AZ174" s="27"/>
      <c r="BA174" s="27"/>
      <c r="BB174" s="27"/>
      <c r="BC174" s="27"/>
      <c r="BD174" s="27"/>
      <c r="BE174" s="27"/>
      <c r="BF174" s="27"/>
      <c r="BG174" s="27"/>
      <c r="BH174" s="27"/>
      <c r="BI174" s="27"/>
      <c r="BJ174" s="27"/>
      <c r="BK174" s="27"/>
      <c r="BL174" s="27"/>
      <c r="BM174" s="27"/>
      <c r="BN174" s="27"/>
      <c r="BO174" s="27"/>
      <c r="BP174" s="27"/>
      <c r="BQ174" s="27"/>
      <c r="BR174" s="27"/>
      <c r="BS174" s="27"/>
      <c r="BT174" s="27"/>
      <c r="BU174" s="27"/>
      <c r="BV174" s="27"/>
      <c r="BW174" s="27"/>
      <c r="BX174" s="27"/>
      <c r="BY174" s="27"/>
      <c r="BZ174" s="27"/>
      <c r="CA174" s="27"/>
      <c r="CB174" s="27"/>
      <c r="CC174" s="27"/>
      <c r="CD174" s="27"/>
      <c r="CE174" s="27"/>
      <c r="CF174" s="27"/>
      <c r="CG174" s="27"/>
      <c r="CH174" s="27"/>
      <c r="CI174" s="27"/>
      <c r="CJ174" s="27"/>
      <c r="CK174" s="27"/>
      <c r="CL174" s="27"/>
      <c r="CM174" s="27"/>
    </row>
    <row r="175" spans="1:91" customFormat="1" ht="16" x14ac:dyDescent="0.5">
      <c r="A175" s="88" t="s">
        <v>524</v>
      </c>
      <c r="B175" s="89"/>
      <c r="C175" s="89"/>
      <c r="D175" s="89"/>
      <c r="E175" s="90"/>
      <c r="F175" s="264" t="s">
        <v>312</v>
      </c>
      <c r="G175" s="265"/>
      <c r="H175" s="262" t="s">
        <v>312</v>
      </c>
      <c r="I175" s="30"/>
      <c r="J175" s="30"/>
      <c r="K175" s="30"/>
      <c r="L175" s="30"/>
      <c r="M175" s="30"/>
      <c r="N175" s="30"/>
      <c r="O175" s="30"/>
      <c r="P175" s="30"/>
      <c r="Q175" s="30"/>
      <c r="R175" s="30"/>
      <c r="S175" s="30"/>
      <c r="T175" s="30"/>
      <c r="U175" s="30"/>
      <c r="V175" s="30"/>
      <c r="W175" s="30"/>
      <c r="X175" s="30"/>
      <c r="Y175" s="30"/>
      <c r="Z175" s="30"/>
      <c r="AA175" s="30"/>
      <c r="AB175" s="30"/>
      <c r="AC175" s="30"/>
      <c r="AD175" s="30"/>
      <c r="AE175" s="30"/>
    </row>
    <row r="176" spans="1:91" customFormat="1" ht="16" x14ac:dyDescent="0.5">
      <c r="A176" s="88" t="s">
        <v>525</v>
      </c>
      <c r="B176" s="89"/>
      <c r="C176" s="89"/>
      <c r="D176" s="89"/>
      <c r="E176" s="90"/>
      <c r="F176" s="266"/>
      <c r="G176" s="267"/>
      <c r="H176" s="263"/>
      <c r="I176" s="30"/>
      <c r="J176" s="30"/>
      <c r="K176" s="30"/>
      <c r="L176" s="30"/>
      <c r="M176" s="30"/>
      <c r="N176" s="30"/>
      <c r="O176" s="30"/>
      <c r="P176" s="30"/>
      <c r="Q176" s="30"/>
      <c r="R176" s="30"/>
      <c r="S176" s="30"/>
      <c r="T176" s="30"/>
      <c r="U176" s="30"/>
      <c r="V176" s="30"/>
      <c r="W176" s="30"/>
      <c r="X176" s="30"/>
      <c r="Y176" s="30"/>
      <c r="Z176" s="30"/>
      <c r="AA176" s="30"/>
      <c r="AB176" s="30"/>
      <c r="AC176" s="30"/>
      <c r="AD176" s="30"/>
      <c r="AE176" s="30"/>
    </row>
    <row r="177" spans="1:91" customFormat="1" ht="16" x14ac:dyDescent="0.5">
      <c r="A177" s="81" t="s">
        <v>526</v>
      </c>
      <c r="B177" s="159"/>
      <c r="C177" s="159"/>
      <c r="D177" s="159"/>
      <c r="E177" s="160"/>
      <c r="F177" s="319"/>
      <c r="G177" s="320"/>
      <c r="H177" s="274"/>
      <c r="I177" s="30"/>
      <c r="J177" s="30"/>
      <c r="K177" s="30"/>
      <c r="L177" s="30"/>
      <c r="M177" s="30"/>
      <c r="N177" s="30"/>
      <c r="O177" s="30"/>
      <c r="P177" s="30"/>
      <c r="Q177" s="30"/>
      <c r="R177" s="30"/>
      <c r="S177" s="30"/>
      <c r="T177" s="30"/>
      <c r="U177" s="30"/>
      <c r="V177" s="30"/>
      <c r="W177" s="30"/>
      <c r="X177" s="30"/>
      <c r="Y177" s="30"/>
      <c r="Z177" s="30"/>
      <c r="AA177" s="30"/>
      <c r="AB177" s="30"/>
      <c r="AC177" s="30"/>
      <c r="AD177" s="30"/>
      <c r="AE177" s="30"/>
    </row>
    <row r="178" spans="1:91" s="27" customFormat="1" ht="16" x14ac:dyDescent="0.5">
      <c r="A178" s="252" t="s">
        <v>347</v>
      </c>
      <c r="B178" s="252"/>
      <c r="C178" s="252"/>
      <c r="D178" s="252"/>
      <c r="E178" s="252"/>
      <c r="F178" s="125" t="s">
        <v>13</v>
      </c>
      <c r="G178" s="128"/>
      <c r="H178" s="129"/>
      <c r="I178" s="111"/>
    </row>
    <row r="179" spans="1:91" s="27" customFormat="1" ht="16" x14ac:dyDescent="0.5">
      <c r="A179" s="252" t="s">
        <v>349</v>
      </c>
      <c r="B179" s="252"/>
      <c r="C179" s="252"/>
      <c r="D179" s="252"/>
      <c r="E179" s="252"/>
      <c r="F179" s="252"/>
      <c r="G179" s="252"/>
      <c r="H179" s="252"/>
      <c r="I179" s="111"/>
    </row>
    <row r="180" spans="1:91" s="41" customFormat="1" ht="40.5" customHeight="1" x14ac:dyDescent="0.5">
      <c r="A180" s="252" t="s">
        <v>64</v>
      </c>
      <c r="B180" s="252"/>
      <c r="C180" s="252"/>
      <c r="D180" s="252"/>
      <c r="E180" s="252"/>
      <c r="F180" s="252"/>
      <c r="G180" s="252"/>
      <c r="H180" s="252"/>
      <c r="I180"/>
      <c r="J180"/>
      <c r="K180" s="27"/>
      <c r="L180" s="27"/>
      <c r="M180" s="27"/>
      <c r="N180" s="27"/>
      <c r="O180" s="27"/>
      <c r="P180" s="27"/>
      <c r="Q180" s="27"/>
      <c r="R180" s="27"/>
      <c r="S180" s="27"/>
      <c r="T180" s="27"/>
      <c r="U180" s="27"/>
      <c r="V180" s="27"/>
      <c r="W180" s="27"/>
      <c r="X180" s="27"/>
      <c r="Y180" s="27"/>
      <c r="Z180" s="27"/>
      <c r="AA180" s="27"/>
      <c r="AB180" s="27"/>
      <c r="AC180" s="27"/>
      <c r="AD180" s="27"/>
      <c r="AE180" s="27"/>
      <c r="AF180" s="27"/>
      <c r="AG180" s="27"/>
      <c r="AH180" s="27"/>
      <c r="AI180" s="27"/>
      <c r="AJ180" s="27"/>
      <c r="AK180" s="27"/>
      <c r="AL180" s="27"/>
      <c r="AM180" s="27"/>
      <c r="AN180" s="27"/>
      <c r="AO180" s="27"/>
      <c r="AP180" s="27"/>
      <c r="AQ180" s="27"/>
      <c r="AR180" s="27"/>
      <c r="AS180" s="27"/>
      <c r="AT180" s="27"/>
      <c r="AU180" s="27"/>
      <c r="AV180" s="27"/>
      <c r="AW180" s="27"/>
      <c r="AX180" s="27"/>
      <c r="AY180" s="27"/>
      <c r="AZ180" s="27"/>
      <c r="BA180" s="27"/>
      <c r="BB180" s="27"/>
      <c r="BC180" s="27"/>
      <c r="BD180" s="27"/>
      <c r="BE180" s="27"/>
      <c r="BF180" s="27"/>
      <c r="BG180" s="27"/>
      <c r="BH180" s="27"/>
      <c r="BI180" s="27"/>
      <c r="BJ180" s="27"/>
      <c r="BK180" s="27"/>
      <c r="BL180" s="27"/>
      <c r="BM180" s="27"/>
      <c r="BN180" s="27"/>
      <c r="BO180" s="27"/>
      <c r="BP180" s="27"/>
      <c r="BQ180" s="27"/>
      <c r="BR180" s="27"/>
      <c r="BS180" s="27"/>
      <c r="BT180" s="27"/>
      <c r="BU180" s="27"/>
      <c r="BV180" s="27"/>
      <c r="BW180" s="27"/>
      <c r="BX180" s="27"/>
      <c r="BY180" s="27"/>
      <c r="BZ180" s="27"/>
      <c r="CA180" s="27"/>
      <c r="CB180" s="27"/>
      <c r="CC180" s="27"/>
      <c r="CD180" s="27"/>
      <c r="CE180" s="27"/>
      <c r="CF180" s="27"/>
      <c r="CG180" s="27"/>
      <c r="CH180" s="27"/>
      <c r="CI180" s="27"/>
      <c r="CJ180" s="27"/>
      <c r="CK180" s="27"/>
      <c r="CL180" s="27"/>
      <c r="CM180" s="27"/>
    </row>
    <row r="181" spans="1:91" customFormat="1" ht="16" x14ac:dyDescent="0.5">
      <c r="A181" s="321" t="s">
        <v>527</v>
      </c>
      <c r="B181" s="257"/>
      <c r="C181" s="257"/>
      <c r="D181" s="257"/>
      <c r="E181" s="258"/>
      <c r="F181" s="355" t="s">
        <v>312</v>
      </c>
      <c r="G181" s="320"/>
      <c r="H181" s="131" t="s">
        <v>312</v>
      </c>
      <c r="I181" s="30"/>
      <c r="J181" s="30"/>
      <c r="K181" s="30"/>
      <c r="L181" s="30"/>
      <c r="M181" s="30"/>
      <c r="N181" s="30"/>
      <c r="O181" s="30"/>
      <c r="P181" s="30"/>
      <c r="Q181" s="30"/>
      <c r="R181" s="30"/>
      <c r="S181" s="30"/>
      <c r="T181" s="30"/>
      <c r="U181" s="30"/>
      <c r="V181" s="30"/>
      <c r="W181" s="30"/>
      <c r="X181" s="30"/>
      <c r="Y181" s="30"/>
      <c r="Z181" s="30"/>
      <c r="AA181" s="30"/>
      <c r="AB181" s="30"/>
      <c r="AC181" s="30"/>
      <c r="AD181" s="30"/>
      <c r="AE181" s="30"/>
    </row>
    <row r="182" spans="1:91" s="27" customFormat="1" ht="16" x14ac:dyDescent="0.5">
      <c r="A182" s="252" t="s">
        <v>347</v>
      </c>
      <c r="B182" s="252"/>
      <c r="C182" s="252"/>
      <c r="D182" s="252"/>
      <c r="E182" s="252"/>
      <c r="F182" s="125" t="s">
        <v>13</v>
      </c>
      <c r="G182" s="128"/>
      <c r="H182" s="129"/>
      <c r="I182" s="111"/>
    </row>
    <row r="183" spans="1:91" s="27" customFormat="1" ht="16" x14ac:dyDescent="0.5">
      <c r="A183" s="252" t="s">
        <v>349</v>
      </c>
      <c r="B183" s="252"/>
      <c r="C183" s="252"/>
      <c r="D183" s="252"/>
      <c r="E183" s="252"/>
      <c r="F183" s="252"/>
      <c r="G183" s="252"/>
      <c r="H183" s="252"/>
      <c r="I183" s="111"/>
    </row>
    <row r="184" spans="1:91" s="41" customFormat="1" ht="40.5" customHeight="1" x14ac:dyDescent="0.5">
      <c r="A184" s="252" t="s">
        <v>64</v>
      </c>
      <c r="B184" s="252"/>
      <c r="C184" s="252"/>
      <c r="D184" s="252"/>
      <c r="E184" s="252"/>
      <c r="F184" s="252"/>
      <c r="G184" s="252"/>
      <c r="H184" s="252"/>
      <c r="I184"/>
      <c r="J184"/>
      <c r="K184" s="27"/>
      <c r="L184" s="27"/>
      <c r="M184" s="27"/>
      <c r="N184" s="27"/>
      <c r="O184" s="27"/>
      <c r="P184" s="27"/>
      <c r="Q184" s="27"/>
      <c r="R184" s="27"/>
      <c r="S184" s="27"/>
      <c r="T184" s="27"/>
      <c r="U184" s="27"/>
      <c r="V184" s="27"/>
      <c r="W184" s="27"/>
      <c r="X184" s="27"/>
      <c r="Y184" s="27"/>
      <c r="Z184" s="27"/>
      <c r="AA184" s="27"/>
      <c r="AB184" s="27"/>
      <c r="AC184" s="27"/>
      <c r="AD184" s="27"/>
      <c r="AE184" s="27"/>
      <c r="AF184" s="27"/>
      <c r="AG184" s="27"/>
      <c r="AH184" s="27"/>
      <c r="AI184" s="27"/>
      <c r="AJ184" s="27"/>
      <c r="AK184" s="27"/>
      <c r="AL184" s="27"/>
      <c r="AM184" s="27"/>
      <c r="AN184" s="27"/>
      <c r="AO184" s="27"/>
      <c r="AP184" s="27"/>
      <c r="AQ184" s="27"/>
      <c r="AR184" s="27"/>
      <c r="AS184" s="27"/>
      <c r="AT184" s="27"/>
      <c r="AU184" s="27"/>
      <c r="AV184" s="27"/>
      <c r="AW184" s="27"/>
      <c r="AX184" s="27"/>
      <c r="AY184" s="27"/>
      <c r="AZ184" s="27"/>
      <c r="BA184" s="27"/>
      <c r="BB184" s="27"/>
      <c r="BC184" s="27"/>
      <c r="BD184" s="27"/>
      <c r="BE184" s="27"/>
      <c r="BF184" s="27"/>
      <c r="BG184" s="27"/>
      <c r="BH184" s="27"/>
      <c r="BI184" s="27"/>
      <c r="BJ184" s="27"/>
      <c r="BK184" s="27"/>
      <c r="BL184" s="27"/>
      <c r="BM184" s="27"/>
      <c r="BN184" s="27"/>
      <c r="BO184" s="27"/>
      <c r="BP184" s="27"/>
      <c r="BQ184" s="27"/>
      <c r="BR184" s="27"/>
      <c r="BS184" s="27"/>
      <c r="BT184" s="27"/>
      <c r="BU184" s="27"/>
      <c r="BV184" s="27"/>
      <c r="BW184" s="27"/>
      <c r="BX184" s="27"/>
      <c r="BY184" s="27"/>
      <c r="BZ184" s="27"/>
      <c r="CA184" s="27"/>
      <c r="CB184" s="27"/>
      <c r="CC184" s="27"/>
      <c r="CD184" s="27"/>
      <c r="CE184" s="27"/>
      <c r="CF184" s="27"/>
      <c r="CG184" s="27"/>
      <c r="CH184" s="27"/>
      <c r="CI184" s="27"/>
      <c r="CJ184" s="27"/>
      <c r="CK184" s="27"/>
      <c r="CL184" s="27"/>
      <c r="CM184" s="27"/>
    </row>
    <row r="185" spans="1:91" customFormat="1" ht="16" x14ac:dyDescent="0.5">
      <c r="A185" s="363" t="s">
        <v>68</v>
      </c>
      <c r="B185" s="364"/>
      <c r="C185" s="364"/>
      <c r="D185" s="364"/>
      <c r="E185" s="365"/>
      <c r="F185" s="366" t="s">
        <v>311</v>
      </c>
      <c r="G185" s="367"/>
      <c r="H185" s="145" t="s">
        <v>311</v>
      </c>
      <c r="I185" s="30"/>
      <c r="J185" s="30"/>
      <c r="K185" s="30"/>
      <c r="L185" s="30"/>
      <c r="M185" s="30"/>
      <c r="N185" s="30"/>
      <c r="O185" s="30"/>
      <c r="P185" s="30"/>
      <c r="Q185" s="30"/>
      <c r="R185" s="30"/>
      <c r="S185" s="30"/>
      <c r="T185" s="30"/>
      <c r="U185" s="30"/>
      <c r="V185" s="30"/>
      <c r="W185" s="30"/>
      <c r="X185" s="30"/>
      <c r="Y185" s="30"/>
      <c r="Z185" s="30"/>
      <c r="AA185" s="30"/>
      <c r="AB185" s="30"/>
      <c r="AC185" s="30"/>
      <c r="AD185" s="30"/>
      <c r="AE185" s="30"/>
    </row>
    <row r="186" spans="1:91" customFormat="1" ht="16" x14ac:dyDescent="0.5">
      <c r="A186" s="156" t="s">
        <v>528</v>
      </c>
      <c r="B186" s="157"/>
      <c r="C186" s="157"/>
      <c r="D186" s="157"/>
      <c r="E186" s="158"/>
      <c r="F186" s="264" t="s">
        <v>312</v>
      </c>
      <c r="G186" s="265"/>
      <c r="H186" s="262" t="s">
        <v>312</v>
      </c>
      <c r="I186" s="30"/>
      <c r="J186" s="30"/>
      <c r="K186" s="30"/>
      <c r="L186" s="30"/>
      <c r="M186" s="30"/>
      <c r="N186" s="30"/>
      <c r="O186" s="30"/>
      <c r="P186" s="30"/>
      <c r="Q186" s="30"/>
      <c r="R186" s="30"/>
      <c r="S186" s="30"/>
      <c r="T186" s="30"/>
      <c r="U186" s="30"/>
      <c r="V186" s="30"/>
      <c r="W186" s="30"/>
      <c r="X186" s="30"/>
      <c r="Y186" s="30"/>
      <c r="Z186" s="30"/>
      <c r="AA186" s="30"/>
      <c r="AB186" s="30"/>
      <c r="AC186" s="30"/>
      <c r="AD186" s="30"/>
      <c r="AE186" s="30"/>
    </row>
    <row r="187" spans="1:91" customFormat="1" ht="16" x14ac:dyDescent="0.5">
      <c r="A187" s="88" t="s">
        <v>529</v>
      </c>
      <c r="B187" s="89"/>
      <c r="C187" s="89"/>
      <c r="D187" s="89"/>
      <c r="E187" s="90"/>
      <c r="F187" s="266"/>
      <c r="G187" s="267"/>
      <c r="H187" s="263"/>
      <c r="I187" s="30"/>
      <c r="J187" s="30"/>
      <c r="K187" s="30"/>
      <c r="L187" s="30"/>
      <c r="M187" s="30"/>
      <c r="N187" s="30"/>
      <c r="O187" s="30"/>
      <c r="P187" s="30"/>
      <c r="Q187" s="30"/>
      <c r="R187" s="30"/>
      <c r="S187" s="30"/>
      <c r="T187" s="30"/>
      <c r="U187" s="30"/>
      <c r="V187" s="30"/>
      <c r="W187" s="30"/>
      <c r="X187" s="30"/>
      <c r="Y187" s="30"/>
      <c r="Z187" s="30"/>
      <c r="AA187" s="30"/>
      <c r="AB187" s="30"/>
      <c r="AC187" s="30"/>
      <c r="AD187" s="30"/>
      <c r="AE187" s="30"/>
    </row>
    <row r="188" spans="1:91" customFormat="1" ht="16" x14ac:dyDescent="0.5">
      <c r="A188" s="88" t="s">
        <v>530</v>
      </c>
      <c r="B188" s="89"/>
      <c r="C188" s="89"/>
      <c r="D188" s="89"/>
      <c r="E188" s="90"/>
      <c r="F188" s="266"/>
      <c r="G188" s="267"/>
      <c r="H188" s="263"/>
      <c r="I188" s="30"/>
      <c r="J188" s="30"/>
      <c r="K188" s="30"/>
      <c r="L188" s="30"/>
      <c r="M188" s="30"/>
      <c r="N188" s="30"/>
      <c r="O188" s="30"/>
      <c r="P188" s="30"/>
      <c r="Q188" s="30"/>
      <c r="R188" s="30"/>
      <c r="S188" s="30"/>
      <c r="T188" s="30"/>
      <c r="U188" s="30"/>
      <c r="V188" s="30"/>
      <c r="W188" s="30"/>
      <c r="X188" s="30"/>
      <c r="Y188" s="30"/>
      <c r="Z188" s="30"/>
      <c r="AA188" s="30"/>
      <c r="AB188" s="30"/>
      <c r="AC188" s="30"/>
      <c r="AD188" s="30"/>
      <c r="AE188" s="30"/>
    </row>
    <row r="189" spans="1:91" customFormat="1" ht="16" x14ac:dyDescent="0.5">
      <c r="A189" s="275" t="s">
        <v>531</v>
      </c>
      <c r="B189" s="260"/>
      <c r="C189" s="260"/>
      <c r="D189" s="260"/>
      <c r="E189" s="261"/>
      <c r="F189" s="319"/>
      <c r="G189" s="320"/>
      <c r="H189" s="274"/>
      <c r="I189" s="30"/>
      <c r="J189" s="30"/>
      <c r="K189" s="30"/>
      <c r="L189" s="30"/>
      <c r="M189" s="30"/>
      <c r="N189" s="30"/>
      <c r="O189" s="30"/>
      <c r="P189" s="30"/>
      <c r="Q189" s="30"/>
      <c r="R189" s="30"/>
      <c r="S189" s="30"/>
      <c r="T189" s="30"/>
      <c r="U189" s="30"/>
      <c r="V189" s="30"/>
      <c r="W189" s="30"/>
      <c r="X189" s="30"/>
      <c r="Y189" s="30"/>
      <c r="Z189" s="30"/>
      <c r="AA189" s="30"/>
      <c r="AB189" s="30"/>
      <c r="AC189" s="30"/>
      <c r="AD189" s="30"/>
      <c r="AE189" s="30"/>
    </row>
    <row r="190" spans="1:91" s="27" customFormat="1" ht="16" x14ac:dyDescent="0.5">
      <c r="A190" s="252" t="s">
        <v>347</v>
      </c>
      <c r="B190" s="252"/>
      <c r="C190" s="252"/>
      <c r="D190" s="252"/>
      <c r="E190" s="252"/>
      <c r="F190" s="125" t="s">
        <v>13</v>
      </c>
      <c r="G190" s="128"/>
      <c r="H190" s="129"/>
      <c r="I190" s="111"/>
    </row>
    <row r="191" spans="1:91" s="27" customFormat="1" ht="16" x14ac:dyDescent="0.5">
      <c r="A191" s="252" t="s">
        <v>349</v>
      </c>
      <c r="B191" s="252"/>
      <c r="C191" s="252"/>
      <c r="D191" s="252"/>
      <c r="E191" s="252"/>
      <c r="F191" s="252"/>
      <c r="G191" s="252"/>
      <c r="H191" s="252"/>
      <c r="I191" s="111"/>
    </row>
    <row r="192" spans="1:91" s="41" customFormat="1" ht="40.5" customHeight="1" x14ac:dyDescent="0.5">
      <c r="A192" s="252" t="s">
        <v>64</v>
      </c>
      <c r="B192" s="252"/>
      <c r="C192" s="252"/>
      <c r="D192" s="252"/>
      <c r="E192" s="252"/>
      <c r="F192" s="252"/>
      <c r="G192" s="252"/>
      <c r="H192" s="252"/>
      <c r="I192"/>
      <c r="J192"/>
      <c r="K192" s="27"/>
      <c r="L192" s="27"/>
      <c r="M192" s="27"/>
      <c r="N192" s="27"/>
      <c r="O192" s="27"/>
      <c r="P192" s="27"/>
      <c r="Q192" s="27"/>
      <c r="R192" s="27"/>
      <c r="S192" s="27"/>
      <c r="T192" s="27"/>
      <c r="U192" s="27"/>
      <c r="V192" s="27"/>
      <c r="W192" s="27"/>
      <c r="X192" s="27"/>
      <c r="Y192" s="27"/>
      <c r="Z192" s="27"/>
      <c r="AA192" s="27"/>
      <c r="AB192" s="27"/>
      <c r="AC192" s="27"/>
      <c r="AD192" s="27"/>
      <c r="AE192" s="27"/>
      <c r="AF192" s="27"/>
      <c r="AG192" s="27"/>
      <c r="AH192" s="27"/>
      <c r="AI192" s="27"/>
      <c r="AJ192" s="27"/>
      <c r="AK192" s="27"/>
      <c r="AL192" s="27"/>
      <c r="AM192" s="27"/>
      <c r="AN192" s="27"/>
      <c r="AO192" s="27"/>
      <c r="AP192" s="27"/>
      <c r="AQ192" s="27"/>
      <c r="AR192" s="27"/>
      <c r="AS192" s="27"/>
      <c r="AT192" s="27"/>
      <c r="AU192" s="27"/>
      <c r="AV192" s="27"/>
      <c r="AW192" s="27"/>
      <c r="AX192" s="27"/>
      <c r="AY192" s="27"/>
      <c r="AZ192" s="27"/>
      <c r="BA192" s="27"/>
      <c r="BB192" s="27"/>
      <c r="BC192" s="27"/>
      <c r="BD192" s="27"/>
      <c r="BE192" s="27"/>
      <c r="BF192" s="27"/>
      <c r="BG192" s="27"/>
      <c r="BH192" s="27"/>
      <c r="BI192" s="27"/>
      <c r="BJ192" s="27"/>
      <c r="BK192" s="27"/>
      <c r="BL192" s="27"/>
      <c r="BM192" s="27"/>
      <c r="BN192" s="27"/>
      <c r="BO192" s="27"/>
      <c r="BP192" s="27"/>
      <c r="BQ192" s="27"/>
      <c r="BR192" s="27"/>
      <c r="BS192" s="27"/>
      <c r="BT192" s="27"/>
      <c r="BU192" s="27"/>
      <c r="BV192" s="27"/>
      <c r="BW192" s="27"/>
      <c r="BX192" s="27"/>
      <c r="BY192" s="27"/>
      <c r="BZ192" s="27"/>
      <c r="CA192" s="27"/>
      <c r="CB192" s="27"/>
      <c r="CC192" s="27"/>
      <c r="CD192" s="27"/>
      <c r="CE192" s="27"/>
      <c r="CF192" s="27"/>
      <c r="CG192" s="27"/>
      <c r="CH192" s="27"/>
      <c r="CI192" s="27"/>
      <c r="CJ192" s="27"/>
      <c r="CK192" s="27"/>
      <c r="CL192" s="27"/>
      <c r="CM192" s="27"/>
    </row>
    <row r="193" spans="1:91" customFormat="1" ht="16" x14ac:dyDescent="0.5">
      <c r="A193" s="363" t="s">
        <v>483</v>
      </c>
      <c r="B193" s="364"/>
      <c r="C193" s="364"/>
      <c r="D193" s="364"/>
      <c r="E193" s="365"/>
      <c r="F193" s="366" t="s">
        <v>311</v>
      </c>
      <c r="G193" s="367"/>
      <c r="H193" s="145" t="s">
        <v>311</v>
      </c>
      <c r="I193" s="30"/>
      <c r="J193" s="30"/>
      <c r="K193" s="30"/>
      <c r="L193" s="30"/>
      <c r="M193" s="30"/>
      <c r="N193" s="30"/>
      <c r="O193" s="30"/>
      <c r="P193" s="30"/>
      <c r="Q193" s="30"/>
      <c r="R193" s="30"/>
      <c r="S193" s="30"/>
      <c r="T193" s="30"/>
      <c r="U193" s="30"/>
      <c r="V193" s="30"/>
      <c r="W193" s="30"/>
      <c r="X193" s="30"/>
      <c r="Y193" s="30"/>
      <c r="Z193" s="30"/>
      <c r="AA193" s="30"/>
      <c r="AB193" s="30"/>
      <c r="AC193" s="30"/>
      <c r="AD193" s="30"/>
      <c r="AE193" s="30"/>
    </row>
    <row r="194" spans="1:91" customFormat="1" ht="16" x14ac:dyDescent="0.5">
      <c r="A194" s="59" t="s">
        <v>227</v>
      </c>
      <c r="B194" s="72"/>
      <c r="C194" s="72"/>
      <c r="D194" s="72"/>
      <c r="E194" s="73"/>
      <c r="F194" s="264" t="s">
        <v>312</v>
      </c>
      <c r="G194" s="265"/>
      <c r="H194" s="262" t="s">
        <v>312</v>
      </c>
      <c r="I194" s="30"/>
      <c r="J194" s="30"/>
      <c r="K194" s="30"/>
      <c r="L194" s="30"/>
      <c r="M194" s="30"/>
      <c r="N194" s="30"/>
      <c r="O194" s="30"/>
      <c r="P194" s="30"/>
      <c r="Q194" s="30"/>
      <c r="R194" s="30"/>
      <c r="S194" s="30"/>
      <c r="T194" s="30"/>
      <c r="U194" s="30"/>
      <c r="V194" s="30"/>
      <c r="W194" s="30"/>
      <c r="X194" s="30"/>
      <c r="Y194" s="30"/>
      <c r="Z194" s="30"/>
      <c r="AA194" s="30"/>
      <c r="AB194" s="30"/>
      <c r="AC194" s="30"/>
      <c r="AD194" s="30"/>
      <c r="AE194" s="30"/>
    </row>
    <row r="195" spans="1:91" customFormat="1" ht="16" x14ac:dyDescent="0.5">
      <c r="A195" s="59" t="s">
        <v>484</v>
      </c>
      <c r="B195" s="72"/>
      <c r="C195" s="72"/>
      <c r="D195" s="72"/>
      <c r="E195" s="73"/>
      <c r="F195" s="266"/>
      <c r="G195" s="267"/>
      <c r="H195" s="263"/>
      <c r="I195" s="30"/>
      <c r="J195" s="30"/>
      <c r="K195" s="30"/>
      <c r="L195" s="30"/>
      <c r="M195" s="30"/>
      <c r="N195" s="30"/>
      <c r="O195" s="30"/>
      <c r="P195" s="30"/>
      <c r="Q195" s="30"/>
      <c r="R195" s="30"/>
      <c r="S195" s="30"/>
      <c r="T195" s="30"/>
      <c r="U195" s="30"/>
      <c r="V195" s="30"/>
      <c r="W195" s="30"/>
      <c r="X195" s="30"/>
      <c r="Y195" s="30"/>
      <c r="Z195" s="30"/>
      <c r="AA195" s="30"/>
      <c r="AB195" s="30"/>
      <c r="AC195" s="30"/>
      <c r="AD195" s="30"/>
      <c r="AE195" s="30"/>
    </row>
    <row r="196" spans="1:91" customFormat="1" ht="16" x14ac:dyDescent="0.5">
      <c r="A196" s="59" t="s">
        <v>228</v>
      </c>
      <c r="B196" s="72"/>
      <c r="C196" s="72"/>
      <c r="D196" s="72"/>
      <c r="E196" s="73"/>
      <c r="F196" s="266"/>
      <c r="G196" s="267"/>
      <c r="H196" s="263"/>
      <c r="I196" s="30"/>
      <c r="J196" s="30"/>
      <c r="K196" s="30"/>
      <c r="L196" s="30"/>
      <c r="M196" s="30"/>
      <c r="N196" s="30"/>
      <c r="O196" s="30"/>
      <c r="P196" s="30"/>
      <c r="Q196" s="30"/>
      <c r="R196" s="30"/>
      <c r="S196" s="30"/>
      <c r="T196" s="30"/>
      <c r="U196" s="30"/>
      <c r="V196" s="30"/>
      <c r="W196" s="30"/>
      <c r="X196" s="30"/>
      <c r="Y196" s="30"/>
      <c r="Z196" s="30"/>
      <c r="AA196" s="30"/>
      <c r="AB196" s="30"/>
      <c r="AC196" s="30"/>
      <c r="AD196" s="30"/>
      <c r="AE196" s="30"/>
    </row>
    <row r="197" spans="1:91" customFormat="1" ht="16" x14ac:dyDescent="0.5">
      <c r="A197" s="59" t="s">
        <v>485</v>
      </c>
      <c r="B197" s="72"/>
      <c r="C197" s="72"/>
      <c r="D197" s="72"/>
      <c r="E197" s="73"/>
      <c r="F197" s="266"/>
      <c r="G197" s="267"/>
      <c r="H197" s="263"/>
      <c r="I197" s="30"/>
      <c r="J197" s="30"/>
      <c r="K197" s="30"/>
      <c r="L197" s="30"/>
      <c r="M197" s="30"/>
      <c r="N197" s="30"/>
      <c r="O197" s="30"/>
      <c r="P197" s="30"/>
      <c r="Q197" s="30"/>
      <c r="R197" s="30"/>
      <c r="S197" s="30"/>
      <c r="T197" s="30"/>
      <c r="U197" s="30"/>
      <c r="V197" s="30"/>
      <c r="W197" s="30"/>
      <c r="X197" s="30"/>
      <c r="Y197" s="30"/>
      <c r="Z197" s="30"/>
      <c r="AA197" s="30"/>
      <c r="AB197" s="30"/>
      <c r="AC197" s="30"/>
      <c r="AD197" s="30"/>
      <c r="AE197" s="30"/>
    </row>
    <row r="198" spans="1:91" customFormat="1" ht="16" x14ac:dyDescent="0.5">
      <c r="A198" s="276" t="s">
        <v>229</v>
      </c>
      <c r="B198" s="260"/>
      <c r="C198" s="260"/>
      <c r="D198" s="260"/>
      <c r="E198" s="261"/>
      <c r="F198" s="319"/>
      <c r="G198" s="320"/>
      <c r="H198" s="274"/>
      <c r="I198" s="30"/>
      <c r="J198" s="30"/>
      <c r="K198" s="30"/>
      <c r="L198" s="30"/>
      <c r="M198" s="30"/>
      <c r="N198" s="30"/>
      <c r="O198" s="30"/>
      <c r="P198" s="30"/>
      <c r="Q198" s="30"/>
      <c r="R198" s="30"/>
      <c r="S198" s="30"/>
      <c r="T198" s="30"/>
      <c r="U198" s="30"/>
      <c r="V198" s="30"/>
      <c r="W198" s="30"/>
      <c r="X198" s="30"/>
      <c r="Y198" s="30"/>
      <c r="Z198" s="30"/>
      <c r="AA198" s="30"/>
      <c r="AB198" s="30"/>
      <c r="AC198" s="30"/>
      <c r="AD198" s="30"/>
      <c r="AE198" s="30"/>
    </row>
    <row r="199" spans="1:91" s="27" customFormat="1" ht="16" x14ac:dyDescent="0.5">
      <c r="A199" s="252" t="s">
        <v>347</v>
      </c>
      <c r="B199" s="252"/>
      <c r="C199" s="252"/>
      <c r="D199" s="252"/>
      <c r="E199" s="252"/>
      <c r="F199" s="125" t="s">
        <v>13</v>
      </c>
      <c r="G199" s="128"/>
      <c r="H199" s="129"/>
      <c r="I199" s="111"/>
    </row>
    <row r="200" spans="1:91" s="27" customFormat="1" ht="16" x14ac:dyDescent="0.5">
      <c r="A200" s="252" t="s">
        <v>349</v>
      </c>
      <c r="B200" s="252"/>
      <c r="C200" s="252"/>
      <c r="D200" s="252"/>
      <c r="E200" s="252"/>
      <c r="F200" s="252"/>
      <c r="G200" s="252"/>
      <c r="H200" s="252"/>
      <c r="I200" s="111"/>
    </row>
    <row r="201" spans="1:91" s="41" customFormat="1" ht="40.5" customHeight="1" x14ac:dyDescent="0.5">
      <c r="A201" s="252" t="s">
        <v>64</v>
      </c>
      <c r="B201" s="252"/>
      <c r="C201" s="252"/>
      <c r="D201" s="252"/>
      <c r="E201" s="252"/>
      <c r="F201" s="252"/>
      <c r="G201" s="252"/>
      <c r="H201" s="252"/>
      <c r="I201"/>
      <c r="J201"/>
      <c r="K201" s="27"/>
      <c r="L201" s="27"/>
      <c r="M201" s="27"/>
      <c r="N201" s="27"/>
      <c r="O201" s="27"/>
      <c r="P201" s="27"/>
      <c r="Q201" s="27"/>
      <c r="R201" s="27"/>
      <c r="S201" s="27"/>
      <c r="T201" s="27"/>
      <c r="U201" s="27"/>
      <c r="V201" s="27"/>
      <c r="W201" s="27"/>
      <c r="X201" s="27"/>
      <c r="Y201" s="27"/>
      <c r="Z201" s="27"/>
      <c r="AA201" s="27"/>
      <c r="AB201" s="27"/>
      <c r="AC201" s="27"/>
      <c r="AD201" s="27"/>
      <c r="AE201" s="27"/>
      <c r="AF201" s="27"/>
      <c r="AG201" s="27"/>
      <c r="AH201" s="27"/>
      <c r="AI201" s="27"/>
      <c r="AJ201" s="27"/>
      <c r="AK201" s="27"/>
      <c r="AL201" s="27"/>
      <c r="AM201" s="27"/>
      <c r="AN201" s="27"/>
      <c r="AO201" s="27"/>
      <c r="AP201" s="27"/>
      <c r="AQ201" s="27"/>
      <c r="AR201" s="27"/>
      <c r="AS201" s="27"/>
      <c r="AT201" s="27"/>
      <c r="AU201" s="27"/>
      <c r="AV201" s="27"/>
      <c r="AW201" s="27"/>
      <c r="AX201" s="27"/>
      <c r="AY201" s="27"/>
      <c r="AZ201" s="27"/>
      <c r="BA201" s="27"/>
      <c r="BB201" s="27"/>
      <c r="BC201" s="27"/>
      <c r="BD201" s="27"/>
      <c r="BE201" s="27"/>
      <c r="BF201" s="27"/>
      <c r="BG201" s="27"/>
      <c r="BH201" s="27"/>
      <c r="BI201" s="27"/>
      <c r="BJ201" s="27"/>
      <c r="BK201" s="27"/>
      <c r="BL201" s="27"/>
      <c r="BM201" s="27"/>
      <c r="BN201" s="27"/>
      <c r="BO201" s="27"/>
      <c r="BP201" s="27"/>
      <c r="BQ201" s="27"/>
      <c r="BR201" s="27"/>
      <c r="BS201" s="27"/>
      <c r="BT201" s="27"/>
      <c r="BU201" s="27"/>
      <c r="BV201" s="27"/>
      <c r="BW201" s="27"/>
      <c r="BX201" s="27"/>
      <c r="BY201" s="27"/>
      <c r="BZ201" s="27"/>
      <c r="CA201" s="27"/>
      <c r="CB201" s="27"/>
      <c r="CC201" s="27"/>
      <c r="CD201" s="27"/>
      <c r="CE201" s="27"/>
      <c r="CF201" s="27"/>
      <c r="CG201" s="27"/>
      <c r="CH201" s="27"/>
      <c r="CI201" s="27"/>
      <c r="CJ201" s="27"/>
      <c r="CK201" s="27"/>
      <c r="CL201" s="27"/>
      <c r="CM201" s="27"/>
    </row>
    <row r="202" spans="1:91" customFormat="1" ht="16" x14ac:dyDescent="0.5">
      <c r="A202" s="363" t="s">
        <v>230</v>
      </c>
      <c r="B202" s="364"/>
      <c r="C202" s="364"/>
      <c r="D202" s="364"/>
      <c r="E202" s="365"/>
      <c r="F202" s="366" t="s">
        <v>311</v>
      </c>
      <c r="G202" s="367"/>
      <c r="H202" s="145" t="s">
        <v>311</v>
      </c>
      <c r="I202" s="30"/>
      <c r="J202" s="30"/>
      <c r="K202" s="30"/>
      <c r="L202" s="30"/>
      <c r="M202" s="30"/>
      <c r="N202" s="30"/>
      <c r="O202" s="30"/>
      <c r="P202" s="30"/>
      <c r="Q202" s="30"/>
      <c r="R202" s="30"/>
      <c r="S202" s="30"/>
      <c r="T202" s="30"/>
      <c r="U202" s="30"/>
      <c r="V202" s="30"/>
      <c r="W202" s="30"/>
      <c r="X202" s="30"/>
      <c r="Y202" s="30"/>
      <c r="Z202" s="30"/>
      <c r="AA202" s="30"/>
      <c r="AB202" s="30"/>
      <c r="AC202" s="30"/>
      <c r="AD202" s="30"/>
      <c r="AE202" s="30"/>
    </row>
    <row r="203" spans="1:91" customFormat="1" ht="16" x14ac:dyDescent="0.5">
      <c r="A203" s="256" t="s">
        <v>231</v>
      </c>
      <c r="B203" s="257"/>
      <c r="C203" s="257"/>
      <c r="D203" s="257"/>
      <c r="E203" s="258"/>
      <c r="F203" s="355" t="s">
        <v>312</v>
      </c>
      <c r="G203" s="320"/>
      <c r="H203" s="131" t="s">
        <v>312</v>
      </c>
      <c r="I203" s="30"/>
      <c r="J203" s="30"/>
      <c r="K203" s="30"/>
      <c r="L203" s="30"/>
      <c r="M203" s="30"/>
      <c r="N203" s="30"/>
      <c r="O203" s="30"/>
      <c r="P203" s="30"/>
      <c r="Q203" s="30"/>
      <c r="R203" s="30"/>
      <c r="S203" s="30"/>
      <c r="T203" s="30"/>
      <c r="U203" s="30"/>
      <c r="V203" s="30"/>
      <c r="W203" s="30"/>
      <c r="X203" s="30"/>
      <c r="Y203" s="30"/>
      <c r="Z203" s="30"/>
      <c r="AA203" s="30"/>
      <c r="AB203" s="30"/>
      <c r="AC203" s="30"/>
      <c r="AD203" s="30"/>
      <c r="AE203" s="30"/>
    </row>
    <row r="204" spans="1:91" s="27" customFormat="1" ht="16" x14ac:dyDescent="0.5">
      <c r="A204" s="252" t="s">
        <v>347</v>
      </c>
      <c r="B204" s="252"/>
      <c r="C204" s="252"/>
      <c r="D204" s="252"/>
      <c r="E204" s="252"/>
      <c r="F204" s="125" t="s">
        <v>13</v>
      </c>
      <c r="G204" s="128"/>
      <c r="H204" s="129"/>
      <c r="I204" s="111"/>
    </row>
    <row r="205" spans="1:91" s="27" customFormat="1" ht="16" x14ac:dyDescent="0.5">
      <c r="A205" s="252" t="s">
        <v>349</v>
      </c>
      <c r="B205" s="252"/>
      <c r="C205" s="252"/>
      <c r="D205" s="252"/>
      <c r="E205" s="252"/>
      <c r="F205" s="252"/>
      <c r="G205" s="252"/>
      <c r="H205" s="252"/>
      <c r="I205" s="111"/>
    </row>
    <row r="206" spans="1:91" s="41" customFormat="1" ht="40.5" customHeight="1" x14ac:dyDescent="0.5">
      <c r="A206" s="252" t="s">
        <v>64</v>
      </c>
      <c r="B206" s="252"/>
      <c r="C206" s="252"/>
      <c r="D206" s="252"/>
      <c r="E206" s="252"/>
      <c r="F206" s="252"/>
      <c r="G206" s="252"/>
      <c r="H206" s="252"/>
      <c r="I206"/>
      <c r="J206"/>
      <c r="K206" s="27"/>
      <c r="L206" s="27"/>
      <c r="M206" s="27"/>
      <c r="N206" s="27"/>
      <c r="O206" s="27"/>
      <c r="P206" s="27"/>
      <c r="Q206" s="27"/>
      <c r="R206" s="27"/>
      <c r="S206" s="27"/>
      <c r="T206" s="27"/>
      <c r="U206" s="27"/>
      <c r="V206" s="27"/>
      <c r="W206" s="27"/>
      <c r="X206" s="27"/>
      <c r="Y206" s="27"/>
      <c r="Z206" s="27"/>
      <c r="AA206" s="27"/>
      <c r="AB206" s="27"/>
      <c r="AC206" s="27"/>
      <c r="AD206" s="27"/>
      <c r="AE206" s="27"/>
      <c r="AF206" s="27"/>
      <c r="AG206" s="27"/>
      <c r="AH206" s="27"/>
      <c r="AI206" s="27"/>
      <c r="AJ206" s="27"/>
      <c r="AK206" s="27"/>
      <c r="AL206" s="27"/>
      <c r="AM206" s="27"/>
      <c r="AN206" s="27"/>
      <c r="AO206" s="27"/>
      <c r="AP206" s="27"/>
      <c r="AQ206" s="27"/>
      <c r="AR206" s="27"/>
      <c r="AS206" s="27"/>
      <c r="AT206" s="27"/>
      <c r="AU206" s="27"/>
      <c r="AV206" s="27"/>
      <c r="AW206" s="27"/>
      <c r="AX206" s="27"/>
      <c r="AY206" s="27"/>
      <c r="AZ206" s="27"/>
      <c r="BA206" s="27"/>
      <c r="BB206" s="27"/>
      <c r="BC206" s="27"/>
      <c r="BD206" s="27"/>
      <c r="BE206" s="27"/>
      <c r="BF206" s="27"/>
      <c r="BG206" s="27"/>
      <c r="BH206" s="27"/>
      <c r="BI206" s="27"/>
      <c r="BJ206" s="27"/>
      <c r="BK206" s="27"/>
      <c r="BL206" s="27"/>
      <c r="BM206" s="27"/>
      <c r="BN206" s="27"/>
      <c r="BO206" s="27"/>
      <c r="BP206" s="27"/>
      <c r="BQ206" s="27"/>
      <c r="BR206" s="27"/>
      <c r="BS206" s="27"/>
      <c r="BT206" s="27"/>
      <c r="BU206" s="27"/>
      <c r="BV206" s="27"/>
      <c r="BW206" s="27"/>
      <c r="BX206" s="27"/>
      <c r="BY206" s="27"/>
      <c r="BZ206" s="27"/>
      <c r="CA206" s="27"/>
      <c r="CB206" s="27"/>
      <c r="CC206" s="27"/>
      <c r="CD206" s="27"/>
      <c r="CE206" s="27"/>
      <c r="CF206" s="27"/>
      <c r="CG206" s="27"/>
      <c r="CH206" s="27"/>
      <c r="CI206" s="27"/>
      <c r="CJ206" s="27"/>
      <c r="CK206" s="27"/>
      <c r="CL206" s="27"/>
      <c r="CM206" s="27"/>
    </row>
    <row r="207" spans="1:91" customFormat="1" ht="16" x14ac:dyDescent="0.5">
      <c r="A207" s="59" t="s">
        <v>232</v>
      </c>
      <c r="B207" s="72"/>
      <c r="C207" s="72"/>
      <c r="D207" s="72"/>
      <c r="E207" s="73"/>
      <c r="F207" s="335" t="s">
        <v>312</v>
      </c>
      <c r="G207" s="267"/>
      <c r="H207" s="262" t="s">
        <v>312</v>
      </c>
      <c r="I207" s="30"/>
      <c r="J207" s="30"/>
      <c r="K207" s="30"/>
      <c r="L207" s="30"/>
      <c r="M207" s="30"/>
      <c r="N207" s="30"/>
      <c r="O207" s="30"/>
      <c r="P207" s="30"/>
      <c r="Q207" s="30"/>
      <c r="R207" s="30"/>
      <c r="S207" s="30"/>
      <c r="T207" s="30"/>
      <c r="U207" s="30"/>
      <c r="V207" s="30"/>
      <c r="W207" s="30"/>
      <c r="X207" s="30"/>
      <c r="Y207" s="30"/>
      <c r="Z207" s="30"/>
      <c r="AA207" s="30"/>
      <c r="AB207" s="30"/>
      <c r="AC207" s="30"/>
      <c r="AD207" s="30"/>
      <c r="AE207" s="30"/>
    </row>
    <row r="208" spans="1:91" customFormat="1" ht="16" x14ac:dyDescent="0.5">
      <c r="A208" s="276" t="s">
        <v>233</v>
      </c>
      <c r="B208" s="260"/>
      <c r="C208" s="260"/>
      <c r="D208" s="260"/>
      <c r="E208" s="261"/>
      <c r="F208" s="304"/>
      <c r="G208" s="305"/>
      <c r="H208" s="274"/>
      <c r="I208" s="30"/>
      <c r="J208" s="30"/>
      <c r="K208" s="30"/>
      <c r="L208" s="30"/>
      <c r="M208" s="30"/>
      <c r="N208" s="30"/>
      <c r="O208" s="30"/>
      <c r="P208" s="30"/>
      <c r="Q208" s="30"/>
      <c r="R208" s="30"/>
      <c r="S208" s="30"/>
      <c r="T208" s="30"/>
      <c r="U208" s="30"/>
      <c r="V208" s="30"/>
      <c r="W208" s="30"/>
      <c r="X208" s="30"/>
      <c r="Y208" s="30"/>
      <c r="Z208" s="30"/>
      <c r="AA208" s="30"/>
      <c r="AB208" s="30"/>
      <c r="AC208" s="30"/>
      <c r="AD208" s="30"/>
      <c r="AE208" s="30"/>
    </row>
    <row r="209" spans="1:91" s="27" customFormat="1" ht="16" x14ac:dyDescent="0.5">
      <c r="A209" s="252" t="s">
        <v>347</v>
      </c>
      <c r="B209" s="252"/>
      <c r="C209" s="252"/>
      <c r="D209" s="252"/>
      <c r="E209" s="252"/>
      <c r="F209" s="125" t="s">
        <v>13</v>
      </c>
      <c r="G209" s="128"/>
      <c r="H209" s="129"/>
      <c r="I209" s="111"/>
    </row>
    <row r="210" spans="1:91" s="27" customFormat="1" ht="16" x14ac:dyDescent="0.5">
      <c r="A210" s="252" t="s">
        <v>349</v>
      </c>
      <c r="B210" s="252"/>
      <c r="C210" s="252"/>
      <c r="D210" s="252"/>
      <c r="E210" s="252"/>
      <c r="F210" s="252"/>
      <c r="G210" s="252"/>
      <c r="H210" s="252"/>
      <c r="I210" s="111"/>
    </row>
    <row r="211" spans="1:91" s="41" customFormat="1" ht="40.5" customHeight="1" x14ac:dyDescent="0.5">
      <c r="A211" s="252" t="s">
        <v>64</v>
      </c>
      <c r="B211" s="252"/>
      <c r="C211" s="252"/>
      <c r="D211" s="252"/>
      <c r="E211" s="252"/>
      <c r="F211" s="252"/>
      <c r="G211" s="252"/>
      <c r="H211" s="252"/>
      <c r="I211"/>
      <c r="J211"/>
      <c r="K211" s="27"/>
      <c r="L211" s="27"/>
      <c r="M211" s="27"/>
      <c r="N211" s="27"/>
      <c r="O211" s="27"/>
      <c r="P211" s="27"/>
      <c r="Q211" s="27"/>
      <c r="R211" s="27"/>
      <c r="S211" s="27"/>
      <c r="T211" s="27"/>
      <c r="U211" s="27"/>
      <c r="V211" s="27"/>
      <c r="W211" s="27"/>
      <c r="X211" s="27"/>
      <c r="Y211" s="27"/>
      <c r="Z211" s="27"/>
      <c r="AA211" s="27"/>
      <c r="AB211" s="27"/>
      <c r="AC211" s="27"/>
      <c r="AD211" s="27"/>
      <c r="AE211" s="27"/>
      <c r="AF211" s="27"/>
      <c r="AG211" s="27"/>
      <c r="AH211" s="27"/>
      <c r="AI211" s="27"/>
      <c r="AJ211" s="27"/>
      <c r="AK211" s="27"/>
      <c r="AL211" s="27"/>
      <c r="AM211" s="27"/>
      <c r="AN211" s="27"/>
      <c r="AO211" s="27"/>
      <c r="AP211" s="27"/>
      <c r="AQ211" s="27"/>
      <c r="AR211" s="27"/>
      <c r="AS211" s="27"/>
      <c r="AT211" s="27"/>
      <c r="AU211" s="27"/>
      <c r="AV211" s="27"/>
      <c r="AW211" s="27"/>
      <c r="AX211" s="27"/>
      <c r="AY211" s="27"/>
      <c r="AZ211" s="27"/>
      <c r="BA211" s="27"/>
      <c r="BB211" s="27"/>
      <c r="BC211" s="27"/>
      <c r="BD211" s="27"/>
      <c r="BE211" s="27"/>
      <c r="BF211" s="27"/>
      <c r="BG211" s="27"/>
      <c r="BH211" s="27"/>
      <c r="BI211" s="27"/>
      <c r="BJ211" s="27"/>
      <c r="BK211" s="27"/>
      <c r="BL211" s="27"/>
      <c r="BM211" s="27"/>
      <c r="BN211" s="27"/>
      <c r="BO211" s="27"/>
      <c r="BP211" s="27"/>
      <c r="BQ211" s="27"/>
      <c r="BR211" s="27"/>
      <c r="BS211" s="27"/>
      <c r="BT211" s="27"/>
      <c r="BU211" s="27"/>
      <c r="BV211" s="27"/>
      <c r="BW211" s="27"/>
      <c r="BX211" s="27"/>
      <c r="BY211" s="27"/>
      <c r="BZ211" s="27"/>
      <c r="CA211" s="27"/>
      <c r="CB211" s="27"/>
      <c r="CC211" s="27"/>
      <c r="CD211" s="27"/>
      <c r="CE211" s="27"/>
      <c r="CF211" s="27"/>
      <c r="CG211" s="27"/>
      <c r="CH211" s="27"/>
      <c r="CI211" s="27"/>
      <c r="CJ211" s="27"/>
      <c r="CK211" s="27"/>
      <c r="CL211" s="27"/>
      <c r="CM211" s="27"/>
    </row>
    <row r="212" spans="1:91" customFormat="1" ht="16" x14ac:dyDescent="0.5">
      <c r="A212" s="59" t="s">
        <v>486</v>
      </c>
      <c r="B212" s="72"/>
      <c r="C212" s="72"/>
      <c r="D212" s="72"/>
      <c r="E212" s="73"/>
      <c r="F212" s="335" t="s">
        <v>312</v>
      </c>
      <c r="G212" s="267"/>
      <c r="H212" s="262" t="s">
        <v>312</v>
      </c>
      <c r="I212" s="30"/>
      <c r="J212" s="30"/>
      <c r="K212" s="30"/>
      <c r="L212" s="30"/>
      <c r="M212" s="30"/>
      <c r="N212" s="30"/>
      <c r="O212" s="30"/>
      <c r="P212" s="30"/>
      <c r="Q212" s="30"/>
      <c r="R212" s="30"/>
      <c r="S212" s="30"/>
      <c r="T212" s="30"/>
      <c r="U212" s="30"/>
      <c r="V212" s="30"/>
      <c r="W212" s="30"/>
      <c r="X212" s="30"/>
      <c r="Y212" s="30"/>
      <c r="Z212" s="30"/>
      <c r="AA212" s="30"/>
      <c r="AB212" s="30"/>
      <c r="AC212" s="30"/>
      <c r="AD212" s="30"/>
      <c r="AE212" s="30"/>
    </row>
    <row r="213" spans="1:91" customFormat="1" ht="16" x14ac:dyDescent="0.5">
      <c r="A213" s="276" t="s">
        <v>234</v>
      </c>
      <c r="B213" s="260"/>
      <c r="C213" s="260"/>
      <c r="D213" s="260"/>
      <c r="E213" s="261"/>
      <c r="F213" s="304"/>
      <c r="G213" s="305"/>
      <c r="H213" s="274"/>
      <c r="I213" s="30"/>
      <c r="J213" s="30"/>
      <c r="K213" s="30"/>
      <c r="L213" s="30"/>
      <c r="M213" s="30"/>
      <c r="N213" s="30"/>
      <c r="O213" s="30"/>
      <c r="P213" s="30"/>
      <c r="Q213" s="30"/>
      <c r="R213" s="30"/>
      <c r="S213" s="30"/>
      <c r="T213" s="30"/>
      <c r="U213" s="30"/>
      <c r="V213" s="30"/>
      <c r="W213" s="30"/>
      <c r="X213" s="30"/>
      <c r="Y213" s="30"/>
      <c r="Z213" s="30"/>
      <c r="AA213" s="30"/>
      <c r="AB213" s="30"/>
      <c r="AC213" s="30"/>
      <c r="AD213" s="30"/>
      <c r="AE213" s="30"/>
    </row>
    <row r="214" spans="1:91" s="27" customFormat="1" ht="16" x14ac:dyDescent="0.5">
      <c r="A214" s="252" t="s">
        <v>347</v>
      </c>
      <c r="B214" s="252"/>
      <c r="C214" s="252"/>
      <c r="D214" s="252"/>
      <c r="E214" s="252"/>
      <c r="F214" s="125" t="s">
        <v>13</v>
      </c>
      <c r="G214" s="128"/>
      <c r="H214" s="129"/>
      <c r="I214" s="111"/>
    </row>
    <row r="215" spans="1:91" s="27" customFormat="1" ht="16" x14ac:dyDescent="0.5">
      <c r="A215" s="252" t="s">
        <v>349</v>
      </c>
      <c r="B215" s="252"/>
      <c r="C215" s="252"/>
      <c r="D215" s="252"/>
      <c r="E215" s="252"/>
      <c r="F215" s="252"/>
      <c r="G215" s="252"/>
      <c r="H215" s="252"/>
      <c r="I215" s="111"/>
    </row>
    <row r="216" spans="1:91" s="41" customFormat="1" ht="40.5" customHeight="1" x14ac:dyDescent="0.5">
      <c r="A216" s="252" t="s">
        <v>64</v>
      </c>
      <c r="B216" s="252"/>
      <c r="C216" s="252"/>
      <c r="D216" s="252"/>
      <c r="E216" s="252"/>
      <c r="F216" s="252"/>
      <c r="G216" s="252"/>
      <c r="H216" s="252"/>
      <c r="I216"/>
      <c r="J216"/>
      <c r="K216" s="27"/>
      <c r="L216" s="27"/>
      <c r="M216" s="27"/>
      <c r="N216" s="27"/>
      <c r="O216" s="27"/>
      <c r="P216" s="27"/>
      <c r="Q216" s="27"/>
      <c r="R216" s="27"/>
      <c r="S216" s="27"/>
      <c r="T216" s="27"/>
      <c r="U216" s="27"/>
      <c r="V216" s="27"/>
      <c r="W216" s="27"/>
      <c r="X216" s="27"/>
      <c r="Y216" s="27"/>
      <c r="Z216" s="27"/>
      <c r="AA216" s="27"/>
      <c r="AB216" s="27"/>
      <c r="AC216" s="27"/>
      <c r="AD216" s="27"/>
      <c r="AE216" s="27"/>
      <c r="AF216" s="27"/>
      <c r="AG216" s="27"/>
      <c r="AH216" s="27"/>
      <c r="AI216" s="27"/>
      <c r="AJ216" s="27"/>
      <c r="AK216" s="27"/>
      <c r="AL216" s="27"/>
      <c r="AM216" s="27"/>
      <c r="AN216" s="27"/>
      <c r="AO216" s="27"/>
      <c r="AP216" s="27"/>
      <c r="AQ216" s="27"/>
      <c r="AR216" s="27"/>
      <c r="AS216" s="27"/>
      <c r="AT216" s="27"/>
      <c r="AU216" s="27"/>
      <c r="AV216" s="27"/>
      <c r="AW216" s="27"/>
      <c r="AX216" s="27"/>
      <c r="AY216" s="27"/>
      <c r="AZ216" s="27"/>
      <c r="BA216" s="27"/>
      <c r="BB216" s="27"/>
      <c r="BC216" s="27"/>
      <c r="BD216" s="27"/>
      <c r="BE216" s="27"/>
      <c r="BF216" s="27"/>
      <c r="BG216" s="27"/>
      <c r="BH216" s="27"/>
      <c r="BI216" s="27"/>
      <c r="BJ216" s="27"/>
      <c r="BK216" s="27"/>
      <c r="BL216" s="27"/>
      <c r="BM216" s="27"/>
      <c r="BN216" s="27"/>
      <c r="BO216" s="27"/>
      <c r="BP216" s="27"/>
      <c r="BQ216" s="27"/>
      <c r="BR216" s="27"/>
      <c r="BS216" s="27"/>
      <c r="BT216" s="27"/>
      <c r="BU216" s="27"/>
      <c r="BV216" s="27"/>
      <c r="BW216" s="27"/>
      <c r="BX216" s="27"/>
      <c r="BY216" s="27"/>
      <c r="BZ216" s="27"/>
      <c r="CA216" s="27"/>
      <c r="CB216" s="27"/>
      <c r="CC216" s="27"/>
      <c r="CD216" s="27"/>
      <c r="CE216" s="27"/>
      <c r="CF216" s="27"/>
      <c r="CG216" s="27"/>
      <c r="CH216" s="27"/>
      <c r="CI216" s="27"/>
      <c r="CJ216" s="27"/>
      <c r="CK216" s="27"/>
      <c r="CL216" s="27"/>
      <c r="CM216" s="27"/>
    </row>
    <row r="217" spans="1:91" customFormat="1" ht="16" x14ac:dyDescent="0.5">
      <c r="A217" s="363" t="s">
        <v>342</v>
      </c>
      <c r="B217" s="364"/>
      <c r="C217" s="364"/>
      <c r="D217" s="364"/>
      <c r="E217" s="365"/>
      <c r="F217" s="366" t="s">
        <v>311</v>
      </c>
      <c r="G217" s="367"/>
      <c r="H217" s="145" t="s">
        <v>311</v>
      </c>
      <c r="I217" s="30"/>
      <c r="J217" s="30"/>
      <c r="K217" s="30"/>
      <c r="L217" s="30"/>
      <c r="M217" s="30"/>
      <c r="N217" s="30"/>
      <c r="O217" s="30"/>
      <c r="P217" s="30"/>
      <c r="Q217" s="30"/>
      <c r="R217" s="30"/>
      <c r="S217" s="30"/>
      <c r="T217" s="30"/>
      <c r="U217" s="30"/>
      <c r="V217" s="30"/>
      <c r="W217" s="30"/>
      <c r="X217" s="30"/>
      <c r="Y217" s="30"/>
      <c r="Z217" s="30"/>
      <c r="AA217" s="30"/>
      <c r="AB217" s="30"/>
      <c r="AC217" s="30"/>
      <c r="AD217" s="30"/>
      <c r="AE217" s="30"/>
    </row>
    <row r="218" spans="1:91" customFormat="1" ht="16" x14ac:dyDescent="0.5">
      <c r="A218" s="93" t="s">
        <v>235</v>
      </c>
      <c r="B218" s="94"/>
      <c r="C218" s="94"/>
      <c r="D218" s="94"/>
      <c r="E218" s="95"/>
      <c r="F218" s="264" t="s">
        <v>312</v>
      </c>
      <c r="G218" s="265"/>
      <c r="H218" s="262" t="s">
        <v>312</v>
      </c>
      <c r="I218" s="30"/>
      <c r="J218" s="30"/>
      <c r="K218" s="30"/>
      <c r="L218" s="30"/>
      <c r="M218" s="30"/>
      <c r="N218" s="30"/>
      <c r="O218" s="30"/>
      <c r="P218" s="30"/>
      <c r="Q218" s="30"/>
      <c r="R218" s="30"/>
      <c r="S218" s="30"/>
      <c r="T218" s="30"/>
      <c r="U218" s="30"/>
      <c r="V218" s="30"/>
      <c r="W218" s="30"/>
      <c r="X218" s="30"/>
      <c r="Y218" s="30"/>
      <c r="Z218" s="30"/>
      <c r="AA218" s="30"/>
      <c r="AB218" s="30"/>
      <c r="AC218" s="30"/>
      <c r="AD218" s="30"/>
      <c r="AE218" s="30"/>
    </row>
    <row r="219" spans="1:91" customFormat="1" ht="16" x14ac:dyDescent="0.5">
      <c r="A219" s="93" t="s">
        <v>532</v>
      </c>
      <c r="B219" s="94"/>
      <c r="C219" s="94"/>
      <c r="D219" s="94"/>
      <c r="E219" s="95"/>
      <c r="F219" s="266"/>
      <c r="G219" s="267"/>
      <c r="H219" s="263"/>
      <c r="I219" s="30"/>
      <c r="J219" s="30"/>
      <c r="K219" s="30"/>
      <c r="L219" s="30"/>
      <c r="M219" s="30"/>
      <c r="N219" s="30"/>
      <c r="O219" s="30"/>
      <c r="P219" s="30"/>
      <c r="Q219" s="30"/>
      <c r="R219" s="30"/>
      <c r="S219" s="30"/>
      <c r="T219" s="30"/>
      <c r="U219" s="30"/>
      <c r="V219" s="30"/>
      <c r="W219" s="30"/>
      <c r="X219" s="30"/>
      <c r="Y219" s="30"/>
      <c r="Z219" s="30"/>
      <c r="AA219" s="30"/>
      <c r="AB219" s="30"/>
      <c r="AC219" s="30"/>
      <c r="AD219" s="30"/>
      <c r="AE219" s="30"/>
    </row>
    <row r="220" spans="1:91" customFormat="1" ht="16" x14ac:dyDescent="0.5">
      <c r="A220" s="93" t="s">
        <v>533</v>
      </c>
      <c r="B220" s="94"/>
      <c r="C220" s="94"/>
      <c r="D220" s="94"/>
      <c r="E220" s="95"/>
      <c r="F220" s="266"/>
      <c r="G220" s="267"/>
      <c r="H220" s="263"/>
      <c r="I220" s="30"/>
      <c r="J220" s="30"/>
      <c r="K220" s="30"/>
      <c r="L220" s="30"/>
      <c r="M220" s="30"/>
      <c r="N220" s="30"/>
      <c r="O220" s="30"/>
      <c r="P220" s="30"/>
      <c r="Q220" s="30"/>
      <c r="R220" s="30"/>
      <c r="S220" s="30"/>
      <c r="T220" s="30"/>
      <c r="U220" s="30"/>
      <c r="V220" s="30"/>
      <c r="W220" s="30"/>
      <c r="X220" s="30"/>
      <c r="Y220" s="30"/>
      <c r="Z220" s="30"/>
      <c r="AA220" s="30"/>
      <c r="AB220" s="30"/>
      <c r="AC220" s="30"/>
      <c r="AD220" s="30"/>
      <c r="AE220" s="30"/>
    </row>
    <row r="221" spans="1:91" s="27" customFormat="1" ht="16" x14ac:dyDescent="0.5">
      <c r="A221" s="252" t="s">
        <v>347</v>
      </c>
      <c r="B221" s="252"/>
      <c r="C221" s="252"/>
      <c r="D221" s="252"/>
      <c r="E221" s="252"/>
      <c r="F221" s="125" t="s">
        <v>13</v>
      </c>
      <c r="G221" s="128"/>
      <c r="H221" s="129"/>
      <c r="I221" s="111"/>
    </row>
    <row r="222" spans="1:91" s="27" customFormat="1" ht="16" x14ac:dyDescent="0.5">
      <c r="A222" s="252" t="s">
        <v>349</v>
      </c>
      <c r="B222" s="252"/>
      <c r="C222" s="252"/>
      <c r="D222" s="252"/>
      <c r="E222" s="252"/>
      <c r="F222" s="252"/>
      <c r="G222" s="252"/>
      <c r="H222" s="252"/>
      <c r="I222" s="111"/>
    </row>
    <row r="223" spans="1:91" s="41" customFormat="1" ht="40.5" customHeight="1" x14ac:dyDescent="0.5">
      <c r="A223" s="252" t="s">
        <v>64</v>
      </c>
      <c r="B223" s="252"/>
      <c r="C223" s="252"/>
      <c r="D223" s="252"/>
      <c r="E223" s="252"/>
      <c r="F223" s="252"/>
      <c r="G223" s="252"/>
      <c r="H223" s="252"/>
      <c r="I223"/>
      <c r="J223"/>
      <c r="K223" s="27"/>
      <c r="L223" s="27"/>
      <c r="M223" s="27"/>
      <c r="N223" s="27"/>
      <c r="O223" s="27"/>
      <c r="P223" s="27"/>
      <c r="Q223" s="27"/>
      <c r="R223" s="27"/>
      <c r="S223" s="27"/>
      <c r="T223" s="27"/>
      <c r="U223" s="27"/>
      <c r="V223" s="27"/>
      <c r="W223" s="27"/>
      <c r="X223" s="27"/>
      <c r="Y223" s="27"/>
      <c r="Z223" s="27"/>
      <c r="AA223" s="27"/>
      <c r="AB223" s="27"/>
      <c r="AC223" s="27"/>
      <c r="AD223" s="27"/>
      <c r="AE223" s="27"/>
      <c r="AF223" s="27"/>
      <c r="AG223" s="27"/>
      <c r="AH223" s="27"/>
      <c r="AI223" s="27"/>
      <c r="AJ223" s="27"/>
      <c r="AK223" s="27"/>
      <c r="AL223" s="27"/>
      <c r="AM223" s="27"/>
      <c r="AN223" s="27"/>
      <c r="AO223" s="27"/>
      <c r="AP223" s="27"/>
      <c r="AQ223" s="27"/>
      <c r="AR223" s="27"/>
      <c r="AS223" s="27"/>
      <c r="AT223" s="27"/>
      <c r="AU223" s="27"/>
      <c r="AV223" s="27"/>
      <c r="AW223" s="27"/>
      <c r="AX223" s="27"/>
      <c r="AY223" s="27"/>
      <c r="AZ223" s="27"/>
      <c r="BA223" s="27"/>
      <c r="BB223" s="27"/>
      <c r="BC223" s="27"/>
      <c r="BD223" s="27"/>
      <c r="BE223" s="27"/>
      <c r="BF223" s="27"/>
      <c r="BG223" s="27"/>
      <c r="BH223" s="27"/>
      <c r="BI223" s="27"/>
      <c r="BJ223" s="27"/>
      <c r="BK223" s="27"/>
      <c r="BL223" s="27"/>
      <c r="BM223" s="27"/>
      <c r="BN223" s="27"/>
      <c r="BO223" s="27"/>
      <c r="BP223" s="27"/>
      <c r="BQ223" s="27"/>
      <c r="BR223" s="27"/>
      <c r="BS223" s="27"/>
      <c r="BT223" s="27"/>
      <c r="BU223" s="27"/>
      <c r="BV223" s="27"/>
      <c r="BW223" s="27"/>
      <c r="BX223" s="27"/>
      <c r="BY223" s="27"/>
      <c r="BZ223" s="27"/>
      <c r="CA223" s="27"/>
      <c r="CB223" s="27"/>
      <c r="CC223" s="27"/>
      <c r="CD223" s="27"/>
      <c r="CE223" s="27"/>
      <c r="CF223" s="27"/>
      <c r="CG223" s="27"/>
      <c r="CH223" s="27"/>
      <c r="CI223" s="27"/>
      <c r="CJ223" s="27"/>
      <c r="CK223" s="27"/>
      <c r="CL223" s="27"/>
      <c r="CM223" s="27"/>
    </row>
    <row r="224" spans="1:91" customFormat="1" ht="16" x14ac:dyDescent="0.5">
      <c r="A224" s="96" t="s">
        <v>236</v>
      </c>
      <c r="B224" s="94"/>
      <c r="C224" s="94"/>
      <c r="D224" s="94"/>
      <c r="E224" s="97"/>
      <c r="F224" s="264" t="s">
        <v>312</v>
      </c>
      <c r="G224" s="265"/>
      <c r="H224" s="262" t="s">
        <v>312</v>
      </c>
      <c r="I224" s="30"/>
      <c r="J224" s="30"/>
      <c r="K224" s="30"/>
      <c r="L224" s="30"/>
      <c r="M224" s="30"/>
      <c r="N224" s="30"/>
      <c r="O224" s="30"/>
      <c r="P224" s="30"/>
      <c r="Q224" s="30"/>
      <c r="R224" s="30"/>
      <c r="S224" s="30"/>
      <c r="T224" s="30"/>
      <c r="U224" s="30"/>
      <c r="V224" s="30"/>
      <c r="W224" s="30"/>
      <c r="X224" s="30"/>
      <c r="Y224" s="30"/>
      <c r="Z224" s="30"/>
      <c r="AA224" s="30"/>
      <c r="AB224" s="30"/>
      <c r="AC224" s="30"/>
      <c r="AD224" s="30"/>
      <c r="AE224" s="30"/>
    </row>
    <row r="225" spans="1:91" customFormat="1" ht="16" x14ac:dyDescent="0.5">
      <c r="A225" s="387" t="s">
        <v>237</v>
      </c>
      <c r="B225" s="260"/>
      <c r="C225" s="260"/>
      <c r="D225" s="260"/>
      <c r="E225" s="261"/>
      <c r="F225" s="315"/>
      <c r="G225" s="305"/>
      <c r="H225" s="274"/>
      <c r="I225" s="30"/>
      <c r="J225" s="30"/>
      <c r="K225" s="30"/>
      <c r="L225" s="30"/>
      <c r="M225" s="30"/>
      <c r="N225" s="30"/>
      <c r="O225" s="30"/>
      <c r="P225" s="30"/>
      <c r="Q225" s="30"/>
      <c r="R225" s="30"/>
      <c r="S225" s="30"/>
      <c r="T225" s="30"/>
      <c r="U225" s="30"/>
      <c r="V225" s="30"/>
      <c r="W225" s="30"/>
      <c r="X225" s="30"/>
      <c r="Y225" s="30"/>
      <c r="Z225" s="30"/>
      <c r="AA225" s="30"/>
      <c r="AB225" s="30"/>
      <c r="AC225" s="30"/>
      <c r="AD225" s="30"/>
      <c r="AE225" s="30"/>
    </row>
    <row r="226" spans="1:91" s="27" customFormat="1" ht="16" x14ac:dyDescent="0.5">
      <c r="A226" s="252" t="s">
        <v>347</v>
      </c>
      <c r="B226" s="252"/>
      <c r="C226" s="252"/>
      <c r="D226" s="252"/>
      <c r="E226" s="252"/>
      <c r="F226" s="125" t="s">
        <v>13</v>
      </c>
      <c r="G226" s="128"/>
      <c r="H226" s="129"/>
      <c r="I226" s="111"/>
    </row>
    <row r="227" spans="1:91" s="27" customFormat="1" ht="16" x14ac:dyDescent="0.5">
      <c r="A227" s="252" t="s">
        <v>349</v>
      </c>
      <c r="B227" s="252"/>
      <c r="C227" s="252"/>
      <c r="D227" s="252"/>
      <c r="E227" s="252"/>
      <c r="F227" s="252"/>
      <c r="G227" s="252"/>
      <c r="H227" s="252"/>
      <c r="I227" s="111"/>
    </row>
    <row r="228" spans="1:91" s="41" customFormat="1" ht="40.5" customHeight="1" x14ac:dyDescent="0.5">
      <c r="A228" s="252" t="s">
        <v>64</v>
      </c>
      <c r="B228" s="252"/>
      <c r="C228" s="252"/>
      <c r="D228" s="252"/>
      <c r="E228" s="252"/>
      <c r="F228" s="252"/>
      <c r="G228" s="252"/>
      <c r="H228" s="252"/>
      <c r="I228"/>
      <c r="J228"/>
      <c r="K228" s="27"/>
      <c r="L228" s="27"/>
      <c r="M228" s="27"/>
      <c r="N228" s="27"/>
      <c r="O228" s="27"/>
      <c r="P228" s="27"/>
      <c r="Q228" s="27"/>
      <c r="R228" s="27"/>
      <c r="S228" s="27"/>
      <c r="T228" s="27"/>
      <c r="U228" s="27"/>
      <c r="V228" s="27"/>
      <c r="W228" s="27"/>
      <c r="X228" s="27"/>
      <c r="Y228" s="27"/>
      <c r="Z228" s="27"/>
      <c r="AA228" s="27"/>
      <c r="AB228" s="27"/>
      <c r="AC228" s="27"/>
      <c r="AD228" s="27"/>
      <c r="AE228" s="27"/>
      <c r="AF228" s="27"/>
      <c r="AG228" s="27"/>
      <c r="AH228" s="27"/>
      <c r="AI228" s="27"/>
      <c r="AJ228" s="27"/>
      <c r="AK228" s="27"/>
      <c r="AL228" s="27"/>
      <c r="AM228" s="27"/>
      <c r="AN228" s="27"/>
      <c r="AO228" s="27"/>
      <c r="AP228" s="27"/>
      <c r="AQ228" s="27"/>
      <c r="AR228" s="27"/>
      <c r="AS228" s="27"/>
      <c r="AT228" s="27"/>
      <c r="AU228" s="27"/>
      <c r="AV228" s="27"/>
      <c r="AW228" s="27"/>
      <c r="AX228" s="27"/>
      <c r="AY228" s="27"/>
      <c r="AZ228" s="27"/>
      <c r="BA228" s="27"/>
      <c r="BB228" s="27"/>
      <c r="BC228" s="27"/>
      <c r="BD228" s="27"/>
      <c r="BE228" s="27"/>
      <c r="BF228" s="27"/>
      <c r="BG228" s="27"/>
      <c r="BH228" s="27"/>
      <c r="BI228" s="27"/>
      <c r="BJ228" s="27"/>
      <c r="BK228" s="27"/>
      <c r="BL228" s="27"/>
      <c r="BM228" s="27"/>
      <c r="BN228" s="27"/>
      <c r="BO228" s="27"/>
      <c r="BP228" s="27"/>
      <c r="BQ228" s="27"/>
      <c r="BR228" s="27"/>
      <c r="BS228" s="27"/>
      <c r="BT228" s="27"/>
      <c r="BU228" s="27"/>
      <c r="BV228" s="27"/>
      <c r="BW228" s="27"/>
      <c r="BX228" s="27"/>
      <c r="BY228" s="27"/>
      <c r="BZ228" s="27"/>
      <c r="CA228" s="27"/>
      <c r="CB228" s="27"/>
      <c r="CC228" s="27"/>
      <c r="CD228" s="27"/>
      <c r="CE228" s="27"/>
      <c r="CF228" s="27"/>
      <c r="CG228" s="27"/>
      <c r="CH228" s="27"/>
      <c r="CI228" s="27"/>
      <c r="CJ228" s="27"/>
      <c r="CK228" s="27"/>
      <c r="CL228" s="27"/>
      <c r="CM228" s="27"/>
    </row>
    <row r="229" spans="1:91" ht="16" x14ac:dyDescent="0.5">
      <c r="A229" s="368" t="s">
        <v>289</v>
      </c>
      <c r="B229" s="369"/>
      <c r="C229" s="369"/>
      <c r="D229" s="369"/>
      <c r="E229" s="369"/>
      <c r="F229" s="369"/>
      <c r="G229" s="370"/>
      <c r="H229" s="53"/>
      <c r="N229" s="30" t="s">
        <v>309</v>
      </c>
    </row>
    <row r="230" spans="1:91" s="42" customFormat="1" ht="14.25" customHeight="1" x14ac:dyDescent="0.5">
      <c r="A230" s="363" t="s">
        <v>69</v>
      </c>
      <c r="B230" s="364"/>
      <c r="C230" s="364"/>
      <c r="D230" s="364"/>
      <c r="E230" s="365"/>
      <c r="F230" s="366" t="s">
        <v>311</v>
      </c>
      <c r="G230" s="367"/>
      <c r="H230" s="145" t="s">
        <v>311</v>
      </c>
      <c r="I230" s="346" t="s">
        <v>266</v>
      </c>
      <c r="J230" s="346"/>
      <c r="K230" s="346"/>
      <c r="L230" s="346"/>
      <c r="M230" s="30"/>
      <c r="N230" s="30"/>
      <c r="O230" s="30"/>
      <c r="P230" s="30"/>
      <c r="Q230" s="30"/>
      <c r="R230" s="30"/>
      <c r="S230" s="30"/>
      <c r="T230" s="30"/>
      <c r="U230" s="30"/>
      <c r="V230" s="30"/>
      <c r="W230" s="30"/>
      <c r="X230" s="30"/>
      <c r="Y230" s="30"/>
      <c r="Z230" s="30"/>
      <c r="AA230" s="30"/>
      <c r="AB230" s="30"/>
      <c r="AC230" s="30"/>
      <c r="AD230" s="30"/>
      <c r="AE230" s="30"/>
      <c r="AF230" s="30"/>
    </row>
    <row r="231" spans="1:91" ht="16" x14ac:dyDescent="0.5">
      <c r="A231" s="58" t="s">
        <v>534</v>
      </c>
      <c r="B231" s="76"/>
      <c r="C231" s="76"/>
      <c r="D231" s="76"/>
      <c r="E231" s="77"/>
      <c r="F231" s="264" t="s">
        <v>312</v>
      </c>
      <c r="G231" s="265"/>
      <c r="H231" s="262" t="s">
        <v>312</v>
      </c>
      <c r="I231" s="346" t="s">
        <v>263</v>
      </c>
      <c r="J231" s="346"/>
      <c r="K231" s="346" t="s">
        <v>264</v>
      </c>
      <c r="L231" s="346"/>
    </row>
    <row r="232" spans="1:91" ht="16" x14ac:dyDescent="0.5">
      <c r="A232" s="276" t="s">
        <v>535</v>
      </c>
      <c r="B232" s="260"/>
      <c r="C232" s="260"/>
      <c r="D232" s="260"/>
      <c r="E232" s="261"/>
      <c r="F232" s="315"/>
      <c r="G232" s="305"/>
      <c r="H232" s="274"/>
      <c r="I232" s="127">
        <f>COUNTIF(F231:F322, "No Action Taken")</f>
        <v>16</v>
      </c>
      <c r="J232" s="127" t="s">
        <v>312</v>
      </c>
      <c r="K232" s="127">
        <f>COUNTIF(H231:H322, "No Action Taken")</f>
        <v>16</v>
      </c>
      <c r="L232" s="127" t="s">
        <v>312</v>
      </c>
    </row>
    <row r="233" spans="1:91" s="27" customFormat="1" ht="16" x14ac:dyDescent="0.5">
      <c r="A233" s="252" t="s">
        <v>347</v>
      </c>
      <c r="B233" s="252"/>
      <c r="C233" s="252"/>
      <c r="D233" s="252"/>
      <c r="E233" s="252"/>
      <c r="F233" s="125" t="s">
        <v>13</v>
      </c>
      <c r="G233" s="128"/>
      <c r="H233" s="129"/>
      <c r="I233" s="127">
        <f>COUNTIF(F231:F322, "In Progress")</f>
        <v>0</v>
      </c>
      <c r="J233" s="127" t="s">
        <v>310</v>
      </c>
      <c r="K233" s="127">
        <f>COUNTIF(H231:H322, "In Progress")</f>
        <v>0</v>
      </c>
      <c r="L233" s="127" t="s">
        <v>310</v>
      </c>
    </row>
    <row r="234" spans="1:91" s="27" customFormat="1" ht="16" x14ac:dyDescent="0.5">
      <c r="A234" s="252" t="s">
        <v>349</v>
      </c>
      <c r="B234" s="252"/>
      <c r="C234" s="252"/>
      <c r="D234" s="252"/>
      <c r="E234" s="252"/>
      <c r="F234" s="252"/>
      <c r="G234" s="252"/>
      <c r="H234" s="252"/>
      <c r="I234" s="127">
        <f>COUNTIF(F231:F322, "Completed")</f>
        <v>0</v>
      </c>
      <c r="J234" s="127" t="s">
        <v>308</v>
      </c>
      <c r="K234" s="127">
        <f>COUNTIF(H231:H322, "Completed")</f>
        <v>0</v>
      </c>
      <c r="L234" s="127" t="s">
        <v>308</v>
      </c>
    </row>
    <row r="235" spans="1:91" s="41" customFormat="1" ht="40.5" customHeight="1" x14ac:dyDescent="0.5">
      <c r="A235" s="252" t="s">
        <v>64</v>
      </c>
      <c r="B235" s="252"/>
      <c r="C235" s="252"/>
      <c r="D235" s="252"/>
      <c r="E235" s="252"/>
      <c r="F235" s="252"/>
      <c r="G235" s="252"/>
      <c r="H235" s="252"/>
      <c r="I235"/>
      <c r="J235"/>
      <c r="K235" s="27"/>
      <c r="L235" s="27"/>
      <c r="M235" s="27"/>
      <c r="N235" s="27"/>
      <c r="O235" s="27"/>
      <c r="P235" s="27"/>
      <c r="Q235" s="27"/>
      <c r="R235" s="27"/>
      <c r="S235" s="27"/>
      <c r="T235" s="27"/>
      <c r="U235" s="27"/>
      <c r="V235" s="27"/>
      <c r="W235" s="27"/>
      <c r="X235" s="27"/>
      <c r="Y235" s="27"/>
      <c r="Z235" s="27"/>
      <c r="AA235" s="27"/>
      <c r="AB235" s="27"/>
      <c r="AC235" s="27"/>
      <c r="AD235" s="27"/>
      <c r="AE235" s="27"/>
      <c r="AF235" s="27"/>
      <c r="AG235" s="27"/>
      <c r="AH235" s="27"/>
      <c r="AI235" s="27"/>
      <c r="AJ235" s="27"/>
      <c r="AK235" s="27"/>
      <c r="AL235" s="27"/>
      <c r="AM235" s="27"/>
      <c r="AN235" s="27"/>
      <c r="AO235" s="27"/>
      <c r="AP235" s="27"/>
      <c r="AQ235" s="27"/>
      <c r="AR235" s="27"/>
      <c r="AS235" s="27"/>
      <c r="AT235" s="27"/>
      <c r="AU235" s="27"/>
      <c r="AV235" s="27"/>
      <c r="AW235" s="27"/>
      <c r="AX235" s="27"/>
      <c r="AY235" s="27"/>
      <c r="AZ235" s="27"/>
      <c r="BA235" s="27"/>
      <c r="BB235" s="27"/>
      <c r="BC235" s="27"/>
      <c r="BD235" s="27"/>
      <c r="BE235" s="27"/>
      <c r="BF235" s="27"/>
      <c r="BG235" s="27"/>
      <c r="BH235" s="27"/>
      <c r="BI235" s="27"/>
      <c r="BJ235" s="27"/>
      <c r="BK235" s="27"/>
      <c r="BL235" s="27"/>
      <c r="BM235" s="27"/>
      <c r="BN235" s="27"/>
      <c r="BO235" s="27"/>
      <c r="BP235" s="27"/>
      <c r="BQ235" s="27"/>
      <c r="BR235" s="27"/>
      <c r="BS235" s="27"/>
      <c r="BT235" s="27"/>
      <c r="BU235" s="27"/>
      <c r="BV235" s="27"/>
      <c r="BW235" s="27"/>
      <c r="BX235" s="27"/>
      <c r="BY235" s="27"/>
      <c r="BZ235" s="27"/>
      <c r="CA235" s="27"/>
      <c r="CB235" s="27"/>
      <c r="CC235" s="27"/>
      <c r="CD235" s="27"/>
      <c r="CE235" s="27"/>
      <c r="CF235" s="27"/>
      <c r="CG235" s="27"/>
      <c r="CH235" s="27"/>
      <c r="CI235" s="27"/>
      <c r="CJ235" s="27"/>
      <c r="CK235" s="27"/>
      <c r="CL235" s="27"/>
      <c r="CM235" s="27"/>
    </row>
    <row r="236" spans="1:91" s="42" customFormat="1" ht="13" x14ac:dyDescent="0.3">
      <c r="A236" s="363" t="s">
        <v>70</v>
      </c>
      <c r="B236" s="364"/>
      <c r="C236" s="364"/>
      <c r="D236" s="364"/>
      <c r="E236" s="365"/>
      <c r="F236" s="366" t="s">
        <v>311</v>
      </c>
      <c r="G236" s="367"/>
      <c r="H236" s="145" t="s">
        <v>311</v>
      </c>
      <c r="I236" s="30"/>
      <c r="J236" s="30"/>
      <c r="K236" s="30"/>
      <c r="L236" s="30"/>
      <c r="M236" s="30"/>
      <c r="N236" s="30"/>
      <c r="O236" s="30"/>
      <c r="P236" s="30"/>
      <c r="Q236" s="30"/>
      <c r="R236" s="30"/>
      <c r="S236" s="30"/>
      <c r="T236" s="30"/>
      <c r="U236" s="30"/>
      <c r="V236" s="30"/>
      <c r="W236" s="30"/>
      <c r="X236" s="30"/>
      <c r="Y236" s="30"/>
      <c r="Z236" s="30"/>
      <c r="AA236" s="30"/>
      <c r="AB236" s="30"/>
      <c r="AC236" s="30"/>
      <c r="AD236" s="30"/>
      <c r="AE236" s="30"/>
      <c r="AF236" s="30"/>
    </row>
    <row r="237" spans="1:91" x14ac:dyDescent="0.25">
      <c r="A237" s="59" t="s">
        <v>536</v>
      </c>
      <c r="B237" s="72"/>
      <c r="C237" s="72"/>
      <c r="D237" s="72"/>
      <c r="E237" s="73"/>
      <c r="F237" s="264" t="s">
        <v>312</v>
      </c>
      <c r="G237" s="265"/>
      <c r="H237" s="262" t="s">
        <v>312</v>
      </c>
    </row>
    <row r="238" spans="1:91" s="8" customFormat="1" x14ac:dyDescent="0.25">
      <c r="A238" s="67" t="s">
        <v>537</v>
      </c>
      <c r="B238" s="74"/>
      <c r="C238" s="74"/>
      <c r="D238" s="74"/>
      <c r="E238" s="75"/>
      <c r="F238" s="315"/>
      <c r="G238" s="305"/>
      <c r="H238" s="274"/>
      <c r="I238" s="30"/>
      <c r="J238" s="30"/>
      <c r="K238" s="30"/>
      <c r="L238" s="30"/>
      <c r="M238" s="30"/>
      <c r="N238" s="30"/>
      <c r="O238" s="30"/>
      <c r="P238" s="30"/>
      <c r="Q238" s="30"/>
      <c r="R238" s="30"/>
      <c r="S238" s="30"/>
      <c r="T238" s="30"/>
      <c r="U238" s="30"/>
      <c r="V238" s="30"/>
      <c r="W238" s="30"/>
      <c r="X238" s="30"/>
      <c r="Y238" s="30"/>
      <c r="Z238" s="30"/>
      <c r="AA238" s="30"/>
      <c r="AB238" s="30"/>
      <c r="AC238" s="30"/>
      <c r="AD238" s="30"/>
      <c r="AE238" s="30"/>
      <c r="AF238" s="30"/>
    </row>
    <row r="239" spans="1:91" s="27" customFormat="1" ht="16" x14ac:dyDescent="0.5">
      <c r="A239" s="252" t="s">
        <v>347</v>
      </c>
      <c r="B239" s="252"/>
      <c r="C239" s="252"/>
      <c r="D239" s="252"/>
      <c r="E239" s="252"/>
      <c r="F239" s="125" t="s">
        <v>13</v>
      </c>
      <c r="G239" s="128"/>
      <c r="H239" s="129"/>
      <c r="I239" s="111"/>
    </row>
    <row r="240" spans="1:91" s="27" customFormat="1" ht="16" x14ac:dyDescent="0.5">
      <c r="A240" s="252" t="s">
        <v>349</v>
      </c>
      <c r="B240" s="252"/>
      <c r="C240" s="252"/>
      <c r="D240" s="252"/>
      <c r="E240" s="252"/>
      <c r="F240" s="252"/>
      <c r="G240" s="252"/>
      <c r="H240" s="252"/>
      <c r="I240" s="111"/>
    </row>
    <row r="241" spans="1:91" s="41" customFormat="1" ht="40.5" customHeight="1" x14ac:dyDescent="0.5">
      <c r="A241" s="252" t="s">
        <v>64</v>
      </c>
      <c r="B241" s="252"/>
      <c r="C241" s="252"/>
      <c r="D241" s="252"/>
      <c r="E241" s="252"/>
      <c r="F241" s="252"/>
      <c r="G241" s="252"/>
      <c r="H241" s="252"/>
      <c r="I241"/>
      <c r="J241"/>
      <c r="K241" s="27"/>
      <c r="L241" s="27"/>
      <c r="M241" s="27"/>
      <c r="N241" s="27"/>
      <c r="O241" s="27"/>
      <c r="P241" s="27"/>
      <c r="Q241" s="27"/>
      <c r="R241" s="27"/>
      <c r="S241" s="27"/>
      <c r="T241" s="27"/>
      <c r="U241" s="27"/>
      <c r="V241" s="27"/>
      <c r="W241" s="27"/>
      <c r="X241" s="27"/>
      <c r="Y241" s="27"/>
      <c r="Z241" s="27"/>
      <c r="AA241" s="27"/>
      <c r="AB241" s="27"/>
      <c r="AC241" s="27"/>
      <c r="AD241" s="27"/>
      <c r="AE241" s="27"/>
      <c r="AF241" s="27"/>
      <c r="AG241" s="27"/>
      <c r="AH241" s="27"/>
      <c r="AI241" s="27"/>
      <c r="AJ241" s="27"/>
      <c r="AK241" s="27"/>
      <c r="AL241" s="27"/>
      <c r="AM241" s="27"/>
      <c r="AN241" s="27"/>
      <c r="AO241" s="27"/>
      <c r="AP241" s="27"/>
      <c r="AQ241" s="27"/>
      <c r="AR241" s="27"/>
      <c r="AS241" s="27"/>
      <c r="AT241" s="27"/>
      <c r="AU241" s="27"/>
      <c r="AV241" s="27"/>
      <c r="AW241" s="27"/>
      <c r="AX241" s="27"/>
      <c r="AY241" s="27"/>
      <c r="AZ241" s="27"/>
      <c r="BA241" s="27"/>
      <c r="BB241" s="27"/>
      <c r="BC241" s="27"/>
      <c r="BD241" s="27"/>
      <c r="BE241" s="27"/>
      <c r="BF241" s="27"/>
      <c r="BG241" s="27"/>
      <c r="BH241" s="27"/>
      <c r="BI241" s="27"/>
      <c r="BJ241" s="27"/>
      <c r="BK241" s="27"/>
      <c r="BL241" s="27"/>
      <c r="BM241" s="27"/>
      <c r="BN241" s="27"/>
      <c r="BO241" s="27"/>
      <c r="BP241" s="27"/>
      <c r="BQ241" s="27"/>
      <c r="BR241" s="27"/>
      <c r="BS241" s="27"/>
      <c r="BT241" s="27"/>
      <c r="BU241" s="27"/>
      <c r="BV241" s="27"/>
      <c r="BW241" s="27"/>
      <c r="BX241" s="27"/>
      <c r="BY241" s="27"/>
      <c r="BZ241" s="27"/>
      <c r="CA241" s="27"/>
      <c r="CB241" s="27"/>
      <c r="CC241" s="27"/>
      <c r="CD241" s="27"/>
      <c r="CE241" s="27"/>
      <c r="CF241" s="27"/>
      <c r="CG241" s="27"/>
      <c r="CH241" s="27"/>
      <c r="CI241" s="27"/>
      <c r="CJ241" s="27"/>
      <c r="CK241" s="27"/>
      <c r="CL241" s="27"/>
      <c r="CM241" s="27"/>
    </row>
    <row r="242" spans="1:91" x14ac:dyDescent="0.25">
      <c r="A242" s="59" t="s">
        <v>238</v>
      </c>
      <c r="B242" s="72"/>
      <c r="C242" s="72"/>
      <c r="D242" s="72"/>
      <c r="E242" s="73"/>
      <c r="F242" s="264" t="s">
        <v>312</v>
      </c>
      <c r="G242" s="265"/>
      <c r="H242" s="262" t="s">
        <v>312</v>
      </c>
    </row>
    <row r="243" spans="1:91" x14ac:dyDescent="0.25">
      <c r="A243" s="59" t="s">
        <v>239</v>
      </c>
      <c r="B243" s="72"/>
      <c r="C243" s="72"/>
      <c r="D243" s="72"/>
      <c r="E243" s="73"/>
      <c r="F243" s="266"/>
      <c r="G243" s="267"/>
      <c r="H243" s="263"/>
    </row>
    <row r="244" spans="1:91" s="8" customFormat="1" ht="16" x14ac:dyDescent="0.25">
      <c r="A244" s="276" t="s">
        <v>538</v>
      </c>
      <c r="B244" s="260"/>
      <c r="C244" s="260"/>
      <c r="D244" s="260"/>
      <c r="E244" s="261"/>
      <c r="F244" s="319"/>
      <c r="G244" s="320"/>
      <c r="H244" s="274"/>
      <c r="I244" s="30"/>
      <c r="J244" s="30"/>
      <c r="K244" s="30"/>
      <c r="L244" s="30"/>
      <c r="M244" s="30"/>
      <c r="N244" s="30"/>
      <c r="O244" s="30"/>
      <c r="P244" s="30"/>
      <c r="Q244" s="30"/>
      <c r="R244" s="30"/>
      <c r="S244" s="30"/>
      <c r="T244" s="30"/>
      <c r="U244" s="30"/>
      <c r="V244" s="30"/>
      <c r="W244" s="30"/>
      <c r="X244" s="30"/>
      <c r="Y244" s="30"/>
      <c r="Z244" s="30"/>
      <c r="AA244" s="30"/>
      <c r="AB244" s="30"/>
      <c r="AC244" s="30"/>
      <c r="AD244" s="30"/>
      <c r="AE244" s="30"/>
      <c r="AF244" s="30"/>
    </row>
    <row r="245" spans="1:91" s="27" customFormat="1" ht="16" x14ac:dyDescent="0.5">
      <c r="A245" s="252" t="s">
        <v>347</v>
      </c>
      <c r="B245" s="252"/>
      <c r="C245" s="252"/>
      <c r="D245" s="252"/>
      <c r="E245" s="252"/>
      <c r="F245" s="125" t="s">
        <v>13</v>
      </c>
      <c r="G245" s="128"/>
      <c r="H245" s="129"/>
      <c r="I245" s="111"/>
    </row>
    <row r="246" spans="1:91" s="27" customFormat="1" ht="16" x14ac:dyDescent="0.5">
      <c r="A246" s="252" t="s">
        <v>349</v>
      </c>
      <c r="B246" s="252"/>
      <c r="C246" s="252"/>
      <c r="D246" s="252"/>
      <c r="E246" s="252"/>
      <c r="F246" s="252"/>
      <c r="G246" s="252"/>
      <c r="H246" s="252"/>
      <c r="I246" s="111"/>
    </row>
    <row r="247" spans="1:91" s="41" customFormat="1" ht="40.5" customHeight="1" x14ac:dyDescent="0.5">
      <c r="A247" s="252" t="s">
        <v>64</v>
      </c>
      <c r="B247" s="252"/>
      <c r="C247" s="252"/>
      <c r="D247" s="252"/>
      <c r="E247" s="252"/>
      <c r="F247" s="252"/>
      <c r="G247" s="252"/>
      <c r="H247" s="252"/>
      <c r="I247"/>
      <c r="J247"/>
      <c r="K247" s="27"/>
      <c r="L247" s="27"/>
      <c r="M247" s="27"/>
      <c r="N247" s="27"/>
      <c r="O247" s="27"/>
      <c r="P247" s="27"/>
      <c r="Q247" s="27"/>
      <c r="R247" s="27"/>
      <c r="S247" s="27"/>
      <c r="T247" s="27"/>
      <c r="U247" s="27"/>
      <c r="V247" s="27"/>
      <c r="W247" s="27"/>
      <c r="X247" s="27"/>
      <c r="Y247" s="27"/>
      <c r="Z247" s="27"/>
      <c r="AA247" s="27"/>
      <c r="AB247" s="27"/>
      <c r="AC247" s="27"/>
      <c r="AD247" s="27"/>
      <c r="AE247" s="27"/>
      <c r="AF247" s="27"/>
      <c r="AG247" s="27"/>
      <c r="AH247" s="27"/>
      <c r="AI247" s="27"/>
      <c r="AJ247" s="27"/>
      <c r="AK247" s="27"/>
      <c r="AL247" s="27"/>
      <c r="AM247" s="27"/>
      <c r="AN247" s="27"/>
      <c r="AO247" s="27"/>
      <c r="AP247" s="27"/>
      <c r="AQ247" s="27"/>
      <c r="AR247" s="27"/>
      <c r="AS247" s="27"/>
      <c r="AT247" s="27"/>
      <c r="AU247" s="27"/>
      <c r="AV247" s="27"/>
      <c r="AW247" s="27"/>
      <c r="AX247" s="27"/>
      <c r="AY247" s="27"/>
      <c r="AZ247" s="27"/>
      <c r="BA247" s="27"/>
      <c r="BB247" s="27"/>
      <c r="BC247" s="27"/>
      <c r="BD247" s="27"/>
      <c r="BE247" s="27"/>
      <c r="BF247" s="27"/>
      <c r="BG247" s="27"/>
      <c r="BH247" s="27"/>
      <c r="BI247" s="27"/>
      <c r="BJ247" s="27"/>
      <c r="BK247" s="27"/>
      <c r="BL247" s="27"/>
      <c r="BM247" s="27"/>
      <c r="BN247" s="27"/>
      <c r="BO247" s="27"/>
      <c r="BP247" s="27"/>
      <c r="BQ247" s="27"/>
      <c r="BR247" s="27"/>
      <c r="BS247" s="27"/>
      <c r="BT247" s="27"/>
      <c r="BU247" s="27"/>
      <c r="BV247" s="27"/>
      <c r="BW247" s="27"/>
      <c r="BX247" s="27"/>
      <c r="BY247" s="27"/>
      <c r="BZ247" s="27"/>
      <c r="CA247" s="27"/>
      <c r="CB247" s="27"/>
      <c r="CC247" s="27"/>
      <c r="CD247" s="27"/>
      <c r="CE247" s="27"/>
      <c r="CF247" s="27"/>
      <c r="CG247" s="27"/>
      <c r="CH247" s="27"/>
      <c r="CI247" s="27"/>
      <c r="CJ247" s="27"/>
      <c r="CK247" s="27"/>
      <c r="CL247" s="27"/>
      <c r="CM247" s="27"/>
    </row>
    <row r="248" spans="1:91" x14ac:dyDescent="0.25">
      <c r="A248" s="88" t="s">
        <v>542</v>
      </c>
      <c r="B248" s="89"/>
      <c r="C248" s="89"/>
      <c r="D248" s="89"/>
      <c r="E248" s="90"/>
      <c r="F248" s="264" t="s">
        <v>312</v>
      </c>
      <c r="G248" s="265"/>
      <c r="H248" s="262" t="s">
        <v>312</v>
      </c>
    </row>
    <row r="249" spans="1:91" x14ac:dyDescent="0.25">
      <c r="A249" s="88" t="s">
        <v>539</v>
      </c>
      <c r="B249" s="89"/>
      <c r="C249" s="89"/>
      <c r="D249" s="89"/>
      <c r="E249" s="90"/>
      <c r="F249" s="266"/>
      <c r="G249" s="267"/>
      <c r="H249" s="263"/>
    </row>
    <row r="250" spans="1:91" x14ac:dyDescent="0.25">
      <c r="A250" s="88" t="s">
        <v>540</v>
      </c>
      <c r="B250" s="89"/>
      <c r="C250" s="89"/>
      <c r="D250" s="89"/>
      <c r="E250" s="90"/>
      <c r="F250" s="266"/>
      <c r="G250" s="267"/>
      <c r="H250" s="263"/>
    </row>
    <row r="251" spans="1:91" s="8" customFormat="1" ht="16" x14ac:dyDescent="0.25">
      <c r="A251" s="275" t="s">
        <v>541</v>
      </c>
      <c r="B251" s="260"/>
      <c r="C251" s="260"/>
      <c r="D251" s="260"/>
      <c r="E251" s="261"/>
      <c r="F251" s="319"/>
      <c r="G251" s="320"/>
      <c r="H251" s="274"/>
      <c r="I251" s="30"/>
      <c r="J251" s="30"/>
      <c r="K251" s="30"/>
      <c r="L251" s="30"/>
      <c r="M251" s="30"/>
      <c r="N251" s="30"/>
      <c r="O251" s="30"/>
      <c r="P251" s="30"/>
      <c r="Q251" s="30"/>
      <c r="R251" s="30"/>
      <c r="S251" s="30"/>
      <c r="T251" s="30"/>
      <c r="U251" s="30"/>
      <c r="V251" s="30"/>
      <c r="W251" s="30"/>
      <c r="X251" s="30"/>
      <c r="Y251" s="30"/>
      <c r="Z251" s="30"/>
      <c r="AA251" s="30"/>
      <c r="AB251" s="30"/>
      <c r="AC251" s="30"/>
      <c r="AD251" s="30"/>
      <c r="AE251" s="30"/>
      <c r="AF251" s="30"/>
    </row>
    <row r="252" spans="1:91" s="27" customFormat="1" ht="16" x14ac:dyDescent="0.5">
      <c r="A252" s="252" t="s">
        <v>347</v>
      </c>
      <c r="B252" s="252"/>
      <c r="C252" s="252"/>
      <c r="D252" s="252"/>
      <c r="E252" s="252"/>
      <c r="F252" s="125" t="s">
        <v>13</v>
      </c>
      <c r="G252" s="128"/>
      <c r="H252" s="129"/>
      <c r="I252" s="111"/>
    </row>
    <row r="253" spans="1:91" s="27" customFormat="1" ht="16" x14ac:dyDescent="0.5">
      <c r="A253" s="252" t="s">
        <v>349</v>
      </c>
      <c r="B253" s="252"/>
      <c r="C253" s="252"/>
      <c r="D253" s="252"/>
      <c r="E253" s="252"/>
      <c r="F253" s="252"/>
      <c r="G253" s="252"/>
      <c r="H253" s="252"/>
      <c r="I253" s="111"/>
    </row>
    <row r="254" spans="1:91" s="41" customFormat="1" ht="40.5" customHeight="1" x14ac:dyDescent="0.5">
      <c r="A254" s="252" t="s">
        <v>64</v>
      </c>
      <c r="B254" s="252"/>
      <c r="C254" s="252"/>
      <c r="D254" s="252"/>
      <c r="E254" s="252"/>
      <c r="F254" s="252"/>
      <c r="G254" s="252"/>
      <c r="H254" s="252"/>
      <c r="I254"/>
      <c r="J254"/>
      <c r="K254" s="27"/>
      <c r="L254" s="27"/>
      <c r="M254" s="27"/>
      <c r="N254" s="27"/>
      <c r="O254" s="27"/>
      <c r="P254" s="27"/>
      <c r="Q254" s="27"/>
      <c r="R254" s="27"/>
      <c r="S254" s="27"/>
      <c r="T254" s="27"/>
      <c r="U254" s="27"/>
      <c r="V254" s="27"/>
      <c r="W254" s="27"/>
      <c r="X254" s="27"/>
      <c r="Y254" s="27"/>
      <c r="Z254" s="27"/>
      <c r="AA254" s="27"/>
      <c r="AB254" s="27"/>
      <c r="AC254" s="27"/>
      <c r="AD254" s="27"/>
      <c r="AE254" s="27"/>
      <c r="AF254" s="27"/>
      <c r="AG254" s="27"/>
      <c r="AH254" s="27"/>
      <c r="AI254" s="27"/>
      <c r="AJ254" s="27"/>
      <c r="AK254" s="27"/>
      <c r="AL254" s="27"/>
      <c r="AM254" s="27"/>
      <c r="AN254" s="27"/>
      <c r="AO254" s="27"/>
      <c r="AP254" s="27"/>
      <c r="AQ254" s="27"/>
      <c r="AR254" s="27"/>
      <c r="AS254" s="27"/>
      <c r="AT254" s="27"/>
      <c r="AU254" s="27"/>
      <c r="AV254" s="27"/>
      <c r="AW254" s="27"/>
      <c r="AX254" s="27"/>
      <c r="AY254" s="27"/>
      <c r="AZ254" s="27"/>
      <c r="BA254" s="27"/>
      <c r="BB254" s="27"/>
      <c r="BC254" s="27"/>
      <c r="BD254" s="27"/>
      <c r="BE254" s="27"/>
      <c r="BF254" s="27"/>
      <c r="BG254" s="27"/>
      <c r="BH254" s="27"/>
      <c r="BI254" s="27"/>
      <c r="BJ254" s="27"/>
      <c r="BK254" s="27"/>
      <c r="BL254" s="27"/>
      <c r="BM254" s="27"/>
      <c r="BN254" s="27"/>
      <c r="BO254" s="27"/>
      <c r="BP254" s="27"/>
      <c r="BQ254" s="27"/>
      <c r="BR254" s="27"/>
      <c r="BS254" s="27"/>
      <c r="BT254" s="27"/>
      <c r="BU254" s="27"/>
      <c r="BV254" s="27"/>
      <c r="BW254" s="27"/>
      <c r="BX254" s="27"/>
      <c r="BY254" s="27"/>
      <c r="BZ254" s="27"/>
      <c r="CA254" s="27"/>
      <c r="CB254" s="27"/>
      <c r="CC254" s="27"/>
      <c r="CD254" s="27"/>
      <c r="CE254" s="27"/>
      <c r="CF254" s="27"/>
      <c r="CG254" s="27"/>
      <c r="CH254" s="27"/>
      <c r="CI254" s="27"/>
      <c r="CJ254" s="27"/>
      <c r="CK254" s="27"/>
      <c r="CL254" s="27"/>
      <c r="CM254" s="27"/>
    </row>
    <row r="255" spans="1:91" s="42" customFormat="1" ht="13" x14ac:dyDescent="0.3">
      <c r="A255" s="363" t="s">
        <v>71</v>
      </c>
      <c r="B255" s="364"/>
      <c r="C255" s="364"/>
      <c r="D255" s="364"/>
      <c r="E255" s="365"/>
      <c r="F255" s="366" t="s">
        <v>311</v>
      </c>
      <c r="G255" s="367"/>
      <c r="H255" s="145" t="s">
        <v>311</v>
      </c>
      <c r="I255" s="30"/>
      <c r="J255" s="30"/>
      <c r="K255" s="30"/>
      <c r="L255" s="30"/>
      <c r="M255" s="30"/>
      <c r="N255" s="30"/>
      <c r="O255" s="30"/>
      <c r="P255" s="30"/>
      <c r="Q255" s="30"/>
      <c r="R255" s="30"/>
      <c r="S255" s="30"/>
      <c r="T255" s="30"/>
      <c r="U255" s="30"/>
      <c r="V255" s="30"/>
      <c r="W255" s="30"/>
      <c r="X255" s="30"/>
      <c r="Y255" s="30"/>
      <c r="Z255" s="30"/>
      <c r="AA255" s="30"/>
      <c r="AB255" s="30"/>
      <c r="AC255" s="30"/>
      <c r="AD255" s="30"/>
      <c r="AE255" s="30"/>
      <c r="AF255" s="30"/>
    </row>
    <row r="256" spans="1:91" s="8" customFormat="1" x14ac:dyDescent="0.25">
      <c r="A256" s="67" t="s">
        <v>244</v>
      </c>
      <c r="B256" s="74"/>
      <c r="C256" s="74"/>
      <c r="D256" s="74"/>
      <c r="E256" s="75"/>
      <c r="F256" s="264" t="s">
        <v>312</v>
      </c>
      <c r="G256" s="265"/>
      <c r="H256" s="262" t="s">
        <v>312</v>
      </c>
      <c r="I256" s="30"/>
      <c r="J256" s="30"/>
      <c r="K256" s="30"/>
      <c r="L256" s="30"/>
      <c r="M256" s="30"/>
      <c r="N256" s="30"/>
      <c r="O256" s="30"/>
      <c r="P256" s="30"/>
      <c r="Q256" s="30"/>
      <c r="R256" s="30"/>
      <c r="S256" s="30"/>
      <c r="T256" s="30"/>
      <c r="U256" s="30"/>
      <c r="V256" s="30"/>
      <c r="W256" s="30"/>
      <c r="X256" s="30"/>
      <c r="Y256" s="30"/>
      <c r="Z256" s="30"/>
      <c r="AA256" s="30"/>
      <c r="AB256" s="30"/>
      <c r="AC256" s="30"/>
      <c r="AD256" s="30"/>
      <c r="AE256" s="30"/>
      <c r="AF256" s="30"/>
    </row>
    <row r="257" spans="1:91" s="8" customFormat="1" ht="16" x14ac:dyDescent="0.25">
      <c r="A257" s="275" t="s">
        <v>245</v>
      </c>
      <c r="B257" s="260"/>
      <c r="C257" s="260"/>
      <c r="D257" s="260"/>
      <c r="E257" s="261"/>
      <c r="F257" s="315"/>
      <c r="G257" s="305"/>
      <c r="H257" s="274"/>
      <c r="I257" s="30"/>
      <c r="J257" s="30"/>
      <c r="K257" s="30"/>
      <c r="L257" s="30"/>
      <c r="M257" s="30"/>
      <c r="N257" s="30"/>
      <c r="O257" s="30"/>
      <c r="P257" s="30"/>
      <c r="Q257" s="30"/>
      <c r="R257" s="30"/>
      <c r="S257" s="30"/>
      <c r="T257" s="30"/>
      <c r="U257" s="30"/>
      <c r="V257" s="30"/>
      <c r="W257" s="30"/>
      <c r="X257" s="30"/>
      <c r="Y257" s="30"/>
      <c r="Z257" s="30"/>
      <c r="AA257" s="30"/>
      <c r="AB257" s="30"/>
      <c r="AC257" s="30"/>
      <c r="AD257" s="30"/>
      <c r="AE257" s="30"/>
      <c r="AF257" s="30"/>
    </row>
    <row r="258" spans="1:91" s="27" customFormat="1" ht="16" x14ac:dyDescent="0.5">
      <c r="A258" s="252" t="s">
        <v>347</v>
      </c>
      <c r="B258" s="252"/>
      <c r="C258" s="252"/>
      <c r="D258" s="252"/>
      <c r="E258" s="252"/>
      <c r="F258" s="125" t="s">
        <v>13</v>
      </c>
      <c r="G258" s="128"/>
      <c r="H258" s="129"/>
      <c r="I258" s="111"/>
    </row>
    <row r="259" spans="1:91" s="27" customFormat="1" ht="16" x14ac:dyDescent="0.5">
      <c r="A259" s="252" t="s">
        <v>349</v>
      </c>
      <c r="B259" s="252"/>
      <c r="C259" s="252"/>
      <c r="D259" s="252"/>
      <c r="E259" s="252"/>
      <c r="F259" s="252"/>
      <c r="G259" s="252"/>
      <c r="H259" s="252"/>
      <c r="I259" s="111"/>
    </row>
    <row r="260" spans="1:91" s="41" customFormat="1" ht="40.5" customHeight="1" x14ac:dyDescent="0.5">
      <c r="A260" s="252" t="s">
        <v>64</v>
      </c>
      <c r="B260" s="252"/>
      <c r="C260" s="252"/>
      <c r="D260" s="252"/>
      <c r="E260" s="252"/>
      <c r="F260" s="252"/>
      <c r="G260" s="252"/>
      <c r="H260" s="252"/>
      <c r="I260"/>
      <c r="J260"/>
      <c r="K260" s="27"/>
      <c r="L260" s="27"/>
      <c r="M260" s="27"/>
      <c r="N260" s="27"/>
      <c r="O260" s="27"/>
      <c r="P260" s="27"/>
      <c r="Q260" s="27"/>
      <c r="R260" s="27"/>
      <c r="S260" s="27"/>
      <c r="T260" s="27"/>
      <c r="U260" s="27"/>
      <c r="V260" s="27"/>
      <c r="W260" s="27"/>
      <c r="X260" s="27"/>
      <c r="Y260" s="27"/>
      <c r="Z260" s="27"/>
      <c r="AA260" s="27"/>
      <c r="AB260" s="27"/>
      <c r="AC260" s="27"/>
      <c r="AD260" s="27"/>
      <c r="AE260" s="27"/>
      <c r="AF260" s="27"/>
      <c r="AG260" s="27"/>
      <c r="AH260" s="27"/>
      <c r="AI260" s="27"/>
      <c r="AJ260" s="27"/>
      <c r="AK260" s="27"/>
      <c r="AL260" s="27"/>
      <c r="AM260" s="27"/>
      <c r="AN260" s="27"/>
      <c r="AO260" s="27"/>
      <c r="AP260" s="27"/>
      <c r="AQ260" s="27"/>
      <c r="AR260" s="27"/>
      <c r="AS260" s="27"/>
      <c r="AT260" s="27"/>
      <c r="AU260" s="27"/>
      <c r="AV260" s="27"/>
      <c r="AW260" s="27"/>
      <c r="AX260" s="27"/>
      <c r="AY260" s="27"/>
      <c r="AZ260" s="27"/>
      <c r="BA260" s="27"/>
      <c r="BB260" s="27"/>
      <c r="BC260" s="27"/>
      <c r="BD260" s="27"/>
      <c r="BE260" s="27"/>
      <c r="BF260" s="27"/>
      <c r="BG260" s="27"/>
      <c r="BH260" s="27"/>
      <c r="BI260" s="27"/>
      <c r="BJ260" s="27"/>
      <c r="BK260" s="27"/>
      <c r="BL260" s="27"/>
      <c r="BM260" s="27"/>
      <c r="BN260" s="27"/>
      <c r="BO260" s="27"/>
      <c r="BP260" s="27"/>
      <c r="BQ260" s="27"/>
      <c r="BR260" s="27"/>
      <c r="BS260" s="27"/>
      <c r="BT260" s="27"/>
      <c r="BU260" s="27"/>
      <c r="BV260" s="27"/>
      <c r="BW260" s="27"/>
      <c r="BX260" s="27"/>
      <c r="BY260" s="27"/>
      <c r="BZ260" s="27"/>
      <c r="CA260" s="27"/>
      <c r="CB260" s="27"/>
      <c r="CC260" s="27"/>
      <c r="CD260" s="27"/>
      <c r="CE260" s="27"/>
      <c r="CF260" s="27"/>
      <c r="CG260" s="27"/>
      <c r="CH260" s="27"/>
      <c r="CI260" s="27"/>
      <c r="CJ260" s="27"/>
      <c r="CK260" s="27"/>
      <c r="CL260" s="27"/>
      <c r="CM260" s="27"/>
    </row>
    <row r="261" spans="1:91" s="2" customFormat="1" ht="16" x14ac:dyDescent="0.25">
      <c r="A261" s="256" t="s">
        <v>240</v>
      </c>
      <c r="B261" s="257"/>
      <c r="C261" s="257"/>
      <c r="D261" s="257"/>
      <c r="E261" s="258"/>
      <c r="F261" s="318" t="s">
        <v>312</v>
      </c>
      <c r="G261" s="299"/>
      <c r="H261" s="131" t="s">
        <v>312</v>
      </c>
      <c r="I261" s="30"/>
      <c r="J261" s="30"/>
      <c r="K261" s="30"/>
      <c r="L261" s="30"/>
      <c r="M261" s="30"/>
      <c r="N261" s="30"/>
      <c r="O261" s="30"/>
      <c r="P261" s="30"/>
      <c r="Q261" s="30"/>
      <c r="R261" s="30"/>
      <c r="S261" s="30"/>
      <c r="T261" s="30"/>
      <c r="U261" s="30"/>
      <c r="V261" s="30"/>
      <c r="W261" s="30"/>
      <c r="X261" s="30"/>
      <c r="Y261" s="30"/>
      <c r="Z261" s="30"/>
      <c r="AA261" s="30"/>
      <c r="AB261" s="30"/>
      <c r="AC261" s="30"/>
      <c r="AD261" s="30"/>
      <c r="AE261" s="30"/>
      <c r="AF261" s="30"/>
    </row>
    <row r="262" spans="1:91" s="27" customFormat="1" ht="16" x14ac:dyDescent="0.5">
      <c r="A262" s="252" t="s">
        <v>347</v>
      </c>
      <c r="B262" s="252"/>
      <c r="C262" s="252"/>
      <c r="D262" s="252"/>
      <c r="E262" s="252"/>
      <c r="F262" s="125" t="s">
        <v>13</v>
      </c>
      <c r="G262" s="128"/>
      <c r="H262" s="129"/>
      <c r="I262" s="111"/>
    </row>
    <row r="263" spans="1:91" s="27" customFormat="1" ht="16" x14ac:dyDescent="0.5">
      <c r="A263" s="252" t="s">
        <v>349</v>
      </c>
      <c r="B263" s="252"/>
      <c r="C263" s="252"/>
      <c r="D263" s="252"/>
      <c r="E263" s="252"/>
      <c r="F263" s="252"/>
      <c r="G263" s="252"/>
      <c r="H263" s="252"/>
      <c r="I263" s="111"/>
    </row>
    <row r="264" spans="1:91" s="41" customFormat="1" ht="40.5" customHeight="1" x14ac:dyDescent="0.5">
      <c r="A264" s="252" t="s">
        <v>64</v>
      </c>
      <c r="B264" s="252"/>
      <c r="C264" s="252"/>
      <c r="D264" s="252"/>
      <c r="E264" s="252"/>
      <c r="F264" s="252"/>
      <c r="G264" s="252"/>
      <c r="H264" s="252"/>
      <c r="I264"/>
      <c r="J264"/>
      <c r="K264" s="27"/>
      <c r="L264" s="27"/>
      <c r="M264" s="27"/>
      <c r="N264" s="27"/>
      <c r="O264" s="27"/>
      <c r="P264" s="27"/>
      <c r="Q264" s="27"/>
      <c r="R264" s="27"/>
      <c r="S264" s="27"/>
      <c r="T264" s="27"/>
      <c r="U264" s="27"/>
      <c r="V264" s="27"/>
      <c r="W264" s="27"/>
      <c r="X264" s="27"/>
      <c r="Y264" s="27"/>
      <c r="Z264" s="27"/>
      <c r="AA264" s="27"/>
      <c r="AB264" s="27"/>
      <c r="AC264" s="27"/>
      <c r="AD264" s="27"/>
      <c r="AE264" s="27"/>
      <c r="AF264" s="27"/>
      <c r="AG264" s="27"/>
      <c r="AH264" s="27"/>
      <c r="AI264" s="27"/>
      <c r="AJ264" s="27"/>
      <c r="AK264" s="27"/>
      <c r="AL264" s="27"/>
      <c r="AM264" s="27"/>
      <c r="AN264" s="27"/>
      <c r="AO264" s="27"/>
      <c r="AP264" s="27"/>
      <c r="AQ264" s="27"/>
      <c r="AR264" s="27"/>
      <c r="AS264" s="27"/>
      <c r="AT264" s="27"/>
      <c r="AU264" s="27"/>
      <c r="AV264" s="27"/>
      <c r="AW264" s="27"/>
      <c r="AX264" s="27"/>
      <c r="AY264" s="27"/>
      <c r="AZ264" s="27"/>
      <c r="BA264" s="27"/>
      <c r="BB264" s="27"/>
      <c r="BC264" s="27"/>
      <c r="BD264" s="27"/>
      <c r="BE264" s="27"/>
      <c r="BF264" s="27"/>
      <c r="BG264" s="27"/>
      <c r="BH264" s="27"/>
      <c r="BI264" s="27"/>
      <c r="BJ264" s="27"/>
      <c r="BK264" s="27"/>
      <c r="BL264" s="27"/>
      <c r="BM264" s="27"/>
      <c r="BN264" s="27"/>
      <c r="BO264" s="27"/>
      <c r="BP264" s="27"/>
      <c r="BQ264" s="27"/>
      <c r="BR264" s="27"/>
      <c r="BS264" s="27"/>
      <c r="BT264" s="27"/>
      <c r="BU264" s="27"/>
      <c r="BV264" s="27"/>
      <c r="BW264" s="27"/>
      <c r="BX264" s="27"/>
      <c r="BY264" s="27"/>
      <c r="BZ264" s="27"/>
      <c r="CA264" s="27"/>
      <c r="CB264" s="27"/>
      <c r="CC264" s="27"/>
      <c r="CD264" s="27"/>
      <c r="CE264" s="27"/>
      <c r="CF264" s="27"/>
      <c r="CG264" s="27"/>
      <c r="CH264" s="27"/>
      <c r="CI264" s="27"/>
      <c r="CJ264" s="27"/>
      <c r="CK264" s="27"/>
      <c r="CL264" s="27"/>
      <c r="CM264" s="27"/>
    </row>
    <row r="265" spans="1:91" s="2" customFormat="1" x14ac:dyDescent="0.25">
      <c r="A265" s="61" t="s">
        <v>241</v>
      </c>
      <c r="B265" s="78"/>
      <c r="C265" s="78"/>
      <c r="D265" s="78"/>
      <c r="E265" s="79"/>
      <c r="F265" s="318" t="s">
        <v>312</v>
      </c>
      <c r="G265" s="299"/>
      <c r="H265" s="131" t="s">
        <v>312</v>
      </c>
      <c r="I265" s="30"/>
      <c r="J265" s="30"/>
      <c r="K265" s="30"/>
      <c r="L265" s="30"/>
      <c r="M265" s="30"/>
      <c r="N265" s="30"/>
      <c r="O265" s="30"/>
      <c r="P265" s="30"/>
      <c r="Q265" s="30"/>
      <c r="R265" s="30"/>
      <c r="S265" s="30"/>
      <c r="T265" s="30"/>
      <c r="U265" s="30"/>
      <c r="V265" s="30"/>
      <c r="W265" s="30"/>
      <c r="X265" s="30"/>
      <c r="Y265" s="30"/>
      <c r="Z265" s="30"/>
      <c r="AA265" s="30"/>
      <c r="AB265" s="30"/>
      <c r="AC265" s="30"/>
      <c r="AD265" s="30"/>
      <c r="AE265" s="30"/>
      <c r="AF265" s="30"/>
    </row>
    <row r="266" spans="1:91" s="27" customFormat="1" ht="16" x14ac:dyDescent="0.5">
      <c r="A266" s="252" t="s">
        <v>347</v>
      </c>
      <c r="B266" s="252"/>
      <c r="C266" s="252"/>
      <c r="D266" s="252"/>
      <c r="E266" s="252"/>
      <c r="F266" s="125" t="s">
        <v>13</v>
      </c>
      <c r="G266" s="128"/>
      <c r="H266" s="129"/>
      <c r="I266" s="111"/>
    </row>
    <row r="267" spans="1:91" s="27" customFormat="1" ht="16" x14ac:dyDescent="0.5">
      <c r="A267" s="252" t="s">
        <v>349</v>
      </c>
      <c r="B267" s="252"/>
      <c r="C267" s="252"/>
      <c r="D267" s="252"/>
      <c r="E267" s="252"/>
      <c r="F267" s="252"/>
      <c r="G267" s="252"/>
      <c r="H267" s="252"/>
      <c r="I267" s="111"/>
    </row>
    <row r="268" spans="1:91" s="41" customFormat="1" ht="40.5" customHeight="1" x14ac:dyDescent="0.5">
      <c r="A268" s="252" t="s">
        <v>64</v>
      </c>
      <c r="B268" s="252"/>
      <c r="C268" s="252"/>
      <c r="D268" s="252"/>
      <c r="E268" s="252"/>
      <c r="F268" s="252"/>
      <c r="G268" s="252"/>
      <c r="H268" s="252"/>
      <c r="I268"/>
      <c r="J268"/>
      <c r="K268" s="27"/>
      <c r="L268" s="27"/>
      <c r="M268" s="27"/>
      <c r="N268" s="27"/>
      <c r="O268" s="27"/>
      <c r="P268" s="27"/>
      <c r="Q268" s="27"/>
      <c r="R268" s="27"/>
      <c r="S268" s="27"/>
      <c r="T268" s="27"/>
      <c r="U268" s="27"/>
      <c r="V268" s="27"/>
      <c r="W268" s="27"/>
      <c r="X268" s="27"/>
      <c r="Y268" s="27"/>
      <c r="Z268" s="27"/>
      <c r="AA268" s="27"/>
      <c r="AB268" s="27"/>
      <c r="AC268" s="27"/>
      <c r="AD268" s="27"/>
      <c r="AE268" s="27"/>
      <c r="AF268" s="27"/>
      <c r="AG268" s="27"/>
      <c r="AH268" s="27"/>
      <c r="AI268" s="27"/>
      <c r="AJ268" s="27"/>
      <c r="AK268" s="27"/>
      <c r="AL268" s="27"/>
      <c r="AM268" s="27"/>
      <c r="AN268" s="27"/>
      <c r="AO268" s="27"/>
      <c r="AP268" s="27"/>
      <c r="AQ268" s="27"/>
      <c r="AR268" s="27"/>
      <c r="AS268" s="27"/>
      <c r="AT268" s="27"/>
      <c r="AU268" s="27"/>
      <c r="AV268" s="27"/>
      <c r="AW268" s="27"/>
      <c r="AX268" s="27"/>
      <c r="AY268" s="27"/>
      <c r="AZ268" s="27"/>
      <c r="BA268" s="27"/>
      <c r="BB268" s="27"/>
      <c r="BC268" s="27"/>
      <c r="BD268" s="27"/>
      <c r="BE268" s="27"/>
      <c r="BF268" s="27"/>
      <c r="BG268" s="27"/>
      <c r="BH268" s="27"/>
      <c r="BI268" s="27"/>
      <c r="BJ268" s="27"/>
      <c r="BK268" s="27"/>
      <c r="BL268" s="27"/>
      <c r="BM268" s="27"/>
      <c r="BN268" s="27"/>
      <c r="BO268" s="27"/>
      <c r="BP268" s="27"/>
      <c r="BQ268" s="27"/>
      <c r="BR268" s="27"/>
      <c r="BS268" s="27"/>
      <c r="BT268" s="27"/>
      <c r="BU268" s="27"/>
      <c r="BV268" s="27"/>
      <c r="BW268" s="27"/>
      <c r="BX268" s="27"/>
      <c r="BY268" s="27"/>
      <c r="BZ268" s="27"/>
      <c r="CA268" s="27"/>
      <c r="CB268" s="27"/>
      <c r="CC268" s="27"/>
      <c r="CD268" s="27"/>
      <c r="CE268" s="27"/>
      <c r="CF268" s="27"/>
      <c r="CG268" s="27"/>
      <c r="CH268" s="27"/>
      <c r="CI268" s="27"/>
      <c r="CJ268" s="27"/>
      <c r="CK268" s="27"/>
      <c r="CL268" s="27"/>
      <c r="CM268" s="27"/>
    </row>
    <row r="269" spans="1:91" s="46" customFormat="1" ht="13" x14ac:dyDescent="0.3">
      <c r="A269" s="363" t="s">
        <v>72</v>
      </c>
      <c r="B269" s="364"/>
      <c r="C269" s="364"/>
      <c r="D269" s="364"/>
      <c r="E269" s="365"/>
      <c r="F269" s="371" t="s">
        <v>311</v>
      </c>
      <c r="G269" s="372"/>
      <c r="H269" s="145" t="s">
        <v>311</v>
      </c>
      <c r="I269" s="30"/>
      <c r="J269" s="30"/>
      <c r="K269" s="30"/>
      <c r="L269" s="30"/>
      <c r="M269" s="30"/>
      <c r="N269" s="30"/>
      <c r="O269" s="30"/>
      <c r="P269" s="30"/>
      <c r="Q269" s="30"/>
      <c r="R269" s="30"/>
      <c r="S269" s="30"/>
      <c r="T269" s="30"/>
      <c r="U269" s="30"/>
      <c r="V269" s="30"/>
      <c r="W269" s="30"/>
      <c r="X269" s="30"/>
      <c r="Y269" s="30"/>
      <c r="Z269" s="30"/>
      <c r="AA269" s="30"/>
      <c r="AB269" s="30"/>
      <c r="AC269" s="30"/>
      <c r="AD269" s="30"/>
      <c r="AE269" s="30"/>
      <c r="AF269" s="30"/>
    </row>
    <row r="270" spans="1:91" s="3" customFormat="1" x14ac:dyDescent="0.25">
      <c r="A270" s="58" t="s">
        <v>242</v>
      </c>
      <c r="B270" s="76"/>
      <c r="C270" s="76"/>
      <c r="D270" s="76"/>
      <c r="E270" s="77"/>
      <c r="F270" s="264" t="s">
        <v>312</v>
      </c>
      <c r="G270" s="265"/>
      <c r="H270" s="262" t="s">
        <v>312</v>
      </c>
      <c r="I270" s="30"/>
      <c r="J270" s="30"/>
      <c r="K270" s="30"/>
      <c r="L270" s="30"/>
      <c r="M270" s="30"/>
      <c r="N270" s="30"/>
      <c r="O270" s="30"/>
      <c r="P270" s="30"/>
      <c r="Q270" s="30"/>
      <c r="R270" s="30"/>
      <c r="S270" s="30"/>
      <c r="T270" s="30"/>
      <c r="U270" s="30"/>
      <c r="V270" s="30"/>
      <c r="W270" s="30"/>
      <c r="X270" s="30"/>
      <c r="Y270" s="30"/>
      <c r="Z270" s="30"/>
      <c r="AA270" s="30"/>
      <c r="AB270" s="30"/>
      <c r="AC270" s="30"/>
      <c r="AD270" s="30"/>
      <c r="AE270" s="30"/>
      <c r="AF270" s="30"/>
    </row>
    <row r="271" spans="1:91" x14ac:dyDescent="0.25">
      <c r="A271" s="59" t="s">
        <v>543</v>
      </c>
      <c r="B271" s="72"/>
      <c r="C271" s="72"/>
      <c r="D271" s="72"/>
      <c r="E271" s="73"/>
      <c r="F271" s="266"/>
      <c r="G271" s="267"/>
      <c r="H271" s="263"/>
    </row>
    <row r="272" spans="1:91" x14ac:dyDescent="0.25">
      <c r="A272" s="59" t="s">
        <v>544</v>
      </c>
      <c r="B272" s="72"/>
      <c r="C272" s="72"/>
      <c r="D272" s="72"/>
      <c r="E272" s="73"/>
      <c r="F272" s="266"/>
      <c r="G272" s="267"/>
      <c r="H272" s="263"/>
    </row>
    <row r="273" spans="1:91" s="8" customFormat="1" x14ac:dyDescent="0.25">
      <c r="A273" s="67" t="s">
        <v>243</v>
      </c>
      <c r="B273" s="74"/>
      <c r="C273" s="74"/>
      <c r="D273" s="74"/>
      <c r="E273" s="75"/>
      <c r="F273" s="319"/>
      <c r="G273" s="320"/>
      <c r="H273" s="274"/>
      <c r="I273" s="30"/>
      <c r="J273" s="30"/>
      <c r="K273" s="30"/>
      <c r="L273" s="30"/>
      <c r="M273" s="30"/>
      <c r="N273" s="30"/>
      <c r="O273" s="30"/>
      <c r="P273" s="30"/>
      <c r="Q273" s="30"/>
      <c r="R273" s="30"/>
      <c r="S273" s="30"/>
      <c r="T273" s="30"/>
      <c r="U273" s="30"/>
      <c r="V273" s="30"/>
      <c r="W273" s="30"/>
      <c r="X273" s="30"/>
      <c r="Y273" s="30"/>
      <c r="Z273" s="30"/>
      <c r="AA273" s="30"/>
      <c r="AB273" s="30"/>
      <c r="AC273" s="30"/>
      <c r="AD273" s="30"/>
      <c r="AE273" s="30"/>
      <c r="AF273" s="30"/>
    </row>
    <row r="274" spans="1:91" s="27" customFormat="1" ht="16" x14ac:dyDescent="0.5">
      <c r="A274" s="252" t="s">
        <v>347</v>
      </c>
      <c r="B274" s="252"/>
      <c r="C274" s="252"/>
      <c r="D274" s="252"/>
      <c r="E274" s="252"/>
      <c r="F274" s="125" t="s">
        <v>13</v>
      </c>
      <c r="G274" s="128"/>
      <c r="H274" s="129"/>
      <c r="I274" s="111"/>
    </row>
    <row r="275" spans="1:91" s="27" customFormat="1" ht="16" x14ac:dyDescent="0.5">
      <c r="A275" s="252" t="s">
        <v>349</v>
      </c>
      <c r="B275" s="252"/>
      <c r="C275" s="252"/>
      <c r="D275" s="252"/>
      <c r="E275" s="252"/>
      <c r="F275" s="252"/>
      <c r="G275" s="252"/>
      <c r="H275" s="252"/>
      <c r="I275" s="111"/>
    </row>
    <row r="276" spans="1:91" s="41" customFormat="1" ht="40.5" customHeight="1" x14ac:dyDescent="0.5">
      <c r="A276" s="252" t="s">
        <v>64</v>
      </c>
      <c r="B276" s="252"/>
      <c r="C276" s="252"/>
      <c r="D276" s="252"/>
      <c r="E276" s="252"/>
      <c r="F276" s="252"/>
      <c r="G276" s="252"/>
      <c r="H276" s="252"/>
      <c r="I276"/>
      <c r="J276"/>
      <c r="K276" s="27"/>
      <c r="L276" s="27"/>
      <c r="M276" s="27"/>
      <c r="N276" s="27"/>
      <c r="O276" s="27"/>
      <c r="P276" s="27"/>
      <c r="Q276" s="27"/>
      <c r="R276" s="27"/>
      <c r="S276" s="27"/>
      <c r="T276" s="27"/>
      <c r="U276" s="27"/>
      <c r="V276" s="27"/>
      <c r="W276" s="27"/>
      <c r="X276" s="27"/>
      <c r="Y276" s="27"/>
      <c r="Z276" s="27"/>
      <c r="AA276" s="27"/>
      <c r="AB276" s="27"/>
      <c r="AC276" s="27"/>
      <c r="AD276" s="27"/>
      <c r="AE276" s="27"/>
      <c r="AF276" s="27"/>
      <c r="AG276" s="27"/>
      <c r="AH276" s="27"/>
      <c r="AI276" s="27"/>
      <c r="AJ276" s="27"/>
      <c r="AK276" s="27"/>
      <c r="AL276" s="27"/>
      <c r="AM276" s="27"/>
      <c r="AN276" s="27"/>
      <c r="AO276" s="27"/>
      <c r="AP276" s="27"/>
      <c r="AQ276" s="27"/>
      <c r="AR276" s="27"/>
      <c r="AS276" s="27"/>
      <c r="AT276" s="27"/>
      <c r="AU276" s="27"/>
      <c r="AV276" s="27"/>
      <c r="AW276" s="27"/>
      <c r="AX276" s="27"/>
      <c r="AY276" s="27"/>
      <c r="AZ276" s="27"/>
      <c r="BA276" s="27"/>
      <c r="BB276" s="27"/>
      <c r="BC276" s="27"/>
      <c r="BD276" s="27"/>
      <c r="BE276" s="27"/>
      <c r="BF276" s="27"/>
      <c r="BG276" s="27"/>
      <c r="BH276" s="27"/>
      <c r="BI276" s="27"/>
      <c r="BJ276" s="27"/>
      <c r="BK276" s="27"/>
      <c r="BL276" s="27"/>
      <c r="BM276" s="27"/>
      <c r="BN276" s="27"/>
      <c r="BO276" s="27"/>
      <c r="BP276" s="27"/>
      <c r="BQ276" s="27"/>
      <c r="BR276" s="27"/>
      <c r="BS276" s="27"/>
      <c r="BT276" s="27"/>
      <c r="BU276" s="27"/>
      <c r="BV276" s="27"/>
      <c r="BW276" s="27"/>
      <c r="BX276" s="27"/>
      <c r="BY276" s="27"/>
      <c r="BZ276" s="27"/>
      <c r="CA276" s="27"/>
      <c r="CB276" s="27"/>
      <c r="CC276" s="27"/>
      <c r="CD276" s="27"/>
      <c r="CE276" s="27"/>
      <c r="CF276" s="27"/>
      <c r="CG276" s="27"/>
      <c r="CH276" s="27"/>
      <c r="CI276" s="27"/>
      <c r="CJ276" s="27"/>
      <c r="CK276" s="27"/>
      <c r="CL276" s="27"/>
      <c r="CM276" s="27"/>
    </row>
    <row r="277" spans="1:91" s="42" customFormat="1" ht="13" x14ac:dyDescent="0.3">
      <c r="A277" s="363" t="s">
        <v>73</v>
      </c>
      <c r="B277" s="364"/>
      <c r="C277" s="364"/>
      <c r="D277" s="364"/>
      <c r="E277" s="365"/>
      <c r="F277" s="373" t="s">
        <v>311</v>
      </c>
      <c r="G277" s="372"/>
      <c r="H277" s="145" t="s">
        <v>311</v>
      </c>
      <c r="I277" s="30"/>
      <c r="J277" s="30"/>
      <c r="K277" s="30"/>
      <c r="L277" s="30"/>
      <c r="M277" s="30"/>
      <c r="N277" s="30"/>
      <c r="O277" s="30"/>
      <c r="P277" s="30"/>
      <c r="Q277" s="30"/>
      <c r="R277" s="30"/>
      <c r="S277" s="30"/>
      <c r="T277" s="30"/>
      <c r="U277" s="30"/>
      <c r="V277" s="30"/>
      <c r="W277" s="30"/>
      <c r="X277" s="30"/>
      <c r="Y277" s="30"/>
      <c r="Z277" s="30"/>
      <c r="AA277" s="30"/>
      <c r="AB277" s="30"/>
      <c r="AC277" s="30"/>
      <c r="AD277" s="30"/>
      <c r="AE277" s="30"/>
      <c r="AF277" s="30"/>
    </row>
    <row r="278" spans="1:91" s="8" customFormat="1" ht="16" x14ac:dyDescent="0.25">
      <c r="A278" s="256" t="s">
        <v>246</v>
      </c>
      <c r="B278" s="257"/>
      <c r="C278" s="257"/>
      <c r="D278" s="257"/>
      <c r="E278" s="258"/>
      <c r="F278" s="318" t="s">
        <v>312</v>
      </c>
      <c r="G278" s="299"/>
      <c r="H278" s="131" t="s">
        <v>312</v>
      </c>
      <c r="I278" s="30"/>
      <c r="J278" s="30"/>
      <c r="K278" s="30"/>
      <c r="L278" s="30"/>
      <c r="M278" s="30"/>
      <c r="N278" s="30"/>
      <c r="O278" s="30"/>
      <c r="P278" s="30"/>
      <c r="Q278" s="30"/>
      <c r="R278" s="30"/>
      <c r="S278" s="30"/>
      <c r="T278" s="30"/>
      <c r="U278" s="30"/>
      <c r="V278" s="30"/>
      <c r="W278" s="30"/>
      <c r="X278" s="30"/>
      <c r="Y278" s="30"/>
      <c r="Z278" s="30"/>
      <c r="AA278" s="30"/>
      <c r="AB278" s="30"/>
      <c r="AC278" s="30"/>
      <c r="AD278" s="30"/>
      <c r="AE278" s="30"/>
      <c r="AF278" s="30"/>
    </row>
    <row r="279" spans="1:91" s="27" customFormat="1" ht="16" x14ac:dyDescent="0.5">
      <c r="A279" s="252" t="s">
        <v>347</v>
      </c>
      <c r="B279" s="252"/>
      <c r="C279" s="252"/>
      <c r="D279" s="252"/>
      <c r="E279" s="252"/>
      <c r="F279" s="125" t="s">
        <v>13</v>
      </c>
      <c r="G279" s="128"/>
      <c r="H279" s="129"/>
      <c r="I279" s="111"/>
    </row>
    <row r="280" spans="1:91" s="27" customFormat="1" ht="16" x14ac:dyDescent="0.5">
      <c r="A280" s="252" t="s">
        <v>349</v>
      </c>
      <c r="B280" s="252"/>
      <c r="C280" s="252"/>
      <c r="D280" s="252"/>
      <c r="E280" s="252"/>
      <c r="F280" s="252"/>
      <c r="G280" s="252"/>
      <c r="H280" s="252"/>
      <c r="I280" s="111"/>
    </row>
    <row r="281" spans="1:91" s="41" customFormat="1" ht="40.5" customHeight="1" x14ac:dyDescent="0.5">
      <c r="A281" s="252" t="s">
        <v>64</v>
      </c>
      <c r="B281" s="252"/>
      <c r="C281" s="252"/>
      <c r="D281" s="252"/>
      <c r="E281" s="252"/>
      <c r="F281" s="252"/>
      <c r="G281" s="252"/>
      <c r="H281" s="252"/>
      <c r="I281"/>
      <c r="J281"/>
      <c r="K281" s="27"/>
      <c r="L281" s="27"/>
      <c r="M281" s="27"/>
      <c r="N281" s="27"/>
      <c r="O281" s="27"/>
      <c r="P281" s="27"/>
      <c r="Q281" s="27"/>
      <c r="R281" s="27"/>
      <c r="S281" s="27"/>
      <c r="T281" s="27"/>
      <c r="U281" s="27"/>
      <c r="V281" s="27"/>
      <c r="W281" s="27"/>
      <c r="X281" s="27"/>
      <c r="Y281" s="27"/>
      <c r="Z281" s="27"/>
      <c r="AA281" s="27"/>
      <c r="AB281" s="27"/>
      <c r="AC281" s="27"/>
      <c r="AD281" s="27"/>
      <c r="AE281" s="27"/>
      <c r="AF281" s="27"/>
      <c r="AG281" s="27"/>
      <c r="AH281" s="27"/>
      <c r="AI281" s="27"/>
      <c r="AJ281" s="27"/>
      <c r="AK281" s="27"/>
      <c r="AL281" s="27"/>
      <c r="AM281" s="27"/>
      <c r="AN281" s="27"/>
      <c r="AO281" s="27"/>
      <c r="AP281" s="27"/>
      <c r="AQ281" s="27"/>
      <c r="AR281" s="27"/>
      <c r="AS281" s="27"/>
      <c r="AT281" s="27"/>
      <c r="AU281" s="27"/>
      <c r="AV281" s="27"/>
      <c r="AW281" s="27"/>
      <c r="AX281" s="27"/>
      <c r="AY281" s="27"/>
      <c r="AZ281" s="27"/>
      <c r="BA281" s="27"/>
      <c r="BB281" s="27"/>
      <c r="BC281" s="27"/>
      <c r="BD281" s="27"/>
      <c r="BE281" s="27"/>
      <c r="BF281" s="27"/>
      <c r="BG281" s="27"/>
      <c r="BH281" s="27"/>
      <c r="BI281" s="27"/>
      <c r="BJ281" s="27"/>
      <c r="BK281" s="27"/>
      <c r="BL281" s="27"/>
      <c r="BM281" s="27"/>
      <c r="BN281" s="27"/>
      <c r="BO281" s="27"/>
      <c r="BP281" s="27"/>
      <c r="BQ281" s="27"/>
      <c r="BR281" s="27"/>
      <c r="BS281" s="27"/>
      <c r="BT281" s="27"/>
      <c r="BU281" s="27"/>
      <c r="BV281" s="27"/>
      <c r="BW281" s="27"/>
      <c r="BX281" s="27"/>
      <c r="BY281" s="27"/>
      <c r="BZ281" s="27"/>
      <c r="CA281" s="27"/>
      <c r="CB281" s="27"/>
      <c r="CC281" s="27"/>
      <c r="CD281" s="27"/>
      <c r="CE281" s="27"/>
      <c r="CF281" s="27"/>
      <c r="CG281" s="27"/>
      <c r="CH281" s="27"/>
      <c r="CI281" s="27"/>
      <c r="CJ281" s="27"/>
      <c r="CK281" s="27"/>
      <c r="CL281" s="27"/>
      <c r="CM281" s="27"/>
    </row>
    <row r="282" spans="1:91" x14ac:dyDescent="0.25">
      <c r="A282" s="59" t="s">
        <v>545</v>
      </c>
      <c r="B282" s="72"/>
      <c r="C282" s="72"/>
      <c r="D282" s="72"/>
      <c r="E282" s="73"/>
      <c r="F282" s="264" t="s">
        <v>312</v>
      </c>
      <c r="G282" s="265"/>
      <c r="H282" s="262" t="s">
        <v>312</v>
      </c>
    </row>
    <row r="283" spans="1:91" x14ac:dyDescent="0.25">
      <c r="A283" s="59" t="s">
        <v>546</v>
      </c>
      <c r="B283" s="72"/>
      <c r="C283" s="72"/>
      <c r="D283" s="72"/>
      <c r="E283" s="73"/>
      <c r="F283" s="266"/>
      <c r="G283" s="267"/>
      <c r="H283" s="263"/>
    </row>
    <row r="284" spans="1:91" x14ac:dyDescent="0.25">
      <c r="A284" s="59" t="s">
        <v>547</v>
      </c>
      <c r="B284" s="72"/>
      <c r="C284" s="72"/>
      <c r="D284" s="72"/>
      <c r="E284" s="73"/>
      <c r="F284" s="266"/>
      <c r="G284" s="267"/>
      <c r="H284" s="263"/>
    </row>
    <row r="285" spans="1:91" s="27" customFormat="1" ht="16" x14ac:dyDescent="0.5">
      <c r="A285" s="252" t="s">
        <v>347</v>
      </c>
      <c r="B285" s="252"/>
      <c r="C285" s="252"/>
      <c r="D285" s="252"/>
      <c r="E285" s="252"/>
      <c r="F285" s="125" t="s">
        <v>13</v>
      </c>
      <c r="G285" s="128"/>
      <c r="H285" s="129"/>
      <c r="I285" s="111"/>
    </row>
    <row r="286" spans="1:91" s="27" customFormat="1" ht="16" x14ac:dyDescent="0.5">
      <c r="A286" s="252" t="s">
        <v>349</v>
      </c>
      <c r="B286" s="252"/>
      <c r="C286" s="252"/>
      <c r="D286" s="252"/>
      <c r="E286" s="252"/>
      <c r="F286" s="252"/>
      <c r="G286" s="252"/>
      <c r="H286" s="252"/>
      <c r="I286" s="111"/>
    </row>
    <row r="287" spans="1:91" s="41" customFormat="1" ht="40.5" customHeight="1" x14ac:dyDescent="0.5">
      <c r="A287" s="252" t="s">
        <v>64</v>
      </c>
      <c r="B287" s="252"/>
      <c r="C287" s="252"/>
      <c r="D287" s="252"/>
      <c r="E287" s="252"/>
      <c r="F287" s="252"/>
      <c r="G287" s="252"/>
      <c r="H287" s="252"/>
      <c r="I287"/>
      <c r="J287"/>
      <c r="K287" s="27"/>
      <c r="L287" s="27"/>
      <c r="M287" s="27"/>
      <c r="N287" s="27"/>
      <c r="O287" s="27"/>
      <c r="P287" s="27"/>
      <c r="Q287" s="27"/>
      <c r="R287" s="27"/>
      <c r="S287" s="27"/>
      <c r="T287" s="27"/>
      <c r="U287" s="27"/>
      <c r="V287" s="27"/>
      <c r="W287" s="27"/>
      <c r="X287" s="27"/>
      <c r="Y287" s="27"/>
      <c r="Z287" s="27"/>
      <c r="AA287" s="27"/>
      <c r="AB287" s="27"/>
      <c r="AC287" s="27"/>
      <c r="AD287" s="27"/>
      <c r="AE287" s="27"/>
      <c r="AF287" s="27"/>
      <c r="AG287" s="27"/>
      <c r="AH287" s="27"/>
      <c r="AI287" s="27"/>
      <c r="AJ287" s="27"/>
      <c r="AK287" s="27"/>
      <c r="AL287" s="27"/>
      <c r="AM287" s="27"/>
      <c r="AN287" s="27"/>
      <c r="AO287" s="27"/>
      <c r="AP287" s="27"/>
      <c r="AQ287" s="27"/>
      <c r="AR287" s="27"/>
      <c r="AS287" s="27"/>
      <c r="AT287" s="27"/>
      <c r="AU287" s="27"/>
      <c r="AV287" s="27"/>
      <c r="AW287" s="27"/>
      <c r="AX287" s="27"/>
      <c r="AY287" s="27"/>
      <c r="AZ287" s="27"/>
      <c r="BA287" s="27"/>
      <c r="BB287" s="27"/>
      <c r="BC287" s="27"/>
      <c r="BD287" s="27"/>
      <c r="BE287" s="27"/>
      <c r="BF287" s="27"/>
      <c r="BG287" s="27"/>
      <c r="BH287" s="27"/>
      <c r="BI287" s="27"/>
      <c r="BJ287" s="27"/>
      <c r="BK287" s="27"/>
      <c r="BL287" s="27"/>
      <c r="BM287" s="27"/>
      <c r="BN287" s="27"/>
      <c r="BO287" s="27"/>
      <c r="BP287" s="27"/>
      <c r="BQ287" s="27"/>
      <c r="BR287" s="27"/>
      <c r="BS287" s="27"/>
      <c r="BT287" s="27"/>
      <c r="BU287" s="27"/>
      <c r="BV287" s="27"/>
      <c r="BW287" s="27"/>
      <c r="BX287" s="27"/>
      <c r="BY287" s="27"/>
      <c r="BZ287" s="27"/>
      <c r="CA287" s="27"/>
      <c r="CB287" s="27"/>
      <c r="CC287" s="27"/>
      <c r="CD287" s="27"/>
      <c r="CE287" s="27"/>
      <c r="CF287" s="27"/>
      <c r="CG287" s="27"/>
      <c r="CH287" s="27"/>
      <c r="CI287" s="27"/>
      <c r="CJ287" s="27"/>
      <c r="CK287" s="27"/>
      <c r="CL287" s="27"/>
      <c r="CM287" s="27"/>
    </row>
    <row r="288" spans="1:91" s="42" customFormat="1" ht="13" x14ac:dyDescent="0.3">
      <c r="A288" s="363" t="s">
        <v>74</v>
      </c>
      <c r="B288" s="364"/>
      <c r="C288" s="364"/>
      <c r="D288" s="364"/>
      <c r="E288" s="365"/>
      <c r="F288" s="371" t="s">
        <v>311</v>
      </c>
      <c r="G288" s="372"/>
      <c r="H288" s="145" t="s">
        <v>311</v>
      </c>
      <c r="I288" s="30"/>
      <c r="J288" s="30"/>
      <c r="K288" s="30" t="s">
        <v>309</v>
      </c>
      <c r="L288" s="30"/>
      <c r="M288" s="30"/>
      <c r="N288" s="30"/>
      <c r="O288" s="30"/>
      <c r="P288" s="30"/>
      <c r="Q288" s="30"/>
      <c r="R288" s="30"/>
      <c r="S288" s="30"/>
      <c r="T288" s="30"/>
      <c r="U288" s="30"/>
      <c r="V288" s="30"/>
      <c r="W288" s="30"/>
      <c r="X288" s="30"/>
      <c r="Y288" s="30"/>
      <c r="Z288" s="30"/>
      <c r="AA288" s="30"/>
      <c r="AB288" s="30"/>
      <c r="AC288" s="30"/>
      <c r="AD288" s="30"/>
      <c r="AE288" s="30"/>
      <c r="AF288" s="30"/>
    </row>
    <row r="289" spans="1:91" x14ac:dyDescent="0.25">
      <c r="A289" s="59" t="s">
        <v>548</v>
      </c>
      <c r="B289" s="72"/>
      <c r="C289" s="72"/>
      <c r="D289" s="72"/>
      <c r="E289" s="73"/>
      <c r="F289" s="303" t="s">
        <v>312</v>
      </c>
      <c r="G289" s="303"/>
      <c r="H289" s="265" t="s">
        <v>312</v>
      </c>
    </row>
    <row r="290" spans="1:91" ht="16" x14ac:dyDescent="0.25">
      <c r="A290" s="276" t="s">
        <v>76</v>
      </c>
      <c r="B290" s="260"/>
      <c r="C290" s="260"/>
      <c r="D290" s="260"/>
      <c r="E290" s="261"/>
      <c r="F290" s="355"/>
      <c r="G290" s="355"/>
      <c r="H290" s="320"/>
    </row>
    <row r="291" spans="1:91" s="27" customFormat="1" ht="16" x14ac:dyDescent="0.5">
      <c r="A291" s="252" t="s">
        <v>347</v>
      </c>
      <c r="B291" s="252"/>
      <c r="C291" s="252"/>
      <c r="D291" s="252"/>
      <c r="E291" s="252"/>
      <c r="F291" s="125" t="s">
        <v>13</v>
      </c>
      <c r="G291" s="128"/>
      <c r="H291" s="129"/>
      <c r="I291" s="111"/>
    </row>
    <row r="292" spans="1:91" s="27" customFormat="1" ht="16" x14ac:dyDescent="0.5">
      <c r="A292" s="252" t="s">
        <v>349</v>
      </c>
      <c r="B292" s="252"/>
      <c r="C292" s="252"/>
      <c r="D292" s="252"/>
      <c r="E292" s="252"/>
      <c r="F292" s="252"/>
      <c r="G292" s="252"/>
      <c r="H292" s="252"/>
      <c r="I292" s="111"/>
    </row>
    <row r="293" spans="1:91" s="41" customFormat="1" ht="40.5" customHeight="1" x14ac:dyDescent="0.5">
      <c r="A293" s="252" t="s">
        <v>64</v>
      </c>
      <c r="B293" s="252"/>
      <c r="C293" s="252"/>
      <c r="D293" s="252"/>
      <c r="E293" s="252"/>
      <c r="F293" s="252"/>
      <c r="G293" s="252"/>
      <c r="H293" s="252"/>
      <c r="I293"/>
      <c r="J293"/>
      <c r="K293" s="27"/>
      <c r="L293" s="27"/>
      <c r="M293" s="27"/>
      <c r="N293" s="27"/>
      <c r="O293" s="27"/>
      <c r="P293" s="27"/>
      <c r="Q293" s="27"/>
      <c r="R293" s="27"/>
      <c r="S293" s="27"/>
      <c r="T293" s="27"/>
      <c r="U293" s="27"/>
      <c r="V293" s="27"/>
      <c r="W293" s="27"/>
      <c r="X293" s="27"/>
      <c r="Y293" s="27"/>
      <c r="Z293" s="27"/>
      <c r="AA293" s="27"/>
      <c r="AB293" s="27"/>
      <c r="AC293" s="27"/>
      <c r="AD293" s="27"/>
      <c r="AE293" s="27"/>
      <c r="AF293" s="27"/>
      <c r="AG293" s="27"/>
      <c r="AH293" s="27"/>
      <c r="AI293" s="27"/>
      <c r="AJ293" s="27"/>
      <c r="AK293" s="27"/>
      <c r="AL293" s="27"/>
      <c r="AM293" s="27"/>
      <c r="AN293" s="27"/>
      <c r="AO293" s="27"/>
      <c r="AP293" s="27"/>
      <c r="AQ293" s="27"/>
      <c r="AR293" s="27"/>
      <c r="AS293" s="27"/>
      <c r="AT293" s="27"/>
      <c r="AU293" s="27"/>
      <c r="AV293" s="27"/>
      <c r="AW293" s="27"/>
      <c r="AX293" s="27"/>
      <c r="AY293" s="27"/>
      <c r="AZ293" s="27"/>
      <c r="BA293" s="27"/>
      <c r="BB293" s="27"/>
      <c r="BC293" s="27"/>
      <c r="BD293" s="27"/>
      <c r="BE293" s="27"/>
      <c r="BF293" s="27"/>
      <c r="BG293" s="27"/>
      <c r="BH293" s="27"/>
      <c r="BI293" s="27"/>
      <c r="BJ293" s="27"/>
      <c r="BK293" s="27"/>
      <c r="BL293" s="27"/>
      <c r="BM293" s="27"/>
      <c r="BN293" s="27"/>
      <c r="BO293" s="27"/>
      <c r="BP293" s="27"/>
      <c r="BQ293" s="27"/>
      <c r="BR293" s="27"/>
      <c r="BS293" s="27"/>
      <c r="BT293" s="27"/>
      <c r="BU293" s="27"/>
      <c r="BV293" s="27"/>
      <c r="BW293" s="27"/>
      <c r="BX293" s="27"/>
      <c r="BY293" s="27"/>
      <c r="BZ293" s="27"/>
      <c r="CA293" s="27"/>
      <c r="CB293" s="27"/>
      <c r="CC293" s="27"/>
      <c r="CD293" s="27"/>
      <c r="CE293" s="27"/>
      <c r="CF293" s="27"/>
      <c r="CG293" s="27"/>
      <c r="CH293" s="27"/>
      <c r="CI293" s="27"/>
      <c r="CJ293" s="27"/>
      <c r="CK293" s="27"/>
      <c r="CL293" s="27"/>
      <c r="CM293" s="27"/>
    </row>
    <row r="294" spans="1:91" x14ac:dyDescent="0.25">
      <c r="A294" s="88" t="s">
        <v>551</v>
      </c>
      <c r="B294" s="89"/>
      <c r="C294" s="89"/>
      <c r="D294" s="89"/>
      <c r="E294" s="90"/>
      <c r="F294" s="264" t="s">
        <v>312</v>
      </c>
      <c r="G294" s="265"/>
      <c r="H294" s="262" t="s">
        <v>312</v>
      </c>
    </row>
    <row r="295" spans="1:91" x14ac:dyDescent="0.25">
      <c r="A295" s="88" t="s">
        <v>549</v>
      </c>
      <c r="B295" s="89"/>
      <c r="C295" s="89"/>
      <c r="D295" s="89"/>
      <c r="E295" s="90"/>
      <c r="F295" s="266"/>
      <c r="G295" s="267"/>
      <c r="H295" s="263"/>
    </row>
    <row r="296" spans="1:91" ht="16" x14ac:dyDescent="0.25">
      <c r="A296" s="275" t="s">
        <v>550</v>
      </c>
      <c r="B296" s="260"/>
      <c r="C296" s="260"/>
      <c r="D296" s="260"/>
      <c r="E296" s="261"/>
      <c r="F296" s="319"/>
      <c r="G296" s="320"/>
      <c r="H296" s="274"/>
    </row>
    <row r="297" spans="1:91" s="27" customFormat="1" ht="16" x14ac:dyDescent="0.5">
      <c r="A297" s="252" t="s">
        <v>347</v>
      </c>
      <c r="B297" s="252"/>
      <c r="C297" s="252"/>
      <c r="D297" s="252"/>
      <c r="E297" s="252"/>
      <c r="F297" s="125" t="s">
        <v>13</v>
      </c>
      <c r="G297" s="128"/>
      <c r="H297" s="129"/>
      <c r="I297" s="111"/>
    </row>
    <row r="298" spans="1:91" s="27" customFormat="1" ht="16" x14ac:dyDescent="0.5">
      <c r="A298" s="252" t="s">
        <v>349</v>
      </c>
      <c r="B298" s="252"/>
      <c r="C298" s="252"/>
      <c r="D298" s="252"/>
      <c r="E298" s="252"/>
      <c r="F298" s="252"/>
      <c r="G298" s="252"/>
      <c r="H298" s="252"/>
      <c r="I298" s="111"/>
    </row>
    <row r="299" spans="1:91" s="41" customFormat="1" ht="40.5" customHeight="1" x14ac:dyDescent="0.5">
      <c r="A299" s="252" t="s">
        <v>64</v>
      </c>
      <c r="B299" s="252"/>
      <c r="C299" s="252"/>
      <c r="D299" s="252"/>
      <c r="E299" s="252"/>
      <c r="F299" s="252"/>
      <c r="G299" s="252"/>
      <c r="H299" s="252"/>
      <c r="I299"/>
      <c r="J299"/>
      <c r="K299" s="27"/>
      <c r="L299" s="27"/>
      <c r="M299" s="27"/>
      <c r="N299" s="27"/>
      <c r="O299" s="27"/>
      <c r="P299" s="27"/>
      <c r="Q299" s="27"/>
      <c r="R299" s="27"/>
      <c r="S299" s="27"/>
      <c r="T299" s="27"/>
      <c r="U299" s="27"/>
      <c r="V299" s="27"/>
      <c r="W299" s="27"/>
      <c r="X299" s="27"/>
      <c r="Y299" s="27"/>
      <c r="Z299" s="27"/>
      <c r="AA299" s="27"/>
      <c r="AB299" s="27"/>
      <c r="AC299" s="27"/>
      <c r="AD299" s="27"/>
      <c r="AE299" s="27"/>
      <c r="AF299" s="27"/>
      <c r="AG299" s="27"/>
      <c r="AH299" s="27"/>
      <c r="AI299" s="27"/>
      <c r="AJ299" s="27"/>
      <c r="AK299" s="27"/>
      <c r="AL299" s="27"/>
      <c r="AM299" s="27"/>
      <c r="AN299" s="27"/>
      <c r="AO299" s="27"/>
      <c r="AP299" s="27"/>
      <c r="AQ299" s="27"/>
      <c r="AR299" s="27"/>
      <c r="AS299" s="27"/>
      <c r="AT299" s="27"/>
      <c r="AU299" s="27"/>
      <c r="AV299" s="27"/>
      <c r="AW299" s="27"/>
      <c r="AX299" s="27"/>
      <c r="AY299" s="27"/>
      <c r="AZ299" s="27"/>
      <c r="BA299" s="27"/>
      <c r="BB299" s="27"/>
      <c r="BC299" s="27"/>
      <c r="BD299" s="27"/>
      <c r="BE299" s="27"/>
      <c r="BF299" s="27"/>
      <c r="BG299" s="27"/>
      <c r="BH299" s="27"/>
      <c r="BI299" s="27"/>
      <c r="BJ299" s="27"/>
      <c r="BK299" s="27"/>
      <c r="BL299" s="27"/>
      <c r="BM299" s="27"/>
      <c r="BN299" s="27"/>
      <c r="BO299" s="27"/>
      <c r="BP299" s="27"/>
      <c r="BQ299" s="27"/>
      <c r="BR299" s="27"/>
      <c r="BS299" s="27"/>
      <c r="BT299" s="27"/>
      <c r="BU299" s="27"/>
      <c r="BV299" s="27"/>
      <c r="BW299" s="27"/>
      <c r="BX299" s="27"/>
      <c r="BY299" s="27"/>
      <c r="BZ299" s="27"/>
      <c r="CA299" s="27"/>
      <c r="CB299" s="27"/>
      <c r="CC299" s="27"/>
      <c r="CD299" s="27"/>
      <c r="CE299" s="27"/>
      <c r="CF299" s="27"/>
      <c r="CG299" s="27"/>
      <c r="CH299" s="27"/>
      <c r="CI299" s="27"/>
      <c r="CJ299" s="27"/>
      <c r="CK299" s="27"/>
      <c r="CL299" s="27"/>
      <c r="CM299" s="27"/>
    </row>
    <row r="300" spans="1:91" s="46" customFormat="1" ht="13" x14ac:dyDescent="0.3">
      <c r="A300" s="363" t="s">
        <v>59</v>
      </c>
      <c r="B300" s="364"/>
      <c r="C300" s="364"/>
      <c r="D300" s="364"/>
      <c r="E300" s="365"/>
      <c r="F300" s="373" t="s">
        <v>311</v>
      </c>
      <c r="G300" s="372"/>
      <c r="H300" s="145" t="s">
        <v>311</v>
      </c>
      <c r="I300" s="30"/>
      <c r="J300" s="30"/>
      <c r="K300" s="30"/>
      <c r="L300" s="30"/>
      <c r="M300" s="30"/>
      <c r="N300" s="30"/>
      <c r="O300" s="30"/>
      <c r="P300" s="30"/>
      <c r="Q300" s="30"/>
      <c r="R300" s="30"/>
      <c r="S300" s="30"/>
      <c r="T300" s="30"/>
      <c r="U300" s="30"/>
      <c r="V300" s="30"/>
      <c r="W300" s="30"/>
      <c r="X300" s="30"/>
      <c r="Y300" s="30"/>
      <c r="Z300" s="30"/>
      <c r="AA300" s="30"/>
      <c r="AB300" s="30"/>
      <c r="AC300" s="30"/>
      <c r="AD300" s="30"/>
      <c r="AE300" s="30"/>
      <c r="AF300" s="30"/>
    </row>
    <row r="301" spans="1:91" s="12" customFormat="1" ht="11.5" x14ac:dyDescent="0.25">
      <c r="A301" s="61" t="s">
        <v>120</v>
      </c>
      <c r="B301" s="78"/>
      <c r="C301" s="78"/>
      <c r="D301" s="78"/>
      <c r="E301" s="79"/>
      <c r="F301" s="318" t="s">
        <v>312</v>
      </c>
      <c r="G301" s="299"/>
      <c r="H301" s="131" t="s">
        <v>312</v>
      </c>
      <c r="I301" s="26"/>
      <c r="J301" s="26"/>
      <c r="K301" s="26"/>
      <c r="L301" s="26"/>
      <c r="M301" s="26"/>
      <c r="N301" s="26"/>
      <c r="O301" s="26"/>
      <c r="P301" s="26"/>
      <c r="Q301" s="26"/>
      <c r="R301" s="26"/>
      <c r="S301" s="26"/>
      <c r="T301" s="26"/>
      <c r="U301" s="26"/>
      <c r="V301" s="26"/>
      <c r="W301" s="26"/>
      <c r="X301" s="26"/>
      <c r="Y301" s="26"/>
      <c r="Z301" s="26"/>
      <c r="AA301" s="26"/>
      <c r="AB301" s="26"/>
      <c r="AC301" s="26"/>
      <c r="AD301" s="26"/>
      <c r="AE301" s="26"/>
      <c r="AF301" s="26"/>
    </row>
    <row r="302" spans="1:91" s="27" customFormat="1" ht="16" x14ac:dyDescent="0.5">
      <c r="A302" s="252" t="s">
        <v>347</v>
      </c>
      <c r="B302" s="252"/>
      <c r="C302" s="252"/>
      <c r="D302" s="252"/>
      <c r="E302" s="252"/>
      <c r="F302" s="125" t="s">
        <v>13</v>
      </c>
      <c r="G302" s="128"/>
      <c r="H302" s="129"/>
      <c r="I302" s="111"/>
    </row>
    <row r="303" spans="1:91" s="27" customFormat="1" ht="16" x14ac:dyDescent="0.5">
      <c r="A303" s="252" t="s">
        <v>349</v>
      </c>
      <c r="B303" s="252"/>
      <c r="C303" s="252"/>
      <c r="D303" s="252"/>
      <c r="E303" s="252"/>
      <c r="F303" s="252"/>
      <c r="G303" s="252"/>
      <c r="H303" s="252"/>
      <c r="I303" s="111"/>
    </row>
    <row r="304" spans="1:91" s="41" customFormat="1" ht="40.5" customHeight="1" x14ac:dyDescent="0.5">
      <c r="A304" s="252" t="s">
        <v>64</v>
      </c>
      <c r="B304" s="252"/>
      <c r="C304" s="252"/>
      <c r="D304" s="252"/>
      <c r="E304" s="252"/>
      <c r="F304" s="252"/>
      <c r="G304" s="252"/>
      <c r="H304" s="252"/>
      <c r="I304"/>
      <c r="J304"/>
      <c r="K304" s="27"/>
      <c r="L304" s="27"/>
      <c r="M304" s="27"/>
      <c r="N304" s="27"/>
      <c r="O304" s="27"/>
      <c r="P304" s="27"/>
      <c r="Q304" s="27"/>
      <c r="R304" s="27"/>
      <c r="S304" s="27"/>
      <c r="T304" s="27"/>
      <c r="U304" s="27"/>
      <c r="V304" s="27"/>
      <c r="W304" s="27"/>
      <c r="X304" s="27"/>
      <c r="Y304" s="27"/>
      <c r="Z304" s="27"/>
      <c r="AA304" s="27"/>
      <c r="AB304" s="27"/>
      <c r="AC304" s="27"/>
      <c r="AD304" s="27"/>
      <c r="AE304" s="27"/>
      <c r="AF304" s="27"/>
      <c r="AG304" s="27"/>
      <c r="AH304" s="27"/>
      <c r="AI304" s="27"/>
      <c r="AJ304" s="27"/>
      <c r="AK304" s="27"/>
      <c r="AL304" s="27"/>
      <c r="AM304" s="27"/>
      <c r="AN304" s="27"/>
      <c r="AO304" s="27"/>
      <c r="AP304" s="27"/>
      <c r="AQ304" s="27"/>
      <c r="AR304" s="27"/>
      <c r="AS304" s="27"/>
      <c r="AT304" s="27"/>
      <c r="AU304" s="27"/>
      <c r="AV304" s="27"/>
      <c r="AW304" s="27"/>
      <c r="AX304" s="27"/>
      <c r="AY304" s="27"/>
      <c r="AZ304" s="27"/>
      <c r="BA304" s="27"/>
      <c r="BB304" s="27"/>
      <c r="BC304" s="27"/>
      <c r="BD304" s="27"/>
      <c r="BE304" s="27"/>
      <c r="BF304" s="27"/>
      <c r="BG304" s="27"/>
      <c r="BH304" s="27"/>
      <c r="BI304" s="27"/>
      <c r="BJ304" s="27"/>
      <c r="BK304" s="27"/>
      <c r="BL304" s="27"/>
      <c r="BM304" s="27"/>
      <c r="BN304" s="27"/>
      <c r="BO304" s="27"/>
      <c r="BP304" s="27"/>
      <c r="BQ304" s="27"/>
      <c r="BR304" s="27"/>
      <c r="BS304" s="27"/>
      <c r="BT304" s="27"/>
      <c r="BU304" s="27"/>
      <c r="BV304" s="27"/>
      <c r="BW304" s="27"/>
      <c r="BX304" s="27"/>
      <c r="BY304" s="27"/>
      <c r="BZ304" s="27"/>
      <c r="CA304" s="27"/>
      <c r="CB304" s="27"/>
      <c r="CC304" s="27"/>
      <c r="CD304" s="27"/>
      <c r="CE304" s="27"/>
      <c r="CF304" s="27"/>
      <c r="CG304" s="27"/>
      <c r="CH304" s="27"/>
      <c r="CI304" s="27"/>
      <c r="CJ304" s="27"/>
      <c r="CK304" s="27"/>
      <c r="CL304" s="27"/>
      <c r="CM304" s="27"/>
    </row>
    <row r="305" spans="1:91" s="19" customFormat="1" ht="11.5" x14ac:dyDescent="0.25">
      <c r="A305" s="59" t="s">
        <v>487</v>
      </c>
      <c r="B305" s="72"/>
      <c r="C305" s="72"/>
      <c r="D305" s="72"/>
      <c r="E305" s="73"/>
      <c r="F305" s="264" t="s">
        <v>312</v>
      </c>
      <c r="G305" s="265"/>
      <c r="H305" s="262" t="s">
        <v>312</v>
      </c>
      <c r="I305" s="26"/>
      <c r="J305" s="26"/>
      <c r="K305" s="26"/>
      <c r="L305" s="26"/>
      <c r="M305" s="26"/>
      <c r="N305" s="26"/>
      <c r="O305" s="26"/>
      <c r="P305" s="26"/>
      <c r="Q305" s="26"/>
      <c r="R305" s="26"/>
      <c r="S305" s="26"/>
      <c r="T305" s="26"/>
      <c r="U305" s="26"/>
      <c r="V305" s="26"/>
      <c r="W305" s="26"/>
      <c r="X305" s="26"/>
      <c r="Y305" s="26"/>
      <c r="Z305" s="26"/>
      <c r="AA305" s="26"/>
      <c r="AB305" s="26"/>
      <c r="AC305" s="26"/>
      <c r="AD305" s="26"/>
      <c r="AE305" s="26"/>
      <c r="AF305" s="26"/>
    </row>
    <row r="306" spans="1:91" s="19" customFormat="1" ht="11.5" x14ac:dyDescent="0.25">
      <c r="A306" s="59" t="s">
        <v>77</v>
      </c>
      <c r="B306" s="72"/>
      <c r="C306" s="72"/>
      <c r="D306" s="72"/>
      <c r="E306" s="73"/>
      <c r="F306" s="266"/>
      <c r="G306" s="267"/>
      <c r="H306" s="263"/>
      <c r="I306" s="26"/>
      <c r="J306" s="26"/>
      <c r="K306" s="26"/>
      <c r="L306" s="26"/>
      <c r="M306" s="26"/>
      <c r="N306" s="26"/>
      <c r="O306" s="26"/>
      <c r="P306" s="26"/>
      <c r="Q306" s="26"/>
      <c r="R306" s="26"/>
      <c r="S306" s="26"/>
      <c r="T306" s="26"/>
      <c r="U306" s="26"/>
      <c r="V306" s="26"/>
      <c r="W306" s="26"/>
      <c r="X306" s="26"/>
      <c r="Y306" s="26"/>
      <c r="Z306" s="26"/>
      <c r="AA306" s="26"/>
      <c r="AB306" s="26"/>
      <c r="AC306" s="26"/>
      <c r="AD306" s="26"/>
      <c r="AE306" s="26"/>
      <c r="AF306" s="26"/>
    </row>
    <row r="307" spans="1:91" s="10" customFormat="1" ht="11.5" x14ac:dyDescent="0.25">
      <c r="A307" s="59" t="s">
        <v>78</v>
      </c>
      <c r="B307" s="72"/>
      <c r="C307" s="72"/>
      <c r="D307" s="72"/>
      <c r="E307" s="73"/>
      <c r="F307" s="266"/>
      <c r="G307" s="267"/>
      <c r="H307" s="263"/>
      <c r="I307" s="26"/>
      <c r="J307" s="26"/>
      <c r="K307" s="26"/>
      <c r="L307" s="26"/>
      <c r="M307" s="26"/>
      <c r="N307" s="26"/>
      <c r="O307" s="26"/>
      <c r="P307" s="26"/>
      <c r="Q307" s="26"/>
      <c r="R307" s="26"/>
      <c r="S307" s="26"/>
      <c r="T307" s="26"/>
      <c r="U307" s="26"/>
      <c r="V307" s="26"/>
      <c r="W307" s="26"/>
      <c r="X307" s="26"/>
      <c r="Y307" s="26"/>
      <c r="Z307" s="26"/>
      <c r="AA307" s="26"/>
      <c r="AB307" s="26"/>
      <c r="AC307" s="26"/>
      <c r="AD307" s="26"/>
      <c r="AE307" s="26"/>
      <c r="AF307" s="26"/>
    </row>
    <row r="308" spans="1:91" s="11" customFormat="1" ht="16" x14ac:dyDescent="0.25">
      <c r="A308" s="276" t="s">
        <v>79</v>
      </c>
      <c r="B308" s="260"/>
      <c r="C308" s="260"/>
      <c r="D308" s="260"/>
      <c r="E308" s="261"/>
      <c r="F308" s="319"/>
      <c r="G308" s="320"/>
      <c r="H308" s="274"/>
      <c r="I308" s="26"/>
      <c r="J308" s="26"/>
      <c r="K308" s="26"/>
      <c r="L308" s="26"/>
      <c r="M308" s="26"/>
      <c r="N308" s="26"/>
      <c r="O308" s="26"/>
      <c r="P308" s="26"/>
      <c r="Q308" s="26"/>
      <c r="R308" s="26"/>
      <c r="S308" s="26"/>
      <c r="T308" s="26"/>
      <c r="U308" s="26"/>
      <c r="V308" s="26"/>
      <c r="W308" s="26"/>
      <c r="X308" s="26"/>
      <c r="Y308" s="26"/>
      <c r="Z308" s="26"/>
      <c r="AA308" s="26"/>
      <c r="AB308" s="26"/>
      <c r="AC308" s="26"/>
      <c r="AD308" s="26"/>
      <c r="AE308" s="26"/>
      <c r="AF308" s="26"/>
    </row>
    <row r="309" spans="1:91" s="27" customFormat="1" ht="16" x14ac:dyDescent="0.5">
      <c r="A309" s="252" t="s">
        <v>347</v>
      </c>
      <c r="B309" s="252"/>
      <c r="C309" s="252"/>
      <c r="D309" s="252"/>
      <c r="E309" s="252"/>
      <c r="F309" s="125" t="s">
        <v>13</v>
      </c>
      <c r="G309" s="128"/>
      <c r="H309" s="129"/>
      <c r="I309" s="111"/>
    </row>
    <row r="310" spans="1:91" s="27" customFormat="1" ht="16" x14ac:dyDescent="0.5">
      <c r="A310" s="252" t="s">
        <v>349</v>
      </c>
      <c r="B310" s="252"/>
      <c r="C310" s="252"/>
      <c r="D310" s="252"/>
      <c r="E310" s="252"/>
      <c r="F310" s="252"/>
      <c r="G310" s="252"/>
      <c r="H310" s="252"/>
      <c r="I310" s="111"/>
    </row>
    <row r="311" spans="1:91" s="41" customFormat="1" ht="40.5" customHeight="1" x14ac:dyDescent="0.5">
      <c r="A311" s="252" t="s">
        <v>64</v>
      </c>
      <c r="B311" s="252"/>
      <c r="C311" s="252"/>
      <c r="D311" s="252"/>
      <c r="E311" s="252"/>
      <c r="F311" s="252"/>
      <c r="G311" s="252"/>
      <c r="H311" s="252"/>
      <c r="I311"/>
      <c r="J311"/>
      <c r="K311" s="27"/>
      <c r="L311" s="27"/>
      <c r="M311" s="27"/>
      <c r="N311" s="27"/>
      <c r="O311" s="27"/>
      <c r="P311" s="27"/>
      <c r="Q311" s="27"/>
      <c r="R311" s="27"/>
      <c r="S311" s="27"/>
      <c r="T311" s="27"/>
      <c r="U311" s="27"/>
      <c r="V311" s="27"/>
      <c r="W311" s="27"/>
      <c r="X311" s="27"/>
      <c r="Y311" s="27"/>
      <c r="Z311" s="27"/>
      <c r="AA311" s="27"/>
      <c r="AB311" s="27"/>
      <c r="AC311" s="27"/>
      <c r="AD311" s="27"/>
      <c r="AE311" s="27"/>
      <c r="AF311" s="27"/>
      <c r="AG311" s="27"/>
      <c r="AH311" s="27"/>
      <c r="AI311" s="27"/>
      <c r="AJ311" s="27"/>
      <c r="AK311" s="27"/>
      <c r="AL311" s="27"/>
      <c r="AM311" s="27"/>
      <c r="AN311" s="27"/>
      <c r="AO311" s="27"/>
      <c r="AP311" s="27"/>
      <c r="AQ311" s="27"/>
      <c r="AR311" s="27"/>
      <c r="AS311" s="27"/>
      <c r="AT311" s="27"/>
      <c r="AU311" s="27"/>
      <c r="AV311" s="27"/>
      <c r="AW311" s="27"/>
      <c r="AX311" s="27"/>
      <c r="AY311" s="27"/>
      <c r="AZ311" s="27"/>
      <c r="BA311" s="27"/>
      <c r="BB311" s="27"/>
      <c r="BC311" s="27"/>
      <c r="BD311" s="27"/>
      <c r="BE311" s="27"/>
      <c r="BF311" s="27"/>
      <c r="BG311" s="27"/>
      <c r="BH311" s="27"/>
      <c r="BI311" s="27"/>
      <c r="BJ311" s="27"/>
      <c r="BK311" s="27"/>
      <c r="BL311" s="27"/>
      <c r="BM311" s="27"/>
      <c r="BN311" s="27"/>
      <c r="BO311" s="27"/>
      <c r="BP311" s="27"/>
      <c r="BQ311" s="27"/>
      <c r="BR311" s="27"/>
      <c r="BS311" s="27"/>
      <c r="BT311" s="27"/>
      <c r="BU311" s="27"/>
      <c r="BV311" s="27"/>
      <c r="BW311" s="27"/>
      <c r="BX311" s="27"/>
      <c r="BY311" s="27"/>
      <c r="BZ311" s="27"/>
      <c r="CA311" s="27"/>
      <c r="CB311" s="27"/>
      <c r="CC311" s="27"/>
      <c r="CD311" s="27"/>
      <c r="CE311" s="27"/>
      <c r="CF311" s="27"/>
      <c r="CG311" s="27"/>
      <c r="CH311" s="27"/>
      <c r="CI311" s="27"/>
      <c r="CJ311" s="27"/>
      <c r="CK311" s="27"/>
      <c r="CL311" s="27"/>
      <c r="CM311" s="27"/>
    </row>
    <row r="312" spans="1:91" s="19" customFormat="1" ht="11.5" x14ac:dyDescent="0.25">
      <c r="A312" s="59" t="s">
        <v>80</v>
      </c>
      <c r="B312" s="72"/>
      <c r="C312" s="72"/>
      <c r="D312" s="72"/>
      <c r="E312" s="73"/>
      <c r="F312" s="264" t="s">
        <v>312</v>
      </c>
      <c r="G312" s="265"/>
      <c r="H312" s="262" t="s">
        <v>312</v>
      </c>
      <c r="I312" s="26"/>
      <c r="J312" s="26"/>
      <c r="K312" s="26"/>
      <c r="L312" s="26"/>
      <c r="M312" s="26"/>
      <c r="N312" s="26"/>
      <c r="O312" s="26"/>
      <c r="P312" s="26"/>
      <c r="Q312" s="26"/>
      <c r="R312" s="26"/>
      <c r="S312" s="26"/>
      <c r="T312" s="26"/>
      <c r="U312" s="26"/>
      <c r="V312" s="26"/>
      <c r="W312" s="26"/>
      <c r="X312" s="26"/>
      <c r="Y312" s="26"/>
      <c r="Z312" s="26"/>
      <c r="AA312" s="26"/>
      <c r="AB312" s="26"/>
      <c r="AC312" s="26"/>
      <c r="AD312" s="26"/>
      <c r="AE312" s="26"/>
      <c r="AF312" s="26"/>
    </row>
    <row r="313" spans="1:91" s="19" customFormat="1" ht="11.5" x14ac:dyDescent="0.25">
      <c r="A313" s="59" t="s">
        <v>83</v>
      </c>
      <c r="B313" s="72"/>
      <c r="C313" s="72"/>
      <c r="D313" s="72"/>
      <c r="E313" s="73"/>
      <c r="F313" s="266"/>
      <c r="G313" s="267"/>
      <c r="H313" s="263"/>
      <c r="I313" s="26"/>
      <c r="J313" s="26"/>
      <c r="K313" s="26"/>
      <c r="L313" s="26"/>
      <c r="M313" s="26"/>
      <c r="N313" s="26"/>
      <c r="O313" s="26"/>
      <c r="P313" s="26"/>
      <c r="Q313" s="26"/>
      <c r="R313" s="26"/>
      <c r="S313" s="26"/>
      <c r="T313" s="26"/>
      <c r="U313" s="26"/>
      <c r="V313" s="26"/>
      <c r="W313" s="26"/>
      <c r="X313" s="26"/>
      <c r="Y313" s="26"/>
      <c r="Z313" s="26"/>
      <c r="AA313" s="26"/>
      <c r="AB313" s="26"/>
      <c r="AC313" s="26"/>
      <c r="AD313" s="26"/>
      <c r="AE313" s="26"/>
      <c r="AF313" s="26"/>
    </row>
    <row r="314" spans="1:91" s="11" customFormat="1" ht="16" x14ac:dyDescent="0.25">
      <c r="A314" s="276" t="s">
        <v>81</v>
      </c>
      <c r="B314" s="260"/>
      <c r="C314" s="260"/>
      <c r="D314" s="260"/>
      <c r="E314" s="261"/>
      <c r="F314" s="319"/>
      <c r="G314" s="320"/>
      <c r="H314" s="274"/>
      <c r="I314" s="26"/>
      <c r="J314" s="26"/>
      <c r="K314" s="26"/>
      <c r="L314" s="26"/>
      <c r="M314" s="26"/>
      <c r="N314" s="26"/>
      <c r="O314" s="26"/>
      <c r="P314" s="26"/>
      <c r="Q314" s="26"/>
      <c r="R314" s="26"/>
      <c r="S314" s="26"/>
      <c r="T314" s="26"/>
      <c r="U314" s="26"/>
      <c r="V314" s="26"/>
      <c r="W314" s="26"/>
      <c r="X314" s="26"/>
      <c r="Y314" s="26"/>
      <c r="Z314" s="26"/>
      <c r="AA314" s="26"/>
      <c r="AB314" s="26"/>
      <c r="AC314" s="26"/>
      <c r="AD314" s="26"/>
      <c r="AE314" s="26"/>
      <c r="AF314" s="26"/>
    </row>
    <row r="315" spans="1:91" s="27" customFormat="1" ht="16" x14ac:dyDescent="0.5">
      <c r="A315" s="252" t="s">
        <v>347</v>
      </c>
      <c r="B315" s="252"/>
      <c r="C315" s="252"/>
      <c r="D315" s="252"/>
      <c r="E315" s="252"/>
      <c r="F315" s="125" t="s">
        <v>13</v>
      </c>
      <c r="G315" s="128"/>
      <c r="H315" s="129"/>
      <c r="I315" s="111"/>
    </row>
    <row r="316" spans="1:91" s="27" customFormat="1" ht="16" x14ac:dyDescent="0.5">
      <c r="A316" s="252" t="s">
        <v>349</v>
      </c>
      <c r="B316" s="252"/>
      <c r="C316" s="252"/>
      <c r="D316" s="252"/>
      <c r="E316" s="252"/>
      <c r="F316" s="252"/>
      <c r="G316" s="252"/>
      <c r="H316" s="252"/>
      <c r="I316" s="111"/>
    </row>
    <row r="317" spans="1:91" s="41" customFormat="1" ht="40.5" customHeight="1" x14ac:dyDescent="0.5">
      <c r="A317" s="252" t="s">
        <v>64</v>
      </c>
      <c r="B317" s="252"/>
      <c r="C317" s="252"/>
      <c r="D317" s="252"/>
      <c r="E317" s="252"/>
      <c r="F317" s="252"/>
      <c r="G317" s="252"/>
      <c r="H317" s="252"/>
      <c r="I317"/>
      <c r="J317"/>
      <c r="K317" s="27"/>
      <c r="L317" s="27"/>
      <c r="M317" s="27"/>
      <c r="N317" s="27"/>
      <c r="O317" s="27"/>
      <c r="P317" s="27"/>
      <c r="Q317" s="27"/>
      <c r="R317" s="27"/>
      <c r="S317" s="27"/>
      <c r="T317" s="27"/>
      <c r="U317" s="27"/>
      <c r="V317" s="27"/>
      <c r="W317" s="27"/>
      <c r="X317" s="27"/>
      <c r="Y317" s="27"/>
      <c r="Z317" s="27"/>
      <c r="AA317" s="27"/>
      <c r="AB317" s="27"/>
      <c r="AC317" s="27"/>
      <c r="AD317" s="27"/>
      <c r="AE317" s="27"/>
      <c r="AF317" s="27"/>
      <c r="AG317" s="27"/>
      <c r="AH317" s="27"/>
      <c r="AI317" s="27"/>
      <c r="AJ317" s="27"/>
      <c r="AK317" s="27"/>
      <c r="AL317" s="27"/>
      <c r="AM317" s="27"/>
      <c r="AN317" s="27"/>
      <c r="AO317" s="27"/>
      <c r="AP317" s="27"/>
      <c r="AQ317" s="27"/>
      <c r="AR317" s="27"/>
      <c r="AS317" s="27"/>
      <c r="AT317" s="27"/>
      <c r="AU317" s="27"/>
      <c r="AV317" s="27"/>
      <c r="AW317" s="27"/>
      <c r="AX317" s="27"/>
      <c r="AY317" s="27"/>
      <c r="AZ317" s="27"/>
      <c r="BA317" s="27"/>
      <c r="BB317" s="27"/>
      <c r="BC317" s="27"/>
      <c r="BD317" s="27"/>
      <c r="BE317" s="27"/>
      <c r="BF317" s="27"/>
      <c r="BG317" s="27"/>
      <c r="BH317" s="27"/>
      <c r="BI317" s="27"/>
      <c r="BJ317" s="27"/>
      <c r="BK317" s="27"/>
      <c r="BL317" s="27"/>
      <c r="BM317" s="27"/>
      <c r="BN317" s="27"/>
      <c r="BO317" s="27"/>
      <c r="BP317" s="27"/>
      <c r="BQ317" s="27"/>
      <c r="BR317" s="27"/>
      <c r="BS317" s="27"/>
      <c r="BT317" s="27"/>
      <c r="BU317" s="27"/>
      <c r="BV317" s="27"/>
      <c r="BW317" s="27"/>
      <c r="BX317" s="27"/>
      <c r="BY317" s="27"/>
      <c r="BZ317" s="27"/>
      <c r="CA317" s="27"/>
      <c r="CB317" s="27"/>
      <c r="CC317" s="27"/>
      <c r="CD317" s="27"/>
      <c r="CE317" s="27"/>
      <c r="CF317" s="27"/>
      <c r="CG317" s="27"/>
      <c r="CH317" s="27"/>
      <c r="CI317" s="27"/>
      <c r="CJ317" s="27"/>
      <c r="CK317" s="27"/>
      <c r="CL317" s="27"/>
      <c r="CM317" s="27"/>
    </row>
    <row r="318" spans="1:91" s="19" customFormat="1" ht="11.5" x14ac:dyDescent="0.25">
      <c r="A318" s="58" t="s">
        <v>315</v>
      </c>
      <c r="B318" s="76"/>
      <c r="C318" s="76"/>
      <c r="D318" s="76"/>
      <c r="E318" s="77"/>
      <c r="F318" s="264" t="s">
        <v>312</v>
      </c>
      <c r="G318" s="265"/>
      <c r="H318" s="262" t="s">
        <v>312</v>
      </c>
      <c r="I318" s="26"/>
      <c r="J318" s="26"/>
      <c r="K318" s="26"/>
      <c r="L318" s="26"/>
      <c r="M318" s="26"/>
      <c r="N318" s="26"/>
      <c r="O318" s="26"/>
      <c r="P318" s="26"/>
      <c r="Q318" s="26"/>
      <c r="R318" s="26"/>
      <c r="S318" s="26"/>
      <c r="T318" s="26"/>
      <c r="U318" s="26"/>
      <c r="V318" s="26"/>
      <c r="W318" s="26"/>
      <c r="X318" s="26"/>
      <c r="Y318" s="26"/>
      <c r="Z318" s="26"/>
      <c r="AA318" s="26"/>
      <c r="AB318" s="26"/>
      <c r="AC318" s="26"/>
      <c r="AD318" s="26"/>
      <c r="AE318" s="26"/>
      <c r="AF318" s="26"/>
    </row>
    <row r="319" spans="1:91" ht="16" x14ac:dyDescent="0.25">
      <c r="A319" s="276" t="s">
        <v>82</v>
      </c>
      <c r="B319" s="260"/>
      <c r="C319" s="260"/>
      <c r="D319" s="260"/>
      <c r="E319" s="261"/>
      <c r="F319" s="319"/>
      <c r="G319" s="320"/>
      <c r="H319" s="274"/>
    </row>
    <row r="320" spans="1:91" s="27" customFormat="1" ht="16" x14ac:dyDescent="0.5">
      <c r="A320" s="252" t="s">
        <v>347</v>
      </c>
      <c r="B320" s="252"/>
      <c r="C320" s="252"/>
      <c r="D320" s="252"/>
      <c r="E320" s="252"/>
      <c r="F320" s="125" t="s">
        <v>13</v>
      </c>
      <c r="G320" s="128"/>
      <c r="H320" s="129"/>
      <c r="I320" s="111"/>
    </row>
    <row r="321" spans="1:91" s="27" customFormat="1" ht="16" x14ac:dyDescent="0.5">
      <c r="A321" s="252" t="s">
        <v>349</v>
      </c>
      <c r="B321" s="252"/>
      <c r="C321" s="252"/>
      <c r="D321" s="252"/>
      <c r="E321" s="252"/>
      <c r="F321" s="252"/>
      <c r="G321" s="252"/>
      <c r="H321" s="252"/>
      <c r="I321" s="111"/>
    </row>
    <row r="322" spans="1:91" s="41" customFormat="1" ht="40.5" customHeight="1" x14ac:dyDescent="0.5">
      <c r="A322" s="252" t="s">
        <v>64</v>
      </c>
      <c r="B322" s="252"/>
      <c r="C322" s="252"/>
      <c r="D322" s="252"/>
      <c r="E322" s="252"/>
      <c r="F322" s="252"/>
      <c r="G322" s="252"/>
      <c r="H322" s="252"/>
      <c r="I322"/>
      <c r="J322"/>
      <c r="K322" s="27"/>
      <c r="L322" s="27"/>
      <c r="M322" s="27"/>
      <c r="N322" s="27"/>
      <c r="O322" s="27"/>
      <c r="P322" s="27"/>
      <c r="Q322" s="27"/>
      <c r="R322" s="27"/>
      <c r="S322" s="27"/>
      <c r="T322" s="27"/>
      <c r="U322" s="27"/>
      <c r="V322" s="27"/>
      <c r="W322" s="27"/>
      <c r="X322" s="27"/>
      <c r="Y322" s="27"/>
      <c r="Z322" s="27"/>
      <c r="AA322" s="27"/>
      <c r="AB322" s="27"/>
      <c r="AC322" s="27"/>
      <c r="AD322" s="27"/>
      <c r="AE322" s="27"/>
      <c r="AF322" s="27"/>
      <c r="AG322" s="27"/>
      <c r="AH322" s="27"/>
      <c r="AI322" s="27"/>
      <c r="AJ322" s="27"/>
      <c r="AK322" s="27"/>
      <c r="AL322" s="27"/>
      <c r="AM322" s="27"/>
      <c r="AN322" s="27"/>
      <c r="AO322" s="27"/>
      <c r="AP322" s="27"/>
      <c r="AQ322" s="27"/>
      <c r="AR322" s="27"/>
      <c r="AS322" s="27"/>
      <c r="AT322" s="27"/>
      <c r="AU322" s="27"/>
      <c r="AV322" s="27"/>
      <c r="AW322" s="27"/>
      <c r="AX322" s="27"/>
      <c r="AY322" s="27"/>
      <c r="AZ322" s="27"/>
      <c r="BA322" s="27"/>
      <c r="BB322" s="27"/>
      <c r="BC322" s="27"/>
      <c r="BD322" s="27"/>
      <c r="BE322" s="27"/>
      <c r="BF322" s="27"/>
      <c r="BG322" s="27"/>
      <c r="BH322" s="27"/>
      <c r="BI322" s="27"/>
      <c r="BJ322" s="27"/>
      <c r="BK322" s="27"/>
      <c r="BL322" s="27"/>
      <c r="BM322" s="27"/>
      <c r="BN322" s="27"/>
      <c r="BO322" s="27"/>
      <c r="BP322" s="27"/>
      <c r="BQ322" s="27"/>
      <c r="BR322" s="27"/>
      <c r="BS322" s="27"/>
      <c r="BT322" s="27"/>
      <c r="BU322" s="27"/>
      <c r="BV322" s="27"/>
      <c r="BW322" s="27"/>
      <c r="BX322" s="27"/>
      <c r="BY322" s="27"/>
      <c r="BZ322" s="27"/>
      <c r="CA322" s="27"/>
      <c r="CB322" s="27"/>
      <c r="CC322" s="27"/>
      <c r="CD322" s="27"/>
      <c r="CE322" s="27"/>
      <c r="CF322" s="27"/>
      <c r="CG322" s="27"/>
      <c r="CH322" s="27"/>
      <c r="CI322" s="27"/>
      <c r="CJ322" s="27"/>
      <c r="CK322" s="27"/>
      <c r="CL322" s="27"/>
      <c r="CM322" s="27"/>
    </row>
    <row r="323" spans="1:91" ht="16" x14ac:dyDescent="0.5">
      <c r="A323" s="368" t="s">
        <v>290</v>
      </c>
      <c r="B323" s="369"/>
      <c r="C323" s="369"/>
      <c r="D323" s="369"/>
      <c r="E323" s="369"/>
      <c r="F323" s="369"/>
      <c r="G323" s="370"/>
      <c r="H323" s="53"/>
    </row>
    <row r="324" spans="1:91" s="42" customFormat="1" ht="16" x14ac:dyDescent="0.5">
      <c r="A324" s="363" t="s">
        <v>75</v>
      </c>
      <c r="B324" s="364"/>
      <c r="C324" s="364"/>
      <c r="D324" s="364"/>
      <c r="E324" s="365"/>
      <c r="F324" s="373" t="s">
        <v>311</v>
      </c>
      <c r="G324" s="372"/>
      <c r="H324" s="145" t="s">
        <v>311</v>
      </c>
      <c r="I324" s="346" t="s">
        <v>267</v>
      </c>
      <c r="J324" s="346"/>
      <c r="K324" s="346"/>
      <c r="L324" s="346"/>
      <c r="M324" s="30"/>
      <c r="N324" s="30"/>
      <c r="O324" s="30"/>
      <c r="P324" s="30"/>
      <c r="Q324" s="30"/>
      <c r="R324" s="30"/>
      <c r="S324" s="30"/>
      <c r="T324" s="30"/>
      <c r="U324" s="30"/>
      <c r="V324" s="30"/>
      <c r="W324" s="30"/>
      <c r="X324" s="30"/>
      <c r="Y324" s="30"/>
      <c r="Z324" s="30"/>
      <c r="AA324" s="30"/>
      <c r="AB324" s="30"/>
      <c r="AC324" s="30"/>
      <c r="AD324" s="30"/>
      <c r="AE324" s="30"/>
      <c r="AF324" s="30"/>
    </row>
    <row r="325" spans="1:91" ht="15" customHeight="1" x14ac:dyDescent="0.5">
      <c r="A325" s="59" t="s">
        <v>488</v>
      </c>
      <c r="B325" s="72"/>
      <c r="C325" s="72"/>
      <c r="D325" s="72"/>
      <c r="E325" s="73"/>
      <c r="F325" s="303" t="s">
        <v>312</v>
      </c>
      <c r="G325" s="265"/>
      <c r="H325" s="262" t="s">
        <v>312</v>
      </c>
      <c r="I325" s="346" t="s">
        <v>263</v>
      </c>
      <c r="J325" s="346"/>
      <c r="K325" s="346" t="s">
        <v>264</v>
      </c>
      <c r="L325" s="346"/>
    </row>
    <row r="326" spans="1:91" s="8" customFormat="1" ht="15" customHeight="1" x14ac:dyDescent="0.5">
      <c r="A326" s="276" t="s">
        <v>317</v>
      </c>
      <c r="B326" s="260"/>
      <c r="C326" s="260"/>
      <c r="D326" s="260"/>
      <c r="E326" s="261"/>
      <c r="F326" s="304"/>
      <c r="G326" s="305"/>
      <c r="H326" s="274"/>
      <c r="I326" s="127">
        <f>COUNTIF(F325:F369, "No Action Taken")</f>
        <v>9</v>
      </c>
      <c r="J326" s="127" t="s">
        <v>312</v>
      </c>
      <c r="K326" s="127">
        <f>COUNTIF(H325:H369, "No Action Taken")</f>
        <v>9</v>
      </c>
      <c r="L326" s="127" t="s">
        <v>312</v>
      </c>
      <c r="M326" s="30"/>
      <c r="N326" s="30"/>
      <c r="O326" s="30"/>
      <c r="P326" s="30"/>
      <c r="Q326" s="30"/>
      <c r="R326" s="30"/>
      <c r="S326" s="30"/>
      <c r="T326" s="30"/>
      <c r="U326" s="30"/>
      <c r="V326" s="30"/>
      <c r="W326" s="30"/>
      <c r="X326" s="30"/>
      <c r="Y326" s="30"/>
      <c r="Z326" s="30"/>
      <c r="AA326" s="30"/>
      <c r="AB326" s="30"/>
      <c r="AC326" s="30"/>
      <c r="AD326" s="30"/>
      <c r="AE326" s="30"/>
      <c r="AF326" s="30"/>
    </row>
    <row r="327" spans="1:91" s="27" customFormat="1" ht="16" x14ac:dyDescent="0.5">
      <c r="A327" s="252" t="s">
        <v>347</v>
      </c>
      <c r="B327" s="252"/>
      <c r="C327" s="252"/>
      <c r="D327" s="252"/>
      <c r="E327" s="252"/>
      <c r="F327" s="125" t="s">
        <v>13</v>
      </c>
      <c r="G327" s="128"/>
      <c r="H327" s="129"/>
      <c r="I327" s="127">
        <f>COUNTIF(F325:F369, "In Progress")</f>
        <v>0</v>
      </c>
      <c r="J327" s="127" t="s">
        <v>310</v>
      </c>
      <c r="K327" s="127">
        <f>COUNTIF(H325:H369, "In Progress")</f>
        <v>0</v>
      </c>
      <c r="L327" s="127" t="s">
        <v>310</v>
      </c>
    </row>
    <row r="328" spans="1:91" s="27" customFormat="1" ht="16" x14ac:dyDescent="0.5">
      <c r="A328" s="252" t="s">
        <v>349</v>
      </c>
      <c r="B328" s="252"/>
      <c r="C328" s="252"/>
      <c r="D328" s="252"/>
      <c r="E328" s="252"/>
      <c r="F328" s="252"/>
      <c r="G328" s="252"/>
      <c r="H328" s="252"/>
      <c r="I328" s="127">
        <f>COUNTIF(F325:F369, "Completed")</f>
        <v>0</v>
      </c>
      <c r="J328" s="127" t="s">
        <v>308</v>
      </c>
      <c r="K328" s="127">
        <f>COUNTIF(H325:H369, "Completed")</f>
        <v>0</v>
      </c>
      <c r="L328" s="127" t="s">
        <v>308</v>
      </c>
    </row>
    <row r="329" spans="1:91" s="41" customFormat="1" ht="40.5" customHeight="1" x14ac:dyDescent="0.5">
      <c r="A329" s="252" t="s">
        <v>64</v>
      </c>
      <c r="B329" s="252"/>
      <c r="C329" s="252"/>
      <c r="D329" s="252"/>
      <c r="E329" s="252"/>
      <c r="F329" s="252"/>
      <c r="G329" s="252"/>
      <c r="H329" s="252"/>
      <c r="I329"/>
      <c r="J329"/>
      <c r="K329" s="27"/>
      <c r="L329" s="27"/>
      <c r="M329" s="27"/>
      <c r="N329" s="27"/>
      <c r="O329" s="27"/>
      <c r="P329" s="27"/>
      <c r="Q329" s="27"/>
      <c r="R329" s="27"/>
      <c r="S329" s="27"/>
      <c r="T329" s="27"/>
      <c r="U329" s="27"/>
      <c r="V329" s="27"/>
      <c r="W329" s="27"/>
      <c r="X329" s="27"/>
      <c r="Y329" s="27"/>
      <c r="Z329" s="27"/>
      <c r="AA329" s="27"/>
      <c r="AB329" s="27"/>
      <c r="AC329" s="27"/>
      <c r="AD329" s="27"/>
      <c r="AE329" s="27"/>
      <c r="AF329" s="27"/>
      <c r="AG329" s="27"/>
      <c r="AH329" s="27"/>
      <c r="AI329" s="27"/>
      <c r="AJ329" s="27"/>
      <c r="AK329" s="27"/>
      <c r="AL329" s="27"/>
      <c r="AM329" s="27"/>
      <c r="AN329" s="27"/>
      <c r="AO329" s="27"/>
      <c r="AP329" s="27"/>
      <c r="AQ329" s="27"/>
      <c r="AR329" s="27"/>
      <c r="AS329" s="27"/>
      <c r="AT329" s="27"/>
      <c r="AU329" s="27"/>
      <c r="AV329" s="27"/>
      <c r="AW329" s="27"/>
      <c r="AX329" s="27"/>
      <c r="AY329" s="27"/>
      <c r="AZ329" s="27"/>
      <c r="BA329" s="27"/>
      <c r="BB329" s="27"/>
      <c r="BC329" s="27"/>
      <c r="BD329" s="27"/>
      <c r="BE329" s="27"/>
      <c r="BF329" s="27"/>
      <c r="BG329" s="27"/>
      <c r="BH329" s="27"/>
      <c r="BI329" s="27"/>
      <c r="BJ329" s="27"/>
      <c r="BK329" s="27"/>
      <c r="BL329" s="27"/>
      <c r="BM329" s="27"/>
      <c r="BN329" s="27"/>
      <c r="BO329" s="27"/>
      <c r="BP329" s="27"/>
      <c r="BQ329" s="27"/>
      <c r="BR329" s="27"/>
      <c r="BS329" s="27"/>
      <c r="BT329" s="27"/>
      <c r="BU329" s="27"/>
      <c r="BV329" s="27"/>
      <c r="BW329" s="27"/>
      <c r="BX329" s="27"/>
      <c r="BY329" s="27"/>
      <c r="BZ329" s="27"/>
      <c r="CA329" s="27"/>
      <c r="CB329" s="27"/>
      <c r="CC329" s="27"/>
      <c r="CD329" s="27"/>
      <c r="CE329" s="27"/>
      <c r="CF329" s="27"/>
      <c r="CG329" s="27"/>
      <c r="CH329" s="27"/>
      <c r="CI329" s="27"/>
      <c r="CJ329" s="27"/>
      <c r="CK329" s="27"/>
      <c r="CL329" s="27"/>
      <c r="CM329" s="27"/>
    </row>
    <row r="330" spans="1:91" ht="15" customHeight="1" x14ac:dyDescent="0.5">
      <c r="A330" s="59" t="s">
        <v>489</v>
      </c>
      <c r="B330" s="72"/>
      <c r="C330" s="72"/>
      <c r="D330" s="72"/>
      <c r="E330" s="73"/>
      <c r="F330" s="303" t="s">
        <v>312</v>
      </c>
      <c r="G330" s="265"/>
      <c r="H330" s="262" t="s">
        <v>312</v>
      </c>
      <c r="J330" s="111"/>
      <c r="K330" s="111"/>
    </row>
    <row r="331" spans="1:91" s="8" customFormat="1" ht="15" customHeight="1" x14ac:dyDescent="0.25">
      <c r="A331" s="67" t="s">
        <v>318</v>
      </c>
      <c r="B331" s="74"/>
      <c r="C331" s="74"/>
      <c r="D331" s="74"/>
      <c r="E331" s="75"/>
      <c r="F331" s="304"/>
      <c r="G331" s="305"/>
      <c r="H331" s="274"/>
      <c r="I331" s="30"/>
      <c r="J331" s="30"/>
      <c r="K331" s="30"/>
      <c r="L331" s="30"/>
      <c r="M331" s="30"/>
      <c r="N331" s="30"/>
      <c r="O331" s="30"/>
      <c r="P331" s="30"/>
      <c r="Q331" s="30"/>
      <c r="R331" s="30"/>
      <c r="S331" s="30"/>
      <c r="T331" s="30"/>
      <c r="U331" s="30"/>
      <c r="V331" s="30"/>
      <c r="W331" s="30"/>
      <c r="X331" s="30"/>
      <c r="Y331" s="30"/>
      <c r="Z331" s="30"/>
      <c r="AA331" s="30"/>
      <c r="AB331" s="30"/>
      <c r="AC331" s="30"/>
      <c r="AD331" s="30"/>
      <c r="AE331" s="30"/>
      <c r="AF331" s="30"/>
    </row>
    <row r="332" spans="1:91" s="27" customFormat="1" ht="16" x14ac:dyDescent="0.5">
      <c r="A332" s="252" t="s">
        <v>347</v>
      </c>
      <c r="B332" s="252"/>
      <c r="C332" s="252"/>
      <c r="D332" s="252"/>
      <c r="E332" s="252"/>
      <c r="F332" s="125" t="s">
        <v>13</v>
      </c>
      <c r="G332" s="128"/>
      <c r="H332" s="129"/>
      <c r="I332" s="111"/>
    </row>
    <row r="333" spans="1:91" s="27" customFormat="1" ht="16" x14ac:dyDescent="0.5">
      <c r="A333" s="252" t="s">
        <v>349</v>
      </c>
      <c r="B333" s="252"/>
      <c r="C333" s="252"/>
      <c r="D333" s="252"/>
      <c r="E333" s="252"/>
      <c r="F333" s="252"/>
      <c r="G333" s="252"/>
      <c r="H333" s="252"/>
      <c r="I333" s="111"/>
    </row>
    <row r="334" spans="1:91" s="41" customFormat="1" ht="40.5" customHeight="1" x14ac:dyDescent="0.5">
      <c r="A334" s="252" t="s">
        <v>64</v>
      </c>
      <c r="B334" s="252"/>
      <c r="C334" s="252"/>
      <c r="D334" s="252"/>
      <c r="E334" s="252"/>
      <c r="F334" s="252"/>
      <c r="G334" s="252"/>
      <c r="H334" s="252"/>
      <c r="I334"/>
      <c r="J334"/>
      <c r="K334" s="27"/>
      <c r="L334" s="27"/>
      <c r="M334" s="27"/>
      <c r="N334" s="27"/>
      <c r="O334" s="27"/>
      <c r="P334" s="27"/>
      <c r="Q334" s="27"/>
      <c r="R334" s="27"/>
      <c r="S334" s="27"/>
      <c r="T334" s="27"/>
      <c r="U334" s="27"/>
      <c r="V334" s="27"/>
      <c r="W334" s="27"/>
      <c r="X334" s="27"/>
      <c r="Y334" s="27"/>
      <c r="Z334" s="27"/>
      <c r="AA334" s="27"/>
      <c r="AB334" s="27"/>
      <c r="AC334" s="27"/>
      <c r="AD334" s="27"/>
      <c r="AE334" s="27"/>
      <c r="AF334" s="27"/>
      <c r="AG334" s="27"/>
      <c r="AH334" s="27"/>
      <c r="AI334" s="27"/>
      <c r="AJ334" s="27"/>
      <c r="AK334" s="27"/>
      <c r="AL334" s="27"/>
      <c r="AM334" s="27"/>
      <c r="AN334" s="27"/>
      <c r="AO334" s="27"/>
      <c r="AP334" s="27"/>
      <c r="AQ334" s="27"/>
      <c r="AR334" s="27"/>
      <c r="AS334" s="27"/>
      <c r="AT334" s="27"/>
      <c r="AU334" s="27"/>
      <c r="AV334" s="27"/>
      <c r="AW334" s="27"/>
      <c r="AX334" s="27"/>
      <c r="AY334" s="27"/>
      <c r="AZ334" s="27"/>
      <c r="BA334" s="27"/>
      <c r="BB334" s="27"/>
      <c r="BC334" s="27"/>
      <c r="BD334" s="27"/>
      <c r="BE334" s="27"/>
      <c r="BF334" s="27"/>
      <c r="BG334" s="27"/>
      <c r="BH334" s="27"/>
      <c r="BI334" s="27"/>
      <c r="BJ334" s="27"/>
      <c r="BK334" s="27"/>
      <c r="BL334" s="27"/>
      <c r="BM334" s="27"/>
      <c r="BN334" s="27"/>
      <c r="BO334" s="27"/>
      <c r="BP334" s="27"/>
      <c r="BQ334" s="27"/>
      <c r="BR334" s="27"/>
      <c r="BS334" s="27"/>
      <c r="BT334" s="27"/>
      <c r="BU334" s="27"/>
      <c r="BV334" s="27"/>
      <c r="BW334" s="27"/>
      <c r="BX334" s="27"/>
      <c r="BY334" s="27"/>
      <c r="BZ334" s="27"/>
      <c r="CA334" s="27"/>
      <c r="CB334" s="27"/>
      <c r="CC334" s="27"/>
      <c r="CD334" s="27"/>
      <c r="CE334" s="27"/>
      <c r="CF334" s="27"/>
      <c r="CG334" s="27"/>
      <c r="CH334" s="27"/>
      <c r="CI334" s="27"/>
      <c r="CJ334" s="27"/>
      <c r="CK334" s="27"/>
      <c r="CL334" s="27"/>
      <c r="CM334" s="27"/>
    </row>
    <row r="335" spans="1:91" ht="15" customHeight="1" x14ac:dyDescent="0.5">
      <c r="A335" s="59" t="s">
        <v>316</v>
      </c>
      <c r="B335" s="72"/>
      <c r="C335" s="72"/>
      <c r="D335" s="72"/>
      <c r="E335" s="73"/>
      <c r="F335" s="50"/>
      <c r="G335" s="51"/>
      <c r="H335" s="53"/>
    </row>
    <row r="336" spans="1:91" ht="15" customHeight="1" x14ac:dyDescent="0.5">
      <c r="A336" s="59" t="s">
        <v>552</v>
      </c>
      <c r="B336" s="72"/>
      <c r="C336" s="72"/>
      <c r="D336" s="72"/>
      <c r="E336" s="73"/>
      <c r="F336" s="52"/>
      <c r="G336" s="53"/>
      <c r="H336" s="53"/>
    </row>
    <row r="337" spans="1:91" ht="15" customHeight="1" x14ac:dyDescent="0.5">
      <c r="A337" s="59" t="s">
        <v>319</v>
      </c>
      <c r="B337" s="72"/>
      <c r="C337" s="72"/>
      <c r="D337" s="72"/>
      <c r="E337" s="73"/>
      <c r="F337" s="52"/>
      <c r="G337" s="53"/>
      <c r="H337" s="53"/>
    </row>
    <row r="338" spans="1:91" s="8" customFormat="1" ht="15" customHeight="1" x14ac:dyDescent="0.5">
      <c r="A338" s="276" t="s">
        <v>320</v>
      </c>
      <c r="B338" s="260"/>
      <c r="C338" s="260"/>
      <c r="D338" s="260"/>
      <c r="E338" s="261"/>
      <c r="F338" s="54"/>
      <c r="G338" s="55"/>
      <c r="H338" s="53"/>
      <c r="I338" s="30"/>
      <c r="J338" s="30"/>
      <c r="K338" s="30"/>
      <c r="L338" s="30" t="s">
        <v>309</v>
      </c>
      <c r="M338" s="30"/>
      <c r="N338" s="30"/>
      <c r="O338" s="30"/>
      <c r="P338" s="30"/>
      <c r="Q338" s="30"/>
      <c r="R338" s="30"/>
      <c r="S338" s="30"/>
      <c r="T338" s="30"/>
      <c r="U338" s="30"/>
      <c r="V338" s="30"/>
      <c r="W338" s="30"/>
      <c r="X338" s="30"/>
      <c r="Y338" s="30"/>
      <c r="Z338" s="30"/>
      <c r="AA338" s="30"/>
      <c r="AB338" s="30"/>
      <c r="AC338" s="30"/>
      <c r="AD338" s="30"/>
      <c r="AE338" s="30"/>
      <c r="AF338" s="30"/>
    </row>
    <row r="339" spans="1:91" s="2" customFormat="1" ht="15" customHeight="1" x14ac:dyDescent="0.25">
      <c r="A339" s="256" t="s">
        <v>321</v>
      </c>
      <c r="B339" s="257"/>
      <c r="C339" s="257"/>
      <c r="D339" s="257"/>
      <c r="E339" s="258"/>
      <c r="F339" s="318" t="s">
        <v>312</v>
      </c>
      <c r="G339" s="299"/>
      <c r="H339" s="131" t="s">
        <v>312</v>
      </c>
      <c r="I339" s="30"/>
      <c r="J339" s="30"/>
      <c r="K339" s="30"/>
      <c r="L339" s="30"/>
      <c r="M339" s="30"/>
      <c r="N339" s="30"/>
      <c r="O339" s="30"/>
      <c r="P339" s="30"/>
      <c r="Q339" s="30"/>
      <c r="R339" s="30"/>
      <c r="S339" s="30"/>
      <c r="T339" s="30"/>
      <c r="U339" s="30"/>
      <c r="V339" s="30"/>
      <c r="W339" s="30"/>
      <c r="X339" s="30"/>
      <c r="Y339" s="30"/>
      <c r="Z339" s="30"/>
      <c r="AA339" s="30"/>
      <c r="AB339" s="30"/>
      <c r="AC339" s="30"/>
      <c r="AD339" s="30"/>
      <c r="AE339" s="30"/>
      <c r="AF339" s="30"/>
    </row>
    <row r="340" spans="1:91" s="27" customFormat="1" ht="16" x14ac:dyDescent="0.5">
      <c r="A340" s="252" t="s">
        <v>347</v>
      </c>
      <c r="B340" s="252"/>
      <c r="C340" s="252"/>
      <c r="D340" s="252"/>
      <c r="E340" s="252"/>
      <c r="F340" s="125" t="s">
        <v>13</v>
      </c>
      <c r="G340" s="128"/>
      <c r="H340" s="129"/>
      <c r="I340" s="111"/>
    </row>
    <row r="341" spans="1:91" s="27" customFormat="1" ht="16" x14ac:dyDescent="0.5">
      <c r="A341" s="252" t="s">
        <v>349</v>
      </c>
      <c r="B341" s="252"/>
      <c r="C341" s="252"/>
      <c r="D341" s="252"/>
      <c r="E341" s="252"/>
      <c r="F341" s="252"/>
      <c r="G341" s="252"/>
      <c r="H341" s="252"/>
      <c r="I341" s="111"/>
    </row>
    <row r="342" spans="1:91" s="41" customFormat="1" ht="40.5" customHeight="1" x14ac:dyDescent="0.5">
      <c r="A342" s="252" t="s">
        <v>64</v>
      </c>
      <c r="B342" s="252"/>
      <c r="C342" s="252"/>
      <c r="D342" s="252"/>
      <c r="E342" s="252"/>
      <c r="F342" s="252"/>
      <c r="G342" s="252"/>
      <c r="H342" s="252"/>
      <c r="I342"/>
      <c r="J342"/>
      <c r="K342" s="27"/>
      <c r="L342" s="27"/>
      <c r="M342" s="27"/>
      <c r="N342" s="27"/>
      <c r="O342" s="27"/>
      <c r="P342" s="27"/>
      <c r="Q342" s="27"/>
      <c r="R342" s="27"/>
      <c r="S342" s="27"/>
      <c r="T342" s="27"/>
      <c r="U342" s="27"/>
      <c r="V342" s="27"/>
      <c r="W342" s="27"/>
      <c r="X342" s="27"/>
      <c r="Y342" s="27"/>
      <c r="Z342" s="27"/>
      <c r="AA342" s="27"/>
      <c r="AB342" s="27"/>
      <c r="AC342" s="27"/>
      <c r="AD342" s="27"/>
      <c r="AE342" s="27"/>
      <c r="AF342" s="27"/>
      <c r="AG342" s="27"/>
      <c r="AH342" s="27"/>
      <c r="AI342" s="27"/>
      <c r="AJ342" s="27"/>
      <c r="AK342" s="27"/>
      <c r="AL342" s="27"/>
      <c r="AM342" s="27"/>
      <c r="AN342" s="27"/>
      <c r="AO342" s="27"/>
      <c r="AP342" s="27"/>
      <c r="AQ342" s="27"/>
      <c r="AR342" s="27"/>
      <c r="AS342" s="27"/>
      <c r="AT342" s="27"/>
      <c r="AU342" s="27"/>
      <c r="AV342" s="27"/>
      <c r="AW342" s="27"/>
      <c r="AX342" s="27"/>
      <c r="AY342" s="27"/>
      <c r="AZ342" s="27"/>
      <c r="BA342" s="27"/>
      <c r="BB342" s="27"/>
      <c r="BC342" s="27"/>
      <c r="BD342" s="27"/>
      <c r="BE342" s="27"/>
      <c r="BF342" s="27"/>
      <c r="BG342" s="27"/>
      <c r="BH342" s="27"/>
      <c r="BI342" s="27"/>
      <c r="BJ342" s="27"/>
      <c r="BK342" s="27"/>
      <c r="BL342" s="27"/>
      <c r="BM342" s="27"/>
      <c r="BN342" s="27"/>
      <c r="BO342" s="27"/>
      <c r="BP342" s="27"/>
      <c r="BQ342" s="27"/>
      <c r="BR342" s="27"/>
      <c r="BS342" s="27"/>
      <c r="BT342" s="27"/>
      <c r="BU342" s="27"/>
      <c r="BV342" s="27"/>
      <c r="BW342" s="27"/>
      <c r="BX342" s="27"/>
      <c r="BY342" s="27"/>
      <c r="BZ342" s="27"/>
      <c r="CA342" s="27"/>
      <c r="CB342" s="27"/>
      <c r="CC342" s="27"/>
      <c r="CD342" s="27"/>
      <c r="CE342" s="27"/>
      <c r="CF342" s="27"/>
      <c r="CG342" s="27"/>
      <c r="CH342" s="27"/>
      <c r="CI342" s="27"/>
      <c r="CJ342" s="27"/>
      <c r="CK342" s="27"/>
      <c r="CL342" s="27"/>
      <c r="CM342" s="27"/>
    </row>
    <row r="343" spans="1:91" s="2" customFormat="1" ht="24.75" customHeight="1" x14ac:dyDescent="0.25">
      <c r="A343" s="61" t="s">
        <v>121</v>
      </c>
      <c r="B343" s="78"/>
      <c r="C343" s="78"/>
      <c r="D343" s="78"/>
      <c r="E343" s="79"/>
      <c r="F343" s="303" t="s">
        <v>312</v>
      </c>
      <c r="G343" s="265"/>
      <c r="H343" s="262" t="s">
        <v>312</v>
      </c>
      <c r="I343" s="30"/>
      <c r="J343" s="30"/>
      <c r="K343" s="30"/>
      <c r="L343" s="30"/>
      <c r="M343" s="30"/>
      <c r="N343" s="30"/>
      <c r="O343" s="30"/>
      <c r="P343" s="30"/>
      <c r="Q343" s="30"/>
      <c r="R343" s="30"/>
      <c r="S343" s="30"/>
      <c r="T343" s="30"/>
      <c r="U343" s="30"/>
      <c r="V343" s="30"/>
      <c r="W343" s="30"/>
      <c r="X343" s="30"/>
      <c r="Y343" s="30"/>
      <c r="Z343" s="30"/>
      <c r="AA343" s="30"/>
      <c r="AB343" s="30"/>
      <c r="AC343" s="30"/>
      <c r="AD343" s="30"/>
      <c r="AE343" s="30"/>
      <c r="AF343" s="30"/>
    </row>
    <row r="344" spans="1:91" s="2" customFormat="1" ht="15" customHeight="1" x14ac:dyDescent="0.25">
      <c r="A344" s="381" t="s">
        <v>553</v>
      </c>
      <c r="B344" s="257"/>
      <c r="C344" s="257"/>
      <c r="D344" s="257"/>
      <c r="E344" s="258"/>
      <c r="F344" s="304"/>
      <c r="G344" s="305"/>
      <c r="H344" s="274"/>
      <c r="I344" s="30"/>
      <c r="J344" s="30"/>
      <c r="K344" s="30"/>
      <c r="L344" s="30"/>
      <c r="M344" s="30"/>
      <c r="N344" s="30"/>
      <c r="O344" s="30"/>
      <c r="P344" s="30"/>
      <c r="Q344" s="30"/>
      <c r="R344" s="30"/>
      <c r="S344" s="30"/>
      <c r="T344" s="30"/>
      <c r="U344" s="30"/>
      <c r="V344" s="30"/>
      <c r="W344" s="30"/>
      <c r="X344" s="30"/>
      <c r="Y344" s="30"/>
      <c r="Z344" s="30"/>
      <c r="AA344" s="30"/>
      <c r="AB344" s="30"/>
      <c r="AC344" s="30"/>
      <c r="AD344" s="30"/>
      <c r="AE344" s="30"/>
      <c r="AF344" s="30"/>
    </row>
    <row r="345" spans="1:91" s="27" customFormat="1" ht="16" x14ac:dyDescent="0.5">
      <c r="A345" s="252" t="s">
        <v>347</v>
      </c>
      <c r="B345" s="252"/>
      <c r="C345" s="252"/>
      <c r="D345" s="252"/>
      <c r="E345" s="252"/>
      <c r="F345" s="125" t="s">
        <v>13</v>
      </c>
      <c r="G345" s="128"/>
      <c r="H345" s="129"/>
      <c r="I345" s="111"/>
    </row>
    <row r="346" spans="1:91" s="27" customFormat="1" ht="16" x14ac:dyDescent="0.5">
      <c r="A346" s="252" t="s">
        <v>349</v>
      </c>
      <c r="B346" s="252"/>
      <c r="C346" s="252"/>
      <c r="D346" s="252"/>
      <c r="E346" s="252"/>
      <c r="F346" s="252"/>
      <c r="G346" s="252"/>
      <c r="H346" s="252"/>
      <c r="I346" s="111"/>
    </row>
    <row r="347" spans="1:91" s="41" customFormat="1" ht="40.5" customHeight="1" x14ac:dyDescent="0.5">
      <c r="A347" s="252" t="s">
        <v>64</v>
      </c>
      <c r="B347" s="252"/>
      <c r="C347" s="252"/>
      <c r="D347" s="252"/>
      <c r="E347" s="252"/>
      <c r="F347" s="252"/>
      <c r="G347" s="252"/>
      <c r="H347" s="252"/>
      <c r="I347"/>
      <c r="J347"/>
      <c r="K347" s="27"/>
      <c r="L347" s="27"/>
      <c r="M347" s="27"/>
      <c r="N347" s="27"/>
      <c r="O347" s="27"/>
      <c r="P347" s="27"/>
      <c r="Q347" s="27"/>
      <c r="R347" s="27"/>
      <c r="S347" s="27"/>
      <c r="T347" s="27"/>
      <c r="U347" s="27"/>
      <c r="V347" s="27"/>
      <c r="W347" s="27"/>
      <c r="X347" s="27"/>
      <c r="Y347" s="27"/>
      <c r="Z347" s="27"/>
      <c r="AA347" s="27"/>
      <c r="AB347" s="27"/>
      <c r="AC347" s="27"/>
      <c r="AD347" s="27"/>
      <c r="AE347" s="27"/>
      <c r="AF347" s="27"/>
      <c r="AG347" s="27"/>
      <c r="AH347" s="27"/>
      <c r="AI347" s="27"/>
      <c r="AJ347" s="27"/>
      <c r="AK347" s="27"/>
      <c r="AL347" s="27"/>
      <c r="AM347" s="27"/>
      <c r="AN347" s="27"/>
      <c r="AO347" s="27"/>
      <c r="AP347" s="27"/>
      <c r="AQ347" s="27"/>
      <c r="AR347" s="27"/>
      <c r="AS347" s="27"/>
      <c r="AT347" s="27"/>
      <c r="AU347" s="27"/>
      <c r="AV347" s="27"/>
      <c r="AW347" s="27"/>
      <c r="AX347" s="27"/>
      <c r="AY347" s="27"/>
      <c r="AZ347" s="27"/>
      <c r="BA347" s="27"/>
      <c r="BB347" s="27"/>
      <c r="BC347" s="27"/>
      <c r="BD347" s="27"/>
      <c r="BE347" s="27"/>
      <c r="BF347" s="27"/>
      <c r="BG347" s="27"/>
      <c r="BH347" s="27"/>
      <c r="BI347" s="27"/>
      <c r="BJ347" s="27"/>
      <c r="BK347" s="27"/>
      <c r="BL347" s="27"/>
      <c r="BM347" s="27"/>
      <c r="BN347" s="27"/>
      <c r="BO347" s="27"/>
      <c r="BP347" s="27"/>
      <c r="BQ347" s="27"/>
      <c r="BR347" s="27"/>
      <c r="BS347" s="27"/>
      <c r="BT347" s="27"/>
      <c r="BU347" s="27"/>
      <c r="BV347" s="27"/>
      <c r="BW347" s="27"/>
      <c r="BX347" s="27"/>
      <c r="BY347" s="27"/>
      <c r="BZ347" s="27"/>
      <c r="CA347" s="27"/>
      <c r="CB347" s="27"/>
      <c r="CC347" s="27"/>
      <c r="CD347" s="27"/>
      <c r="CE347" s="27"/>
      <c r="CF347" s="27"/>
      <c r="CG347" s="27"/>
      <c r="CH347" s="27"/>
      <c r="CI347" s="27"/>
      <c r="CJ347" s="27"/>
      <c r="CK347" s="27"/>
      <c r="CL347" s="27"/>
      <c r="CM347" s="27"/>
    </row>
    <row r="348" spans="1:91" s="2" customFormat="1" ht="15" customHeight="1" x14ac:dyDescent="0.25">
      <c r="A348" s="256" t="s">
        <v>322</v>
      </c>
      <c r="B348" s="257"/>
      <c r="C348" s="257"/>
      <c r="D348" s="257"/>
      <c r="E348" s="258"/>
      <c r="F348" s="318" t="s">
        <v>312</v>
      </c>
      <c r="G348" s="299"/>
      <c r="H348" s="131" t="s">
        <v>312</v>
      </c>
      <c r="I348" s="30"/>
      <c r="J348" s="30"/>
      <c r="K348" s="30"/>
      <c r="L348" s="30"/>
      <c r="M348" s="30"/>
      <c r="N348" s="30"/>
      <c r="O348" s="30"/>
      <c r="P348" s="30"/>
      <c r="Q348" s="30"/>
      <c r="R348" s="30"/>
      <c r="S348" s="30"/>
      <c r="T348" s="30"/>
      <c r="U348" s="30"/>
      <c r="V348" s="30"/>
      <c r="W348" s="30"/>
      <c r="X348" s="30"/>
      <c r="Y348" s="30"/>
      <c r="Z348" s="30"/>
      <c r="AA348" s="30"/>
      <c r="AB348" s="30"/>
      <c r="AC348" s="30"/>
      <c r="AD348" s="30"/>
      <c r="AE348" s="30"/>
      <c r="AF348" s="30"/>
    </row>
    <row r="349" spans="1:91" s="27" customFormat="1" ht="16" x14ac:dyDescent="0.5">
      <c r="A349" s="252" t="s">
        <v>347</v>
      </c>
      <c r="B349" s="252"/>
      <c r="C349" s="252"/>
      <c r="D349" s="252"/>
      <c r="E349" s="252"/>
      <c r="F349" s="125" t="s">
        <v>13</v>
      </c>
      <c r="G349" s="128"/>
      <c r="H349" s="129"/>
      <c r="I349" s="111"/>
    </row>
    <row r="350" spans="1:91" s="27" customFormat="1" ht="16" x14ac:dyDescent="0.5">
      <c r="A350" s="252" t="s">
        <v>349</v>
      </c>
      <c r="B350" s="252"/>
      <c r="C350" s="252"/>
      <c r="D350" s="252"/>
      <c r="E350" s="252"/>
      <c r="F350" s="252"/>
      <c r="G350" s="252"/>
      <c r="H350" s="252"/>
      <c r="I350" s="111"/>
    </row>
    <row r="351" spans="1:91" s="41" customFormat="1" ht="40.5" customHeight="1" x14ac:dyDescent="0.5">
      <c r="A351" s="252" t="s">
        <v>64</v>
      </c>
      <c r="B351" s="252"/>
      <c r="C351" s="252"/>
      <c r="D351" s="252"/>
      <c r="E351" s="252"/>
      <c r="F351" s="252"/>
      <c r="G351" s="252"/>
      <c r="H351" s="252"/>
      <c r="I351"/>
      <c r="J351"/>
      <c r="K351" s="27"/>
      <c r="L351" s="27"/>
      <c r="M351" s="27"/>
      <c r="N351" s="27"/>
      <c r="O351" s="27"/>
      <c r="P351" s="27"/>
      <c r="Q351" s="27"/>
      <c r="R351" s="27"/>
      <c r="S351" s="27"/>
      <c r="T351" s="27"/>
      <c r="U351" s="27"/>
      <c r="V351" s="27"/>
      <c r="W351" s="27"/>
      <c r="X351" s="27"/>
      <c r="Y351" s="27"/>
      <c r="Z351" s="27"/>
      <c r="AA351" s="27"/>
      <c r="AB351" s="27"/>
      <c r="AC351" s="27"/>
      <c r="AD351" s="27"/>
      <c r="AE351" s="27"/>
      <c r="AF351" s="27"/>
      <c r="AG351" s="27"/>
      <c r="AH351" s="27"/>
      <c r="AI351" s="27"/>
      <c r="AJ351" s="27"/>
      <c r="AK351" s="27"/>
      <c r="AL351" s="27"/>
      <c r="AM351" s="27"/>
      <c r="AN351" s="27"/>
      <c r="AO351" s="27"/>
      <c r="AP351" s="27"/>
      <c r="AQ351" s="27"/>
      <c r="AR351" s="27"/>
      <c r="AS351" s="27"/>
      <c r="AT351" s="27"/>
      <c r="AU351" s="27"/>
      <c r="AV351" s="27"/>
      <c r="AW351" s="27"/>
      <c r="AX351" s="27"/>
      <c r="AY351" s="27"/>
      <c r="AZ351" s="27"/>
      <c r="BA351" s="27"/>
      <c r="BB351" s="27"/>
      <c r="BC351" s="27"/>
      <c r="BD351" s="27"/>
      <c r="BE351" s="27"/>
      <c r="BF351" s="27"/>
      <c r="BG351" s="27"/>
      <c r="BH351" s="27"/>
      <c r="BI351" s="27"/>
      <c r="BJ351" s="27"/>
      <c r="BK351" s="27"/>
      <c r="BL351" s="27"/>
      <c r="BM351" s="27"/>
      <c r="BN351" s="27"/>
      <c r="BO351" s="27"/>
      <c r="BP351" s="27"/>
      <c r="BQ351" s="27"/>
      <c r="BR351" s="27"/>
      <c r="BS351" s="27"/>
      <c r="BT351" s="27"/>
      <c r="BU351" s="27"/>
      <c r="BV351" s="27"/>
      <c r="BW351" s="27"/>
      <c r="BX351" s="27"/>
      <c r="BY351" s="27"/>
      <c r="BZ351" s="27"/>
      <c r="CA351" s="27"/>
      <c r="CB351" s="27"/>
      <c r="CC351" s="27"/>
      <c r="CD351" s="27"/>
      <c r="CE351" s="27"/>
      <c r="CF351" s="27"/>
      <c r="CG351" s="27"/>
      <c r="CH351" s="27"/>
      <c r="CI351" s="27"/>
      <c r="CJ351" s="27"/>
      <c r="CK351" s="27"/>
      <c r="CL351" s="27"/>
      <c r="CM351" s="27"/>
    </row>
    <row r="352" spans="1:91" s="2" customFormat="1" ht="15" customHeight="1" x14ac:dyDescent="0.25">
      <c r="A352" s="256" t="s">
        <v>323</v>
      </c>
      <c r="B352" s="257"/>
      <c r="C352" s="257"/>
      <c r="D352" s="257"/>
      <c r="E352" s="258"/>
      <c r="F352" s="318" t="s">
        <v>312</v>
      </c>
      <c r="G352" s="299"/>
      <c r="H352" s="131" t="s">
        <v>312</v>
      </c>
      <c r="I352" s="30"/>
      <c r="J352" s="30"/>
      <c r="K352" s="30"/>
      <c r="L352" s="30"/>
      <c r="M352" s="30"/>
      <c r="N352" s="30"/>
      <c r="O352" s="30"/>
      <c r="P352" s="30"/>
      <c r="Q352" s="30"/>
      <c r="R352" s="30"/>
      <c r="S352" s="30"/>
      <c r="T352" s="30"/>
      <c r="U352" s="30"/>
      <c r="V352" s="30"/>
      <c r="W352" s="30"/>
      <c r="X352" s="30"/>
      <c r="Y352" s="30"/>
      <c r="Z352" s="30"/>
      <c r="AA352" s="30"/>
      <c r="AB352" s="30"/>
      <c r="AC352" s="30"/>
      <c r="AD352" s="30"/>
      <c r="AE352" s="30"/>
      <c r="AF352" s="30"/>
    </row>
    <row r="353" spans="1:91" s="27" customFormat="1" ht="16" x14ac:dyDescent="0.5">
      <c r="A353" s="252" t="s">
        <v>347</v>
      </c>
      <c r="B353" s="252"/>
      <c r="C353" s="252"/>
      <c r="D353" s="252"/>
      <c r="E353" s="252"/>
      <c r="F353" s="125" t="s">
        <v>13</v>
      </c>
      <c r="G353" s="128"/>
      <c r="H353" s="129"/>
      <c r="I353" s="111"/>
    </row>
    <row r="354" spans="1:91" s="27" customFormat="1" ht="16" x14ac:dyDescent="0.5">
      <c r="A354" s="252" t="s">
        <v>349</v>
      </c>
      <c r="B354" s="252"/>
      <c r="C354" s="252"/>
      <c r="D354" s="252"/>
      <c r="E354" s="252"/>
      <c r="F354" s="252"/>
      <c r="G354" s="252"/>
      <c r="H354" s="252"/>
      <c r="I354" s="111"/>
    </row>
    <row r="355" spans="1:91" s="41" customFormat="1" ht="40.5" customHeight="1" x14ac:dyDescent="0.5">
      <c r="A355" s="252" t="s">
        <v>64</v>
      </c>
      <c r="B355" s="252"/>
      <c r="C355" s="252"/>
      <c r="D355" s="252"/>
      <c r="E355" s="252"/>
      <c r="F355" s="252"/>
      <c r="G355" s="252"/>
      <c r="H355" s="252"/>
      <c r="I355"/>
      <c r="J355"/>
      <c r="K355" s="27"/>
      <c r="L355" s="27"/>
      <c r="M355" s="27"/>
      <c r="N355" s="27"/>
      <c r="O355" s="27"/>
      <c r="P355" s="27"/>
      <c r="Q355" s="27"/>
      <c r="R355" s="27"/>
      <c r="S355" s="27"/>
      <c r="T355" s="27"/>
      <c r="U355" s="27"/>
      <c r="V355" s="27"/>
      <c r="W355" s="27"/>
      <c r="X355" s="27"/>
      <c r="Y355" s="27"/>
      <c r="Z355" s="27"/>
      <c r="AA355" s="27"/>
      <c r="AB355" s="27"/>
      <c r="AC355" s="27"/>
      <c r="AD355" s="27"/>
      <c r="AE355" s="27"/>
      <c r="AF355" s="27"/>
      <c r="AG355" s="27"/>
      <c r="AH355" s="27"/>
      <c r="AI355" s="27"/>
      <c r="AJ355" s="27"/>
      <c r="AK355" s="27"/>
      <c r="AL355" s="27"/>
      <c r="AM355" s="27"/>
      <c r="AN355" s="27"/>
      <c r="AO355" s="27"/>
      <c r="AP355" s="27"/>
      <c r="AQ355" s="27"/>
      <c r="AR355" s="27"/>
      <c r="AS355" s="27"/>
      <c r="AT355" s="27"/>
      <c r="AU355" s="27"/>
      <c r="AV355" s="27"/>
      <c r="AW355" s="27"/>
      <c r="AX355" s="27"/>
      <c r="AY355" s="27"/>
      <c r="AZ355" s="27"/>
      <c r="BA355" s="27"/>
      <c r="BB355" s="27"/>
      <c r="BC355" s="27"/>
      <c r="BD355" s="27"/>
      <c r="BE355" s="27"/>
      <c r="BF355" s="27"/>
      <c r="BG355" s="27"/>
      <c r="BH355" s="27"/>
      <c r="BI355" s="27"/>
      <c r="BJ355" s="27"/>
      <c r="BK355" s="27"/>
      <c r="BL355" s="27"/>
      <c r="BM355" s="27"/>
      <c r="BN355" s="27"/>
      <c r="BO355" s="27"/>
      <c r="BP355" s="27"/>
      <c r="BQ355" s="27"/>
      <c r="BR355" s="27"/>
      <c r="BS355" s="27"/>
      <c r="BT355" s="27"/>
      <c r="BU355" s="27"/>
      <c r="BV355" s="27"/>
      <c r="BW355" s="27"/>
      <c r="BX355" s="27"/>
      <c r="BY355" s="27"/>
      <c r="BZ355" s="27"/>
      <c r="CA355" s="27"/>
      <c r="CB355" s="27"/>
      <c r="CC355" s="27"/>
      <c r="CD355" s="27"/>
      <c r="CE355" s="27"/>
      <c r="CF355" s="27"/>
      <c r="CG355" s="27"/>
      <c r="CH355" s="27"/>
      <c r="CI355" s="27"/>
      <c r="CJ355" s="27"/>
      <c r="CK355" s="27"/>
      <c r="CL355" s="27"/>
      <c r="CM355" s="27"/>
    </row>
    <row r="356" spans="1:91" s="2" customFormat="1" ht="15" customHeight="1" x14ac:dyDescent="0.25">
      <c r="A356" s="256" t="s">
        <v>324</v>
      </c>
      <c r="B356" s="257"/>
      <c r="C356" s="257"/>
      <c r="D356" s="257"/>
      <c r="E356" s="258"/>
      <c r="F356" s="318" t="s">
        <v>312</v>
      </c>
      <c r="G356" s="299"/>
      <c r="H356" s="131" t="s">
        <v>312</v>
      </c>
      <c r="I356" s="30"/>
      <c r="J356" s="30"/>
      <c r="K356" s="30"/>
      <c r="L356" s="30"/>
      <c r="M356" s="30"/>
      <c r="N356" s="30"/>
      <c r="O356" s="30"/>
      <c r="P356" s="30"/>
      <c r="Q356" s="30"/>
      <c r="R356" s="30"/>
      <c r="S356" s="30"/>
      <c r="T356" s="30"/>
      <c r="U356" s="30"/>
      <c r="V356" s="30"/>
      <c r="W356" s="30"/>
      <c r="X356" s="30"/>
      <c r="Y356" s="30"/>
      <c r="Z356" s="30"/>
      <c r="AA356" s="30"/>
      <c r="AB356" s="30"/>
      <c r="AC356" s="30"/>
      <c r="AD356" s="30"/>
      <c r="AE356" s="30"/>
      <c r="AF356" s="30"/>
    </row>
    <row r="357" spans="1:91" s="27" customFormat="1" ht="16" x14ac:dyDescent="0.5">
      <c r="A357" s="252" t="s">
        <v>347</v>
      </c>
      <c r="B357" s="252"/>
      <c r="C357" s="252"/>
      <c r="D357" s="252"/>
      <c r="E357" s="252"/>
      <c r="F357" s="125" t="s">
        <v>13</v>
      </c>
      <c r="G357" s="128"/>
      <c r="H357" s="129"/>
      <c r="I357" s="111"/>
    </row>
    <row r="358" spans="1:91" s="27" customFormat="1" ht="16" x14ac:dyDescent="0.5">
      <c r="A358" s="252" t="s">
        <v>349</v>
      </c>
      <c r="B358" s="252"/>
      <c r="C358" s="252"/>
      <c r="D358" s="252"/>
      <c r="E358" s="252"/>
      <c r="F358" s="252"/>
      <c r="G358" s="252"/>
      <c r="H358" s="252"/>
      <c r="I358" s="111"/>
    </row>
    <row r="359" spans="1:91" s="41" customFormat="1" ht="40.5" customHeight="1" x14ac:dyDescent="0.5">
      <c r="A359" s="252" t="s">
        <v>64</v>
      </c>
      <c r="B359" s="252"/>
      <c r="C359" s="252"/>
      <c r="D359" s="252"/>
      <c r="E359" s="252"/>
      <c r="F359" s="252"/>
      <c r="G359" s="252"/>
      <c r="H359" s="252"/>
      <c r="I359"/>
      <c r="J359"/>
      <c r="K359" s="27"/>
      <c r="L359" s="27"/>
      <c r="M359" s="27"/>
      <c r="N359" s="27"/>
      <c r="O359" s="27"/>
      <c r="P359" s="27"/>
      <c r="Q359" s="27"/>
      <c r="R359" s="27"/>
      <c r="S359" s="27"/>
      <c r="T359" s="27"/>
      <c r="U359" s="27"/>
      <c r="V359" s="27"/>
      <c r="W359" s="27"/>
      <c r="X359" s="27"/>
      <c r="Y359" s="27"/>
      <c r="Z359" s="27"/>
      <c r="AA359" s="27"/>
      <c r="AB359" s="27"/>
      <c r="AC359" s="27"/>
      <c r="AD359" s="27"/>
      <c r="AE359" s="27"/>
      <c r="AF359" s="27"/>
      <c r="AG359" s="27"/>
      <c r="AH359" s="27"/>
      <c r="AI359" s="27"/>
      <c r="AJ359" s="27"/>
      <c r="AK359" s="27"/>
      <c r="AL359" s="27"/>
      <c r="AM359" s="27"/>
      <c r="AN359" s="27"/>
      <c r="AO359" s="27"/>
      <c r="AP359" s="27"/>
      <c r="AQ359" s="27"/>
      <c r="AR359" s="27"/>
      <c r="AS359" s="27"/>
      <c r="AT359" s="27"/>
      <c r="AU359" s="27"/>
      <c r="AV359" s="27"/>
      <c r="AW359" s="27"/>
      <c r="AX359" s="27"/>
      <c r="AY359" s="27"/>
      <c r="AZ359" s="27"/>
      <c r="BA359" s="27"/>
      <c r="BB359" s="27"/>
      <c r="BC359" s="27"/>
      <c r="BD359" s="27"/>
      <c r="BE359" s="27"/>
      <c r="BF359" s="27"/>
      <c r="BG359" s="27"/>
      <c r="BH359" s="27"/>
      <c r="BI359" s="27"/>
      <c r="BJ359" s="27"/>
      <c r="BK359" s="27"/>
      <c r="BL359" s="27"/>
      <c r="BM359" s="27"/>
      <c r="BN359" s="27"/>
      <c r="BO359" s="27"/>
      <c r="BP359" s="27"/>
      <c r="BQ359" s="27"/>
      <c r="BR359" s="27"/>
      <c r="BS359" s="27"/>
      <c r="BT359" s="27"/>
      <c r="BU359" s="27"/>
      <c r="BV359" s="27"/>
      <c r="BW359" s="27"/>
      <c r="BX359" s="27"/>
      <c r="BY359" s="27"/>
      <c r="BZ359" s="27"/>
      <c r="CA359" s="27"/>
      <c r="CB359" s="27"/>
      <c r="CC359" s="27"/>
      <c r="CD359" s="27"/>
      <c r="CE359" s="27"/>
      <c r="CF359" s="27"/>
      <c r="CG359" s="27"/>
      <c r="CH359" s="27"/>
      <c r="CI359" s="27"/>
      <c r="CJ359" s="27"/>
      <c r="CK359" s="27"/>
      <c r="CL359" s="27"/>
      <c r="CM359" s="27"/>
    </row>
    <row r="360" spans="1:91" s="2" customFormat="1" ht="15" customHeight="1" x14ac:dyDescent="0.25">
      <c r="A360" s="58" t="s">
        <v>554</v>
      </c>
      <c r="B360" s="76"/>
      <c r="C360" s="76"/>
      <c r="D360" s="76"/>
      <c r="E360" s="77"/>
      <c r="F360" s="318" t="s">
        <v>312</v>
      </c>
      <c r="G360" s="299"/>
      <c r="H360" s="131" t="s">
        <v>312</v>
      </c>
      <c r="I360" s="30"/>
      <c r="J360" s="30"/>
      <c r="K360" s="30"/>
      <c r="L360" s="30"/>
      <c r="M360" s="30"/>
      <c r="N360" s="30"/>
      <c r="O360" s="30"/>
      <c r="P360" s="30"/>
      <c r="Q360" s="30"/>
      <c r="R360" s="30"/>
      <c r="S360" s="30"/>
      <c r="T360" s="30"/>
      <c r="U360" s="30"/>
      <c r="V360" s="30"/>
      <c r="W360" s="30"/>
      <c r="X360" s="30"/>
      <c r="Y360" s="30"/>
      <c r="Z360" s="30"/>
      <c r="AA360" s="30"/>
      <c r="AB360" s="30"/>
      <c r="AC360" s="30"/>
      <c r="AD360" s="30"/>
      <c r="AE360" s="30"/>
      <c r="AF360" s="30"/>
    </row>
    <row r="361" spans="1:91" s="27" customFormat="1" ht="16" x14ac:dyDescent="0.5">
      <c r="A361" s="252" t="s">
        <v>347</v>
      </c>
      <c r="B361" s="252"/>
      <c r="C361" s="252"/>
      <c r="D361" s="252"/>
      <c r="E361" s="252"/>
      <c r="F361" s="125" t="s">
        <v>13</v>
      </c>
      <c r="G361" s="128"/>
      <c r="H361" s="129"/>
      <c r="I361" s="111"/>
    </row>
    <row r="362" spans="1:91" s="27" customFormat="1" ht="16" x14ac:dyDescent="0.5">
      <c r="A362" s="252" t="s">
        <v>349</v>
      </c>
      <c r="B362" s="252"/>
      <c r="C362" s="252"/>
      <c r="D362" s="252"/>
      <c r="E362" s="252"/>
      <c r="F362" s="252"/>
      <c r="G362" s="252"/>
      <c r="H362" s="252"/>
      <c r="I362" s="111"/>
    </row>
    <row r="363" spans="1:91" s="41" customFormat="1" ht="40.5" customHeight="1" x14ac:dyDescent="0.5">
      <c r="A363" s="252" t="s">
        <v>64</v>
      </c>
      <c r="B363" s="252"/>
      <c r="C363" s="252"/>
      <c r="D363" s="252"/>
      <c r="E363" s="252"/>
      <c r="F363" s="252"/>
      <c r="G363" s="252"/>
      <c r="H363" s="252"/>
      <c r="I363"/>
      <c r="J363"/>
      <c r="K363" s="27"/>
      <c r="L363" s="27"/>
      <c r="M363" s="27"/>
      <c r="N363" s="27"/>
      <c r="O363" s="27"/>
      <c r="P363" s="27"/>
      <c r="Q363" s="27"/>
      <c r="R363" s="27"/>
      <c r="S363" s="27"/>
      <c r="T363" s="27"/>
      <c r="U363" s="27"/>
      <c r="V363" s="27"/>
      <c r="W363" s="27"/>
      <c r="X363" s="27"/>
      <c r="Y363" s="27"/>
      <c r="Z363" s="27"/>
      <c r="AA363" s="27"/>
      <c r="AB363" s="27"/>
      <c r="AC363" s="27"/>
      <c r="AD363" s="27"/>
      <c r="AE363" s="27"/>
      <c r="AF363" s="27"/>
      <c r="AG363" s="27"/>
      <c r="AH363" s="27"/>
      <c r="AI363" s="27"/>
      <c r="AJ363" s="27"/>
      <c r="AK363" s="27"/>
      <c r="AL363" s="27"/>
      <c r="AM363" s="27"/>
      <c r="AN363" s="27"/>
      <c r="AO363" s="27"/>
      <c r="AP363" s="27"/>
      <c r="AQ363" s="27"/>
      <c r="AR363" s="27"/>
      <c r="AS363" s="27"/>
      <c r="AT363" s="27"/>
      <c r="AU363" s="27"/>
      <c r="AV363" s="27"/>
      <c r="AW363" s="27"/>
      <c r="AX363" s="27"/>
      <c r="AY363" s="27"/>
      <c r="AZ363" s="27"/>
      <c r="BA363" s="27"/>
      <c r="BB363" s="27"/>
      <c r="BC363" s="27"/>
      <c r="BD363" s="27"/>
      <c r="BE363" s="27"/>
      <c r="BF363" s="27"/>
      <c r="BG363" s="27"/>
      <c r="BH363" s="27"/>
      <c r="BI363" s="27"/>
      <c r="BJ363" s="27"/>
      <c r="BK363" s="27"/>
      <c r="BL363" s="27"/>
      <c r="BM363" s="27"/>
      <c r="BN363" s="27"/>
      <c r="BO363" s="27"/>
      <c r="BP363" s="27"/>
      <c r="BQ363" s="27"/>
      <c r="BR363" s="27"/>
      <c r="BS363" s="27"/>
      <c r="BT363" s="27"/>
      <c r="BU363" s="27"/>
      <c r="BV363" s="27"/>
      <c r="BW363" s="27"/>
      <c r="BX363" s="27"/>
      <c r="BY363" s="27"/>
      <c r="BZ363" s="27"/>
      <c r="CA363" s="27"/>
      <c r="CB363" s="27"/>
      <c r="CC363" s="27"/>
      <c r="CD363" s="27"/>
      <c r="CE363" s="27"/>
      <c r="CF363" s="27"/>
      <c r="CG363" s="27"/>
      <c r="CH363" s="27"/>
      <c r="CI363" s="27"/>
      <c r="CJ363" s="27"/>
      <c r="CK363" s="27"/>
      <c r="CL363" s="27"/>
      <c r="CM363" s="27"/>
    </row>
    <row r="364" spans="1:91" ht="15" customHeight="1" x14ac:dyDescent="0.25">
      <c r="A364" s="58" t="s">
        <v>325</v>
      </c>
      <c r="B364" s="76"/>
      <c r="C364" s="76"/>
      <c r="D364" s="76"/>
      <c r="E364" s="77"/>
      <c r="F364" s="264" t="s">
        <v>312</v>
      </c>
      <c r="G364" s="265"/>
      <c r="H364" s="262" t="s">
        <v>312</v>
      </c>
    </row>
    <row r="365" spans="1:91" ht="15" customHeight="1" x14ac:dyDescent="0.25">
      <c r="A365" s="59" t="s">
        <v>326</v>
      </c>
      <c r="B365" s="72"/>
      <c r="C365" s="72"/>
      <c r="D365" s="72"/>
      <c r="E365" s="73"/>
      <c r="F365" s="266"/>
      <c r="G365" s="267"/>
      <c r="H365" s="263"/>
    </row>
    <row r="366" spans="1:91" ht="15" customHeight="1" x14ac:dyDescent="0.25">
      <c r="A366" s="67" t="s">
        <v>327</v>
      </c>
      <c r="B366" s="74"/>
      <c r="C366" s="74"/>
      <c r="D366" s="74"/>
      <c r="E366" s="75"/>
      <c r="F366" s="319"/>
      <c r="G366" s="320"/>
      <c r="H366" s="274"/>
    </row>
    <row r="367" spans="1:91" s="27" customFormat="1" ht="16" x14ac:dyDescent="0.5">
      <c r="A367" s="252" t="s">
        <v>347</v>
      </c>
      <c r="B367" s="252"/>
      <c r="C367" s="252"/>
      <c r="D367" s="252"/>
      <c r="E367" s="252"/>
      <c r="F367" s="125" t="s">
        <v>13</v>
      </c>
      <c r="G367" s="128"/>
      <c r="H367" s="129"/>
      <c r="I367" s="111"/>
    </row>
    <row r="368" spans="1:91" s="27" customFormat="1" ht="16" x14ac:dyDescent="0.5">
      <c r="A368" s="252" t="s">
        <v>349</v>
      </c>
      <c r="B368" s="252"/>
      <c r="C368" s="252"/>
      <c r="D368" s="252"/>
      <c r="E368" s="252"/>
      <c r="F368" s="252"/>
      <c r="G368" s="252"/>
      <c r="H368" s="252"/>
      <c r="I368" s="111"/>
    </row>
    <row r="369" spans="1:91" s="41" customFormat="1" ht="40.5" customHeight="1" x14ac:dyDescent="0.5">
      <c r="A369" s="252" t="s">
        <v>64</v>
      </c>
      <c r="B369" s="252"/>
      <c r="C369" s="252"/>
      <c r="D369" s="252"/>
      <c r="E369" s="252"/>
      <c r="F369" s="252"/>
      <c r="G369" s="252"/>
      <c r="H369" s="252"/>
      <c r="I369"/>
      <c r="J369"/>
      <c r="K369" s="27"/>
      <c r="L369" s="27"/>
      <c r="M369" s="27"/>
      <c r="N369" s="27"/>
      <c r="O369" s="27"/>
      <c r="P369" s="27"/>
      <c r="Q369" s="27"/>
      <c r="R369" s="27"/>
      <c r="S369" s="27"/>
      <c r="T369" s="27"/>
      <c r="U369" s="27"/>
      <c r="V369" s="27"/>
      <c r="W369" s="27"/>
      <c r="X369" s="27"/>
      <c r="Y369" s="27"/>
      <c r="Z369" s="27"/>
      <c r="AA369" s="27"/>
      <c r="AB369" s="27"/>
      <c r="AC369" s="27"/>
      <c r="AD369" s="27"/>
      <c r="AE369" s="27"/>
      <c r="AF369" s="27"/>
      <c r="AG369" s="27"/>
      <c r="AH369" s="27"/>
      <c r="AI369" s="27"/>
      <c r="AJ369" s="27"/>
      <c r="AK369" s="27"/>
      <c r="AL369" s="27"/>
      <c r="AM369" s="27"/>
      <c r="AN369" s="27"/>
      <c r="AO369" s="27"/>
      <c r="AP369" s="27"/>
      <c r="AQ369" s="27"/>
      <c r="AR369" s="27"/>
      <c r="AS369" s="27"/>
      <c r="AT369" s="27"/>
      <c r="AU369" s="27"/>
      <c r="AV369" s="27"/>
      <c r="AW369" s="27"/>
      <c r="AX369" s="27"/>
      <c r="AY369" s="27"/>
      <c r="AZ369" s="27"/>
      <c r="BA369" s="27"/>
      <c r="BB369" s="27"/>
      <c r="BC369" s="27"/>
      <c r="BD369" s="27"/>
      <c r="BE369" s="27"/>
      <c r="BF369" s="27"/>
      <c r="BG369" s="27"/>
      <c r="BH369" s="27"/>
      <c r="BI369" s="27"/>
      <c r="BJ369" s="27"/>
      <c r="BK369" s="27"/>
      <c r="BL369" s="27"/>
      <c r="BM369" s="27"/>
      <c r="BN369" s="27"/>
      <c r="BO369" s="27"/>
      <c r="BP369" s="27"/>
      <c r="BQ369" s="27"/>
      <c r="BR369" s="27"/>
      <c r="BS369" s="27"/>
      <c r="BT369" s="27"/>
      <c r="BU369" s="27"/>
      <c r="BV369" s="27"/>
      <c r="BW369" s="27"/>
      <c r="BX369" s="27"/>
      <c r="BY369" s="27"/>
      <c r="BZ369" s="27"/>
      <c r="CA369" s="27"/>
      <c r="CB369" s="27"/>
      <c r="CC369" s="27"/>
      <c r="CD369" s="27"/>
      <c r="CE369" s="27"/>
      <c r="CF369" s="27"/>
      <c r="CG369" s="27"/>
      <c r="CH369" s="27"/>
      <c r="CI369" s="27"/>
      <c r="CJ369" s="27"/>
      <c r="CK369" s="27"/>
      <c r="CL369" s="27"/>
      <c r="CM369" s="27"/>
    </row>
    <row r="370" spans="1:91" ht="16" x14ac:dyDescent="0.5">
      <c r="A370" s="368" t="s">
        <v>291</v>
      </c>
      <c r="B370" s="369"/>
      <c r="C370" s="369"/>
      <c r="D370" s="369"/>
      <c r="E370" s="369"/>
      <c r="F370" s="369"/>
      <c r="G370" s="370"/>
      <c r="H370" s="53"/>
    </row>
    <row r="371" spans="1:91" ht="16" x14ac:dyDescent="0.5">
      <c r="A371" s="363" t="s">
        <v>225</v>
      </c>
      <c r="B371" s="364"/>
      <c r="C371" s="364"/>
      <c r="D371" s="364"/>
      <c r="E371" s="365"/>
      <c r="F371" s="373" t="s">
        <v>311</v>
      </c>
      <c r="G371" s="372"/>
      <c r="H371" s="145" t="s">
        <v>311</v>
      </c>
      <c r="I371" s="346" t="s">
        <v>343</v>
      </c>
      <c r="J371" s="346"/>
      <c r="K371" s="346"/>
      <c r="L371" s="346"/>
    </row>
    <row r="372" spans="1:91" ht="16" x14ac:dyDescent="0.5">
      <c r="A372" s="300" t="s">
        <v>45</v>
      </c>
      <c r="B372" s="301"/>
      <c r="C372" s="301"/>
      <c r="D372" s="301"/>
      <c r="E372" s="302"/>
      <c r="F372" s="318" t="s">
        <v>312</v>
      </c>
      <c r="G372" s="299"/>
      <c r="H372" s="131" t="s">
        <v>312</v>
      </c>
      <c r="I372" s="346" t="s">
        <v>263</v>
      </c>
      <c r="J372" s="346"/>
      <c r="K372" s="346" t="s">
        <v>264</v>
      </c>
      <c r="L372" s="346"/>
    </row>
    <row r="373" spans="1:91" s="27" customFormat="1" ht="16" x14ac:dyDescent="0.5">
      <c r="A373" s="252" t="s">
        <v>347</v>
      </c>
      <c r="B373" s="252"/>
      <c r="C373" s="252"/>
      <c r="D373" s="252"/>
      <c r="E373" s="252"/>
      <c r="F373" s="125" t="s">
        <v>13</v>
      </c>
      <c r="G373" s="128"/>
      <c r="H373" s="129"/>
      <c r="I373" s="127">
        <f>COUNTIF(F372:F420, "No Action Taken")</f>
        <v>12</v>
      </c>
      <c r="J373" s="127" t="s">
        <v>172</v>
      </c>
      <c r="K373" s="127">
        <f>COUNTIF(H372:H420, "No Action Taken")</f>
        <v>12</v>
      </c>
      <c r="L373" s="127" t="s">
        <v>172</v>
      </c>
    </row>
    <row r="374" spans="1:91" s="27" customFormat="1" ht="16" x14ac:dyDescent="0.5">
      <c r="A374" s="252" t="s">
        <v>349</v>
      </c>
      <c r="B374" s="252"/>
      <c r="C374" s="252"/>
      <c r="D374" s="252"/>
      <c r="E374" s="252"/>
      <c r="F374" s="252"/>
      <c r="G374" s="252"/>
      <c r="H374" s="252"/>
      <c r="I374" s="127">
        <f>COUNTIF(F372:F420, "In Progress")</f>
        <v>0</v>
      </c>
      <c r="J374" s="127" t="s">
        <v>310</v>
      </c>
      <c r="K374" s="127">
        <f>COUNTIF(H372:H420, "In Progress")</f>
        <v>0</v>
      </c>
      <c r="L374" s="127" t="s">
        <v>310</v>
      </c>
    </row>
    <row r="375" spans="1:91" s="41" customFormat="1" ht="40.5" customHeight="1" x14ac:dyDescent="0.5">
      <c r="A375" s="252" t="s">
        <v>64</v>
      </c>
      <c r="B375" s="252"/>
      <c r="C375" s="252"/>
      <c r="D375" s="252"/>
      <c r="E375" s="252"/>
      <c r="F375" s="252"/>
      <c r="G375" s="252"/>
      <c r="H375" s="252"/>
      <c r="I375" s="127">
        <f>COUNTIF(F372:F420, "Completed")</f>
        <v>0</v>
      </c>
      <c r="J375" s="127" t="s">
        <v>308</v>
      </c>
      <c r="K375" s="127">
        <f>COUNTIF(H372:H420, "Completed")</f>
        <v>0</v>
      </c>
      <c r="L375" s="127" t="s">
        <v>308</v>
      </c>
      <c r="M375" s="27"/>
      <c r="N375" s="27"/>
      <c r="O375" s="27"/>
      <c r="P375" s="27"/>
      <c r="Q375" s="27"/>
      <c r="R375" s="27"/>
      <c r="S375" s="27"/>
      <c r="T375" s="27"/>
      <c r="U375" s="27"/>
      <c r="V375" s="27"/>
      <c r="W375" s="27"/>
      <c r="X375" s="27"/>
      <c r="Y375" s="27"/>
      <c r="Z375" s="27"/>
      <c r="AA375" s="27"/>
      <c r="AB375" s="27"/>
      <c r="AC375" s="27"/>
      <c r="AD375" s="27"/>
      <c r="AE375" s="27"/>
      <c r="AF375" s="27"/>
      <c r="AG375" s="27"/>
      <c r="AH375" s="27"/>
      <c r="AI375" s="27"/>
      <c r="AJ375" s="27"/>
      <c r="AK375" s="27"/>
      <c r="AL375" s="27"/>
      <c r="AM375" s="27"/>
      <c r="AN375" s="27"/>
      <c r="AO375" s="27"/>
      <c r="AP375" s="27"/>
      <c r="AQ375" s="27"/>
      <c r="AR375" s="27"/>
      <c r="AS375" s="27"/>
      <c r="AT375" s="27"/>
      <c r="AU375" s="27"/>
      <c r="AV375" s="27"/>
      <c r="AW375" s="27"/>
      <c r="AX375" s="27"/>
      <c r="AY375" s="27"/>
      <c r="AZ375" s="27"/>
      <c r="BA375" s="27"/>
      <c r="BB375" s="27"/>
      <c r="BC375" s="27"/>
      <c r="BD375" s="27"/>
      <c r="BE375" s="27"/>
      <c r="BF375" s="27"/>
      <c r="BG375" s="27"/>
      <c r="BH375" s="27"/>
      <c r="BI375" s="27"/>
      <c r="BJ375" s="27"/>
      <c r="BK375" s="27"/>
      <c r="BL375" s="27"/>
      <c r="BM375" s="27"/>
      <c r="BN375" s="27"/>
      <c r="BO375" s="27"/>
      <c r="BP375" s="27"/>
      <c r="BQ375" s="27"/>
      <c r="BR375" s="27"/>
      <c r="BS375" s="27"/>
      <c r="BT375" s="27"/>
      <c r="BU375" s="27"/>
      <c r="BV375" s="27"/>
      <c r="BW375" s="27"/>
      <c r="BX375" s="27"/>
      <c r="BY375" s="27"/>
      <c r="BZ375" s="27"/>
      <c r="CA375" s="27"/>
      <c r="CB375" s="27"/>
      <c r="CC375" s="27"/>
      <c r="CD375" s="27"/>
      <c r="CE375" s="27"/>
      <c r="CF375" s="27"/>
      <c r="CG375" s="27"/>
      <c r="CH375" s="27"/>
      <c r="CI375" s="27"/>
      <c r="CJ375" s="27"/>
      <c r="CK375" s="27"/>
      <c r="CL375" s="27"/>
      <c r="CM375" s="27"/>
    </row>
    <row r="376" spans="1:91" x14ac:dyDescent="0.25">
      <c r="A376" s="300" t="s">
        <v>46</v>
      </c>
      <c r="B376" s="301"/>
      <c r="C376" s="301"/>
      <c r="D376" s="301"/>
      <c r="E376" s="302"/>
      <c r="F376" s="318" t="s">
        <v>312</v>
      </c>
      <c r="G376" s="299"/>
      <c r="H376" s="131" t="s">
        <v>312</v>
      </c>
    </row>
    <row r="377" spans="1:91" s="27" customFormat="1" ht="16" x14ac:dyDescent="0.5">
      <c r="A377" s="252" t="s">
        <v>347</v>
      </c>
      <c r="B377" s="252"/>
      <c r="C377" s="252"/>
      <c r="D377" s="252"/>
      <c r="E377" s="252"/>
      <c r="F377" s="125" t="s">
        <v>13</v>
      </c>
      <c r="G377" s="128"/>
      <c r="H377" s="129"/>
      <c r="I377" s="111"/>
    </row>
    <row r="378" spans="1:91" s="27" customFormat="1" ht="16" x14ac:dyDescent="0.5">
      <c r="A378" s="252" t="s">
        <v>349</v>
      </c>
      <c r="B378" s="252"/>
      <c r="C378" s="252"/>
      <c r="D378" s="252"/>
      <c r="E378" s="252"/>
      <c r="F378" s="252"/>
      <c r="G378" s="252"/>
      <c r="H378" s="252"/>
      <c r="I378" s="111"/>
    </row>
    <row r="379" spans="1:91" s="41" customFormat="1" ht="40.5" customHeight="1" x14ac:dyDescent="0.5">
      <c r="A379" s="252" t="s">
        <v>64</v>
      </c>
      <c r="B379" s="252"/>
      <c r="C379" s="252"/>
      <c r="D379" s="252"/>
      <c r="E379" s="252"/>
      <c r="F379" s="252"/>
      <c r="G379" s="252"/>
      <c r="H379" s="252"/>
      <c r="I379"/>
      <c r="J379"/>
      <c r="K379" s="27"/>
      <c r="L379" s="27"/>
      <c r="M379" s="27"/>
      <c r="N379" s="27"/>
      <c r="O379" s="27"/>
      <c r="P379" s="27"/>
      <c r="Q379" s="27"/>
      <c r="R379" s="27"/>
      <c r="S379" s="27"/>
      <c r="T379" s="27"/>
      <c r="U379" s="27"/>
      <c r="V379" s="27"/>
      <c r="W379" s="27"/>
      <c r="X379" s="27"/>
      <c r="Y379" s="27"/>
      <c r="Z379" s="27"/>
      <c r="AA379" s="27"/>
      <c r="AB379" s="27"/>
      <c r="AC379" s="27"/>
      <c r="AD379" s="27"/>
      <c r="AE379" s="27"/>
      <c r="AF379" s="27"/>
      <c r="AG379" s="27"/>
      <c r="AH379" s="27"/>
      <c r="AI379" s="27"/>
      <c r="AJ379" s="27"/>
      <c r="AK379" s="27"/>
      <c r="AL379" s="27"/>
      <c r="AM379" s="27"/>
      <c r="AN379" s="27"/>
      <c r="AO379" s="27"/>
      <c r="AP379" s="27"/>
      <c r="AQ379" s="27"/>
      <c r="AR379" s="27"/>
      <c r="AS379" s="27"/>
      <c r="AT379" s="27"/>
      <c r="AU379" s="27"/>
      <c r="AV379" s="27"/>
      <c r="AW379" s="27"/>
      <c r="AX379" s="27"/>
      <c r="AY379" s="27"/>
      <c r="AZ379" s="27"/>
      <c r="BA379" s="27"/>
      <c r="BB379" s="27"/>
      <c r="BC379" s="27"/>
      <c r="BD379" s="27"/>
      <c r="BE379" s="27"/>
      <c r="BF379" s="27"/>
      <c r="BG379" s="27"/>
      <c r="BH379" s="27"/>
      <c r="BI379" s="27"/>
      <c r="BJ379" s="27"/>
      <c r="BK379" s="27"/>
      <c r="BL379" s="27"/>
      <c r="BM379" s="27"/>
      <c r="BN379" s="27"/>
      <c r="BO379" s="27"/>
      <c r="BP379" s="27"/>
      <c r="BQ379" s="27"/>
      <c r="BR379" s="27"/>
      <c r="BS379" s="27"/>
      <c r="BT379" s="27"/>
      <c r="BU379" s="27"/>
      <c r="BV379" s="27"/>
      <c r="BW379" s="27"/>
      <c r="BX379" s="27"/>
      <c r="BY379" s="27"/>
      <c r="BZ379" s="27"/>
      <c r="CA379" s="27"/>
      <c r="CB379" s="27"/>
      <c r="CC379" s="27"/>
      <c r="CD379" s="27"/>
      <c r="CE379" s="27"/>
      <c r="CF379" s="27"/>
      <c r="CG379" s="27"/>
      <c r="CH379" s="27"/>
      <c r="CI379" s="27"/>
      <c r="CJ379" s="27"/>
      <c r="CK379" s="27"/>
      <c r="CL379" s="27"/>
      <c r="CM379" s="27"/>
    </row>
    <row r="380" spans="1:91" x14ac:dyDescent="0.25">
      <c r="A380" s="300" t="s">
        <v>47</v>
      </c>
      <c r="B380" s="301"/>
      <c r="C380" s="301"/>
      <c r="D380" s="301"/>
      <c r="E380" s="302"/>
      <c r="F380" s="318" t="s">
        <v>312</v>
      </c>
      <c r="G380" s="299"/>
      <c r="H380" s="131" t="s">
        <v>312</v>
      </c>
    </row>
    <row r="381" spans="1:91" s="27" customFormat="1" ht="16" x14ac:dyDescent="0.5">
      <c r="A381" s="252" t="s">
        <v>347</v>
      </c>
      <c r="B381" s="252"/>
      <c r="C381" s="252"/>
      <c r="D381" s="252"/>
      <c r="E381" s="252"/>
      <c r="F381" s="125" t="s">
        <v>13</v>
      </c>
      <c r="G381" s="128"/>
      <c r="H381" s="129"/>
      <c r="I381" s="111"/>
    </row>
    <row r="382" spans="1:91" s="27" customFormat="1" ht="16" x14ac:dyDescent="0.5">
      <c r="A382" s="252" t="s">
        <v>349</v>
      </c>
      <c r="B382" s="252"/>
      <c r="C382" s="252"/>
      <c r="D382" s="252"/>
      <c r="E382" s="252"/>
      <c r="F382" s="252"/>
      <c r="G382" s="252"/>
      <c r="H382" s="252"/>
      <c r="I382" s="111"/>
    </row>
    <row r="383" spans="1:91" s="41" customFormat="1" ht="40.5" customHeight="1" x14ac:dyDescent="0.5">
      <c r="A383" s="252" t="s">
        <v>64</v>
      </c>
      <c r="B383" s="252"/>
      <c r="C383" s="252"/>
      <c r="D383" s="252"/>
      <c r="E383" s="252"/>
      <c r="F383" s="252"/>
      <c r="G383" s="252"/>
      <c r="H383" s="252"/>
      <c r="I383"/>
      <c r="J383"/>
      <c r="K383" s="27"/>
      <c r="L383" s="27"/>
      <c r="M383" s="27"/>
      <c r="N383" s="27"/>
      <c r="O383" s="27"/>
      <c r="P383" s="27"/>
      <c r="Q383" s="27"/>
      <c r="R383" s="27"/>
      <c r="S383" s="27"/>
      <c r="T383" s="27"/>
      <c r="U383" s="27"/>
      <c r="V383" s="27"/>
      <c r="W383" s="27"/>
      <c r="X383" s="27"/>
      <c r="Y383" s="27"/>
      <c r="Z383" s="27"/>
      <c r="AA383" s="27"/>
      <c r="AB383" s="27"/>
      <c r="AC383" s="27"/>
      <c r="AD383" s="27"/>
      <c r="AE383" s="27"/>
      <c r="AF383" s="27"/>
      <c r="AG383" s="27"/>
      <c r="AH383" s="27"/>
      <c r="AI383" s="27"/>
      <c r="AJ383" s="27"/>
      <c r="AK383" s="27"/>
      <c r="AL383" s="27"/>
      <c r="AM383" s="27"/>
      <c r="AN383" s="27"/>
      <c r="AO383" s="27"/>
      <c r="AP383" s="27"/>
      <c r="AQ383" s="27"/>
      <c r="AR383" s="27"/>
      <c r="AS383" s="27"/>
      <c r="AT383" s="27"/>
      <c r="AU383" s="27"/>
      <c r="AV383" s="27"/>
      <c r="AW383" s="27"/>
      <c r="AX383" s="27"/>
      <c r="AY383" s="27"/>
      <c r="AZ383" s="27"/>
      <c r="BA383" s="27"/>
      <c r="BB383" s="27"/>
      <c r="BC383" s="27"/>
      <c r="BD383" s="27"/>
      <c r="BE383" s="27"/>
      <c r="BF383" s="27"/>
      <c r="BG383" s="27"/>
      <c r="BH383" s="27"/>
      <c r="BI383" s="27"/>
      <c r="BJ383" s="27"/>
      <c r="BK383" s="27"/>
      <c r="BL383" s="27"/>
      <c r="BM383" s="27"/>
      <c r="BN383" s="27"/>
      <c r="BO383" s="27"/>
      <c r="BP383" s="27"/>
      <c r="BQ383" s="27"/>
      <c r="BR383" s="27"/>
      <c r="BS383" s="27"/>
      <c r="BT383" s="27"/>
      <c r="BU383" s="27"/>
      <c r="BV383" s="27"/>
      <c r="BW383" s="27"/>
      <c r="BX383" s="27"/>
      <c r="BY383" s="27"/>
      <c r="BZ383" s="27"/>
      <c r="CA383" s="27"/>
      <c r="CB383" s="27"/>
      <c r="CC383" s="27"/>
      <c r="CD383" s="27"/>
      <c r="CE383" s="27"/>
      <c r="CF383" s="27"/>
      <c r="CG383" s="27"/>
      <c r="CH383" s="27"/>
      <c r="CI383" s="27"/>
      <c r="CJ383" s="27"/>
      <c r="CK383" s="27"/>
      <c r="CL383" s="27"/>
      <c r="CM383" s="27"/>
    </row>
    <row r="384" spans="1:91" x14ac:dyDescent="0.25">
      <c r="A384" s="300" t="s">
        <v>555</v>
      </c>
      <c r="B384" s="301"/>
      <c r="C384" s="301"/>
      <c r="D384" s="301"/>
      <c r="E384" s="302"/>
      <c r="F384" s="318" t="s">
        <v>312</v>
      </c>
      <c r="G384" s="299"/>
      <c r="H384" s="131" t="s">
        <v>312</v>
      </c>
    </row>
    <row r="385" spans="1:91" s="27" customFormat="1" ht="16" x14ac:dyDescent="0.5">
      <c r="A385" s="252" t="s">
        <v>347</v>
      </c>
      <c r="B385" s="252"/>
      <c r="C385" s="252"/>
      <c r="D385" s="252"/>
      <c r="E385" s="252"/>
      <c r="F385" s="125" t="s">
        <v>13</v>
      </c>
      <c r="G385" s="128"/>
      <c r="H385" s="129"/>
      <c r="I385" s="111"/>
    </row>
    <row r="386" spans="1:91" s="27" customFormat="1" ht="16" x14ac:dyDescent="0.5">
      <c r="A386" s="252" t="s">
        <v>349</v>
      </c>
      <c r="B386" s="252"/>
      <c r="C386" s="252"/>
      <c r="D386" s="252"/>
      <c r="E386" s="252"/>
      <c r="F386" s="252"/>
      <c r="G386" s="252"/>
      <c r="H386" s="252"/>
      <c r="I386" s="111"/>
    </row>
    <row r="387" spans="1:91" s="41" customFormat="1" ht="40.5" customHeight="1" x14ac:dyDescent="0.5">
      <c r="A387" s="252" t="s">
        <v>64</v>
      </c>
      <c r="B387" s="252"/>
      <c r="C387" s="252"/>
      <c r="D387" s="252"/>
      <c r="E387" s="252"/>
      <c r="F387" s="252"/>
      <c r="G387" s="252"/>
      <c r="H387" s="252"/>
      <c r="I387"/>
      <c r="J387"/>
      <c r="K387" s="27"/>
      <c r="L387" s="27"/>
      <c r="M387" s="27"/>
      <c r="N387" s="27"/>
      <c r="O387" s="27"/>
      <c r="P387" s="27"/>
      <c r="Q387" s="27"/>
      <c r="R387" s="27"/>
      <c r="S387" s="27"/>
      <c r="T387" s="27"/>
      <c r="U387" s="27"/>
      <c r="V387" s="27"/>
      <c r="W387" s="27"/>
      <c r="X387" s="27"/>
      <c r="Y387" s="27"/>
      <c r="Z387" s="27"/>
      <c r="AA387" s="27"/>
      <c r="AB387" s="27"/>
      <c r="AC387" s="27"/>
      <c r="AD387" s="27"/>
      <c r="AE387" s="27"/>
      <c r="AF387" s="27"/>
      <c r="AG387" s="27"/>
      <c r="AH387" s="27"/>
      <c r="AI387" s="27"/>
      <c r="AJ387" s="27"/>
      <c r="AK387" s="27"/>
      <c r="AL387" s="27"/>
      <c r="AM387" s="27"/>
      <c r="AN387" s="27"/>
      <c r="AO387" s="27"/>
      <c r="AP387" s="27"/>
      <c r="AQ387" s="27"/>
      <c r="AR387" s="27"/>
      <c r="AS387" s="27"/>
      <c r="AT387" s="27"/>
      <c r="AU387" s="27"/>
      <c r="AV387" s="27"/>
      <c r="AW387" s="27"/>
      <c r="AX387" s="27"/>
      <c r="AY387" s="27"/>
      <c r="AZ387" s="27"/>
      <c r="BA387" s="27"/>
      <c r="BB387" s="27"/>
      <c r="BC387" s="27"/>
      <c r="BD387" s="27"/>
      <c r="BE387" s="27"/>
      <c r="BF387" s="27"/>
      <c r="BG387" s="27"/>
      <c r="BH387" s="27"/>
      <c r="BI387" s="27"/>
      <c r="BJ387" s="27"/>
      <c r="BK387" s="27"/>
      <c r="BL387" s="27"/>
      <c r="BM387" s="27"/>
      <c r="BN387" s="27"/>
      <c r="BO387" s="27"/>
      <c r="BP387" s="27"/>
      <c r="BQ387" s="27"/>
      <c r="BR387" s="27"/>
      <c r="BS387" s="27"/>
      <c r="BT387" s="27"/>
      <c r="BU387" s="27"/>
      <c r="BV387" s="27"/>
      <c r="BW387" s="27"/>
      <c r="BX387" s="27"/>
      <c r="BY387" s="27"/>
      <c r="BZ387" s="27"/>
      <c r="CA387" s="27"/>
      <c r="CB387" s="27"/>
      <c r="CC387" s="27"/>
      <c r="CD387" s="27"/>
      <c r="CE387" s="27"/>
      <c r="CF387" s="27"/>
      <c r="CG387" s="27"/>
      <c r="CH387" s="27"/>
      <c r="CI387" s="27"/>
      <c r="CJ387" s="27"/>
      <c r="CK387" s="27"/>
      <c r="CL387" s="27"/>
      <c r="CM387" s="27"/>
    </row>
    <row r="388" spans="1:91" x14ac:dyDescent="0.25">
      <c r="A388" s="300" t="s">
        <v>62</v>
      </c>
      <c r="B388" s="301"/>
      <c r="C388" s="301"/>
      <c r="D388" s="301"/>
      <c r="E388" s="302"/>
      <c r="F388" s="318" t="s">
        <v>312</v>
      </c>
      <c r="G388" s="299"/>
      <c r="H388" s="131" t="s">
        <v>312</v>
      </c>
    </row>
    <row r="389" spans="1:91" s="27" customFormat="1" ht="16" x14ac:dyDescent="0.5">
      <c r="A389" s="252" t="s">
        <v>347</v>
      </c>
      <c r="B389" s="252"/>
      <c r="C389" s="252"/>
      <c r="D389" s="252"/>
      <c r="E389" s="252"/>
      <c r="F389" s="125" t="s">
        <v>13</v>
      </c>
      <c r="G389" s="128"/>
      <c r="H389" s="129"/>
      <c r="I389" s="111"/>
    </row>
    <row r="390" spans="1:91" s="27" customFormat="1" ht="16" x14ac:dyDescent="0.5">
      <c r="A390" s="252" t="s">
        <v>349</v>
      </c>
      <c r="B390" s="252"/>
      <c r="C390" s="252"/>
      <c r="D390" s="252"/>
      <c r="E390" s="252"/>
      <c r="F390" s="252"/>
      <c r="G390" s="252"/>
      <c r="H390" s="252"/>
      <c r="I390" s="111"/>
    </row>
    <row r="391" spans="1:91" s="41" customFormat="1" ht="40.5" customHeight="1" x14ac:dyDescent="0.5">
      <c r="A391" s="252" t="s">
        <v>64</v>
      </c>
      <c r="B391" s="252"/>
      <c r="C391" s="252"/>
      <c r="D391" s="252"/>
      <c r="E391" s="252"/>
      <c r="F391" s="252"/>
      <c r="G391" s="252"/>
      <c r="H391" s="252"/>
      <c r="I391"/>
      <c r="J391"/>
      <c r="K391" s="27"/>
      <c r="L391" s="27"/>
      <c r="M391" s="27"/>
      <c r="N391" s="27"/>
      <c r="O391" s="27"/>
      <c r="P391" s="27"/>
      <c r="Q391" s="27"/>
      <c r="R391" s="27"/>
      <c r="S391" s="27"/>
      <c r="T391" s="27"/>
      <c r="U391" s="27"/>
      <c r="V391" s="27"/>
      <c r="W391" s="27"/>
      <c r="X391" s="27"/>
      <c r="Y391" s="27"/>
      <c r="Z391" s="27"/>
      <c r="AA391" s="27"/>
      <c r="AB391" s="27"/>
      <c r="AC391" s="27"/>
      <c r="AD391" s="27"/>
      <c r="AE391" s="27"/>
      <c r="AF391" s="27"/>
      <c r="AG391" s="27"/>
      <c r="AH391" s="27"/>
      <c r="AI391" s="27"/>
      <c r="AJ391" s="27"/>
      <c r="AK391" s="27"/>
      <c r="AL391" s="27"/>
      <c r="AM391" s="27"/>
      <c r="AN391" s="27"/>
      <c r="AO391" s="27"/>
      <c r="AP391" s="27"/>
      <c r="AQ391" s="27"/>
      <c r="AR391" s="27"/>
      <c r="AS391" s="27"/>
      <c r="AT391" s="27"/>
      <c r="AU391" s="27"/>
      <c r="AV391" s="27"/>
      <c r="AW391" s="27"/>
      <c r="AX391" s="27"/>
      <c r="AY391" s="27"/>
      <c r="AZ391" s="27"/>
      <c r="BA391" s="27"/>
      <c r="BB391" s="27"/>
      <c r="BC391" s="27"/>
      <c r="BD391" s="27"/>
      <c r="BE391" s="27"/>
      <c r="BF391" s="27"/>
      <c r="BG391" s="27"/>
      <c r="BH391" s="27"/>
      <c r="BI391" s="27"/>
      <c r="BJ391" s="27"/>
      <c r="BK391" s="27"/>
      <c r="BL391" s="27"/>
      <c r="BM391" s="27"/>
      <c r="BN391" s="27"/>
      <c r="BO391" s="27"/>
      <c r="BP391" s="27"/>
      <c r="BQ391" s="27"/>
      <c r="BR391" s="27"/>
      <c r="BS391" s="27"/>
      <c r="BT391" s="27"/>
      <c r="BU391" s="27"/>
      <c r="BV391" s="27"/>
      <c r="BW391" s="27"/>
      <c r="BX391" s="27"/>
      <c r="BY391" s="27"/>
      <c r="BZ391" s="27"/>
      <c r="CA391" s="27"/>
      <c r="CB391" s="27"/>
      <c r="CC391" s="27"/>
      <c r="CD391" s="27"/>
      <c r="CE391" s="27"/>
      <c r="CF391" s="27"/>
      <c r="CG391" s="27"/>
      <c r="CH391" s="27"/>
      <c r="CI391" s="27"/>
      <c r="CJ391" s="27"/>
      <c r="CK391" s="27"/>
      <c r="CL391" s="27"/>
      <c r="CM391" s="27"/>
    </row>
    <row r="392" spans="1:91" x14ac:dyDescent="0.25">
      <c r="A392" s="300" t="s">
        <v>556</v>
      </c>
      <c r="B392" s="301"/>
      <c r="C392" s="301"/>
      <c r="D392" s="301"/>
      <c r="E392" s="302"/>
      <c r="F392" s="318" t="s">
        <v>312</v>
      </c>
      <c r="G392" s="299"/>
      <c r="H392" s="131" t="s">
        <v>312</v>
      </c>
    </row>
    <row r="393" spans="1:91" s="27" customFormat="1" ht="16" x14ac:dyDescent="0.5">
      <c r="A393" s="252" t="s">
        <v>347</v>
      </c>
      <c r="B393" s="252"/>
      <c r="C393" s="252"/>
      <c r="D393" s="252"/>
      <c r="E393" s="252"/>
      <c r="F393" s="125" t="s">
        <v>13</v>
      </c>
      <c r="G393" s="128"/>
      <c r="H393" s="129"/>
      <c r="I393" s="111"/>
    </row>
    <row r="394" spans="1:91" s="27" customFormat="1" ht="16" x14ac:dyDescent="0.5">
      <c r="A394" s="252" t="s">
        <v>349</v>
      </c>
      <c r="B394" s="252"/>
      <c r="C394" s="252"/>
      <c r="D394" s="252"/>
      <c r="E394" s="252"/>
      <c r="F394" s="252"/>
      <c r="G394" s="252"/>
      <c r="H394" s="252"/>
      <c r="I394" s="111"/>
    </row>
    <row r="395" spans="1:91" s="41" customFormat="1" ht="40.5" customHeight="1" x14ac:dyDescent="0.5">
      <c r="A395" s="252" t="s">
        <v>64</v>
      </c>
      <c r="B395" s="252"/>
      <c r="C395" s="252"/>
      <c r="D395" s="252"/>
      <c r="E395" s="252"/>
      <c r="F395" s="252"/>
      <c r="G395" s="252"/>
      <c r="H395" s="252"/>
      <c r="I395"/>
      <c r="J395"/>
      <c r="K395" s="27"/>
      <c r="L395" s="27"/>
      <c r="M395" s="27"/>
      <c r="N395" s="27"/>
      <c r="O395" s="27"/>
      <c r="P395" s="27"/>
      <c r="Q395" s="27"/>
      <c r="R395" s="27"/>
      <c r="S395" s="27"/>
      <c r="T395" s="27"/>
      <c r="U395" s="27"/>
      <c r="V395" s="27"/>
      <c r="W395" s="27"/>
      <c r="X395" s="27"/>
      <c r="Y395" s="27"/>
      <c r="Z395" s="27"/>
      <c r="AA395" s="27"/>
      <c r="AB395" s="27"/>
      <c r="AC395" s="27"/>
      <c r="AD395" s="27"/>
      <c r="AE395" s="27"/>
      <c r="AF395" s="27"/>
      <c r="AG395" s="27"/>
      <c r="AH395" s="27"/>
      <c r="AI395" s="27"/>
      <c r="AJ395" s="27"/>
      <c r="AK395" s="27"/>
      <c r="AL395" s="27"/>
      <c r="AM395" s="27"/>
      <c r="AN395" s="27"/>
      <c r="AO395" s="27"/>
      <c r="AP395" s="27"/>
      <c r="AQ395" s="27"/>
      <c r="AR395" s="27"/>
      <c r="AS395" s="27"/>
      <c r="AT395" s="27"/>
      <c r="AU395" s="27"/>
      <c r="AV395" s="27"/>
      <c r="AW395" s="27"/>
      <c r="AX395" s="27"/>
      <c r="AY395" s="27"/>
      <c r="AZ395" s="27"/>
      <c r="BA395" s="27"/>
      <c r="BB395" s="27"/>
      <c r="BC395" s="27"/>
      <c r="BD395" s="27"/>
      <c r="BE395" s="27"/>
      <c r="BF395" s="27"/>
      <c r="BG395" s="27"/>
      <c r="BH395" s="27"/>
      <c r="BI395" s="27"/>
      <c r="BJ395" s="27"/>
      <c r="BK395" s="27"/>
      <c r="BL395" s="27"/>
      <c r="BM395" s="27"/>
      <c r="BN395" s="27"/>
      <c r="BO395" s="27"/>
      <c r="BP395" s="27"/>
      <c r="BQ395" s="27"/>
      <c r="BR395" s="27"/>
      <c r="BS395" s="27"/>
      <c r="BT395" s="27"/>
      <c r="BU395" s="27"/>
      <c r="BV395" s="27"/>
      <c r="BW395" s="27"/>
      <c r="BX395" s="27"/>
      <c r="BY395" s="27"/>
      <c r="BZ395" s="27"/>
      <c r="CA395" s="27"/>
      <c r="CB395" s="27"/>
      <c r="CC395" s="27"/>
      <c r="CD395" s="27"/>
      <c r="CE395" s="27"/>
      <c r="CF395" s="27"/>
      <c r="CG395" s="27"/>
      <c r="CH395" s="27"/>
      <c r="CI395" s="27"/>
      <c r="CJ395" s="27"/>
      <c r="CK395" s="27"/>
      <c r="CL395" s="27"/>
      <c r="CM395" s="27"/>
    </row>
    <row r="396" spans="1:91" x14ac:dyDescent="0.25">
      <c r="A396" s="300" t="s">
        <v>50</v>
      </c>
      <c r="B396" s="301"/>
      <c r="C396" s="301"/>
      <c r="D396" s="301"/>
      <c r="E396" s="302"/>
      <c r="F396" s="318" t="s">
        <v>312</v>
      </c>
      <c r="G396" s="299"/>
      <c r="H396" s="131" t="s">
        <v>312</v>
      </c>
    </row>
    <row r="397" spans="1:91" s="27" customFormat="1" ht="16" x14ac:dyDescent="0.5">
      <c r="A397" s="252" t="s">
        <v>347</v>
      </c>
      <c r="B397" s="252"/>
      <c r="C397" s="252"/>
      <c r="D397" s="252"/>
      <c r="E397" s="252"/>
      <c r="F397" s="125" t="s">
        <v>13</v>
      </c>
      <c r="G397" s="128"/>
      <c r="H397" s="129"/>
      <c r="I397" s="111"/>
    </row>
    <row r="398" spans="1:91" s="27" customFormat="1" ht="16" x14ac:dyDescent="0.5">
      <c r="A398" s="252" t="s">
        <v>349</v>
      </c>
      <c r="B398" s="252"/>
      <c r="C398" s="252"/>
      <c r="D398" s="252"/>
      <c r="E398" s="252"/>
      <c r="F398" s="252"/>
      <c r="G398" s="252"/>
      <c r="H398" s="252"/>
      <c r="I398" s="111"/>
    </row>
    <row r="399" spans="1:91" s="41" customFormat="1" ht="40.5" customHeight="1" x14ac:dyDescent="0.5">
      <c r="A399" s="252" t="s">
        <v>64</v>
      </c>
      <c r="B399" s="252"/>
      <c r="C399" s="252"/>
      <c r="D399" s="252"/>
      <c r="E399" s="252"/>
      <c r="F399" s="252"/>
      <c r="G399" s="252"/>
      <c r="H399" s="252"/>
      <c r="I399"/>
      <c r="J399"/>
      <c r="K399" s="27"/>
      <c r="L399" s="27"/>
      <c r="M399" s="27"/>
      <c r="N399" s="27"/>
      <c r="O399" s="27"/>
      <c r="P399" s="27"/>
      <c r="Q399" s="27"/>
      <c r="R399" s="27"/>
      <c r="S399" s="27"/>
      <c r="T399" s="27"/>
      <c r="U399" s="27"/>
      <c r="V399" s="27"/>
      <c r="W399" s="27"/>
      <c r="X399" s="27"/>
      <c r="Y399" s="27"/>
      <c r="Z399" s="27"/>
      <c r="AA399" s="27"/>
      <c r="AB399" s="27"/>
      <c r="AC399" s="27"/>
      <c r="AD399" s="27"/>
      <c r="AE399" s="27"/>
      <c r="AF399" s="27"/>
      <c r="AG399" s="27"/>
      <c r="AH399" s="27"/>
      <c r="AI399" s="27"/>
      <c r="AJ399" s="27"/>
      <c r="AK399" s="27"/>
      <c r="AL399" s="27"/>
      <c r="AM399" s="27"/>
      <c r="AN399" s="27"/>
      <c r="AO399" s="27"/>
      <c r="AP399" s="27"/>
      <c r="AQ399" s="27"/>
      <c r="AR399" s="27"/>
      <c r="AS399" s="27"/>
      <c r="AT399" s="27"/>
      <c r="AU399" s="27"/>
      <c r="AV399" s="27"/>
      <c r="AW399" s="27"/>
      <c r="AX399" s="27"/>
      <c r="AY399" s="27"/>
      <c r="AZ399" s="27"/>
      <c r="BA399" s="27"/>
      <c r="BB399" s="27"/>
      <c r="BC399" s="27"/>
      <c r="BD399" s="27"/>
      <c r="BE399" s="27"/>
      <c r="BF399" s="27"/>
      <c r="BG399" s="27"/>
      <c r="BH399" s="27"/>
      <c r="BI399" s="27"/>
      <c r="BJ399" s="27"/>
      <c r="BK399" s="27"/>
      <c r="BL399" s="27"/>
      <c r="BM399" s="27"/>
      <c r="BN399" s="27"/>
      <c r="BO399" s="27"/>
      <c r="BP399" s="27"/>
      <c r="BQ399" s="27"/>
      <c r="BR399" s="27"/>
      <c r="BS399" s="27"/>
      <c r="BT399" s="27"/>
      <c r="BU399" s="27"/>
      <c r="BV399" s="27"/>
      <c r="BW399" s="27"/>
      <c r="BX399" s="27"/>
      <c r="BY399" s="27"/>
      <c r="BZ399" s="27"/>
      <c r="CA399" s="27"/>
      <c r="CB399" s="27"/>
      <c r="CC399" s="27"/>
      <c r="CD399" s="27"/>
      <c r="CE399" s="27"/>
      <c r="CF399" s="27"/>
      <c r="CG399" s="27"/>
      <c r="CH399" s="27"/>
      <c r="CI399" s="27"/>
      <c r="CJ399" s="27"/>
      <c r="CK399" s="27"/>
      <c r="CL399" s="27"/>
      <c r="CM399" s="27"/>
    </row>
    <row r="400" spans="1:91" x14ac:dyDescent="0.25">
      <c r="A400" s="295" t="s">
        <v>48</v>
      </c>
      <c r="B400" s="296"/>
      <c r="C400" s="296"/>
      <c r="D400" s="296"/>
      <c r="E400" s="297"/>
      <c r="F400" s="318" t="s">
        <v>312</v>
      </c>
      <c r="G400" s="299"/>
      <c r="H400" s="131" t="s">
        <v>312</v>
      </c>
    </row>
    <row r="401" spans="1:91" s="27" customFormat="1" ht="16" x14ac:dyDescent="0.5">
      <c r="A401" s="252" t="s">
        <v>347</v>
      </c>
      <c r="B401" s="252"/>
      <c r="C401" s="252"/>
      <c r="D401" s="252"/>
      <c r="E401" s="252"/>
      <c r="F401" s="125" t="s">
        <v>13</v>
      </c>
      <c r="G401" s="128"/>
      <c r="H401" s="129"/>
      <c r="I401" s="111"/>
    </row>
    <row r="402" spans="1:91" s="27" customFormat="1" ht="16" x14ac:dyDescent="0.5">
      <c r="A402" s="252" t="s">
        <v>349</v>
      </c>
      <c r="B402" s="252"/>
      <c r="C402" s="252"/>
      <c r="D402" s="252"/>
      <c r="E402" s="252"/>
      <c r="F402" s="252"/>
      <c r="G402" s="252"/>
      <c r="H402" s="252"/>
      <c r="I402" s="111"/>
    </row>
    <row r="403" spans="1:91" s="41" customFormat="1" ht="40.5" customHeight="1" x14ac:dyDescent="0.5">
      <c r="A403" s="252" t="s">
        <v>64</v>
      </c>
      <c r="B403" s="252"/>
      <c r="C403" s="252"/>
      <c r="D403" s="252"/>
      <c r="E403" s="252"/>
      <c r="F403" s="252"/>
      <c r="G403" s="252"/>
      <c r="H403" s="252"/>
      <c r="I403"/>
      <c r="J403"/>
      <c r="K403" s="27"/>
      <c r="L403" s="27"/>
      <c r="M403" s="27"/>
      <c r="N403" s="27"/>
      <c r="O403" s="27"/>
      <c r="P403" s="27"/>
      <c r="Q403" s="27"/>
      <c r="R403" s="27"/>
      <c r="S403" s="27"/>
      <c r="T403" s="27"/>
      <c r="U403" s="27"/>
      <c r="V403" s="27"/>
      <c r="W403" s="27"/>
      <c r="X403" s="27"/>
      <c r="Y403" s="27"/>
      <c r="Z403" s="27"/>
      <c r="AA403" s="27"/>
      <c r="AB403" s="27"/>
      <c r="AC403" s="27"/>
      <c r="AD403" s="27"/>
      <c r="AE403" s="27"/>
      <c r="AF403" s="27"/>
      <c r="AG403" s="27"/>
      <c r="AH403" s="27"/>
      <c r="AI403" s="27"/>
      <c r="AJ403" s="27"/>
      <c r="AK403" s="27"/>
      <c r="AL403" s="27"/>
      <c r="AM403" s="27"/>
      <c r="AN403" s="27"/>
      <c r="AO403" s="27"/>
      <c r="AP403" s="27"/>
      <c r="AQ403" s="27"/>
      <c r="AR403" s="27"/>
      <c r="AS403" s="27"/>
      <c r="AT403" s="27"/>
      <c r="AU403" s="27"/>
      <c r="AV403" s="27"/>
      <c r="AW403" s="27"/>
      <c r="AX403" s="27"/>
      <c r="AY403" s="27"/>
      <c r="AZ403" s="27"/>
      <c r="BA403" s="27"/>
      <c r="BB403" s="27"/>
      <c r="BC403" s="27"/>
      <c r="BD403" s="27"/>
      <c r="BE403" s="27"/>
      <c r="BF403" s="27"/>
      <c r="BG403" s="27"/>
      <c r="BH403" s="27"/>
      <c r="BI403" s="27"/>
      <c r="BJ403" s="27"/>
      <c r="BK403" s="27"/>
      <c r="BL403" s="27"/>
      <c r="BM403" s="27"/>
      <c r="BN403" s="27"/>
      <c r="BO403" s="27"/>
      <c r="BP403" s="27"/>
      <c r="BQ403" s="27"/>
      <c r="BR403" s="27"/>
      <c r="BS403" s="27"/>
      <c r="BT403" s="27"/>
      <c r="BU403" s="27"/>
      <c r="BV403" s="27"/>
      <c r="BW403" s="27"/>
      <c r="BX403" s="27"/>
      <c r="BY403" s="27"/>
      <c r="BZ403" s="27"/>
      <c r="CA403" s="27"/>
      <c r="CB403" s="27"/>
      <c r="CC403" s="27"/>
      <c r="CD403" s="27"/>
      <c r="CE403" s="27"/>
      <c r="CF403" s="27"/>
      <c r="CG403" s="27"/>
      <c r="CH403" s="27"/>
      <c r="CI403" s="27"/>
      <c r="CJ403" s="27"/>
      <c r="CK403" s="27"/>
      <c r="CL403" s="27"/>
      <c r="CM403" s="27"/>
    </row>
    <row r="404" spans="1:91" x14ac:dyDescent="0.25">
      <c r="A404" s="295" t="s">
        <v>52</v>
      </c>
      <c r="B404" s="296"/>
      <c r="C404" s="296"/>
      <c r="D404" s="296"/>
      <c r="E404" s="297"/>
      <c r="F404" s="303" t="s">
        <v>312</v>
      </c>
      <c r="G404" s="265"/>
      <c r="H404" s="262" t="s">
        <v>312</v>
      </c>
    </row>
    <row r="405" spans="1:91" ht="16" x14ac:dyDescent="0.25">
      <c r="A405" s="306" t="s">
        <v>53</v>
      </c>
      <c r="B405" s="288"/>
      <c r="C405" s="288"/>
      <c r="D405" s="288"/>
      <c r="E405" s="289"/>
      <c r="F405" s="304"/>
      <c r="G405" s="305"/>
      <c r="H405" s="274"/>
    </row>
    <row r="406" spans="1:91" s="27" customFormat="1" ht="16" x14ac:dyDescent="0.5">
      <c r="A406" s="252" t="s">
        <v>347</v>
      </c>
      <c r="B406" s="252"/>
      <c r="C406" s="252"/>
      <c r="D406" s="252"/>
      <c r="E406" s="252"/>
      <c r="F406" s="125" t="s">
        <v>13</v>
      </c>
      <c r="G406" s="128"/>
      <c r="H406" s="129"/>
      <c r="I406" s="111"/>
    </row>
    <row r="407" spans="1:91" s="27" customFormat="1" ht="16" x14ac:dyDescent="0.5">
      <c r="A407" s="252" t="s">
        <v>349</v>
      </c>
      <c r="B407" s="252"/>
      <c r="C407" s="252"/>
      <c r="D407" s="252"/>
      <c r="E407" s="252"/>
      <c r="F407" s="252"/>
      <c r="G407" s="252"/>
      <c r="H407" s="252"/>
      <c r="I407" s="111"/>
    </row>
    <row r="408" spans="1:91" s="41" customFormat="1" ht="40.5" customHeight="1" x14ac:dyDescent="0.5">
      <c r="A408" s="252" t="s">
        <v>64</v>
      </c>
      <c r="B408" s="252"/>
      <c r="C408" s="252"/>
      <c r="D408" s="252"/>
      <c r="E408" s="252"/>
      <c r="F408" s="252"/>
      <c r="G408" s="252"/>
      <c r="H408" s="252"/>
      <c r="I408"/>
      <c r="J408"/>
      <c r="K408" s="27"/>
      <c r="L408" s="27"/>
      <c r="M408" s="27"/>
      <c r="N408" s="27"/>
      <c r="O408" s="27"/>
      <c r="P408" s="27"/>
      <c r="Q408" s="27"/>
      <c r="R408" s="27"/>
      <c r="S408" s="27"/>
      <c r="T408" s="27"/>
      <c r="U408" s="27"/>
      <c r="V408" s="27"/>
      <c r="W408" s="27"/>
      <c r="X408" s="27"/>
      <c r="Y408" s="27"/>
      <c r="Z408" s="27"/>
      <c r="AA408" s="27"/>
      <c r="AB408" s="27"/>
      <c r="AC408" s="27"/>
      <c r="AD408" s="27"/>
      <c r="AE408" s="27"/>
      <c r="AF408" s="27"/>
      <c r="AG408" s="27"/>
      <c r="AH408" s="27"/>
      <c r="AI408" s="27"/>
      <c r="AJ408" s="27"/>
      <c r="AK408" s="27"/>
      <c r="AL408" s="27"/>
      <c r="AM408" s="27"/>
      <c r="AN408" s="27"/>
      <c r="AO408" s="27"/>
      <c r="AP408" s="27"/>
      <c r="AQ408" s="27"/>
      <c r="AR408" s="27"/>
      <c r="AS408" s="27"/>
      <c r="AT408" s="27"/>
      <c r="AU408" s="27"/>
      <c r="AV408" s="27"/>
      <c r="AW408" s="27"/>
      <c r="AX408" s="27"/>
      <c r="AY408" s="27"/>
      <c r="AZ408" s="27"/>
      <c r="BA408" s="27"/>
      <c r="BB408" s="27"/>
      <c r="BC408" s="27"/>
      <c r="BD408" s="27"/>
      <c r="BE408" s="27"/>
      <c r="BF408" s="27"/>
      <c r="BG408" s="27"/>
      <c r="BH408" s="27"/>
      <c r="BI408" s="27"/>
      <c r="BJ408" s="27"/>
      <c r="BK408" s="27"/>
      <c r="BL408" s="27"/>
      <c r="BM408" s="27"/>
      <c r="BN408" s="27"/>
      <c r="BO408" s="27"/>
      <c r="BP408" s="27"/>
      <c r="BQ408" s="27"/>
      <c r="BR408" s="27"/>
      <c r="BS408" s="27"/>
      <c r="BT408" s="27"/>
      <c r="BU408" s="27"/>
      <c r="BV408" s="27"/>
      <c r="BW408" s="27"/>
      <c r="BX408" s="27"/>
      <c r="BY408" s="27"/>
      <c r="BZ408" s="27"/>
      <c r="CA408" s="27"/>
      <c r="CB408" s="27"/>
      <c r="CC408" s="27"/>
      <c r="CD408" s="27"/>
      <c r="CE408" s="27"/>
      <c r="CF408" s="27"/>
      <c r="CG408" s="27"/>
      <c r="CH408" s="27"/>
      <c r="CI408" s="27"/>
      <c r="CJ408" s="27"/>
      <c r="CK408" s="27"/>
      <c r="CL408" s="27"/>
      <c r="CM408" s="27"/>
    </row>
    <row r="409" spans="1:91" x14ac:dyDescent="0.25">
      <c r="A409" s="306" t="s">
        <v>122</v>
      </c>
      <c r="B409" s="307"/>
      <c r="C409" s="307"/>
      <c r="D409" s="307"/>
      <c r="E409" s="308"/>
      <c r="F409" s="318" t="s">
        <v>312</v>
      </c>
      <c r="G409" s="299"/>
      <c r="H409" s="131" t="s">
        <v>312</v>
      </c>
    </row>
    <row r="410" spans="1:91" s="27" customFormat="1" ht="16" x14ac:dyDescent="0.5">
      <c r="A410" s="252" t="s">
        <v>347</v>
      </c>
      <c r="B410" s="252"/>
      <c r="C410" s="252"/>
      <c r="D410" s="252"/>
      <c r="E410" s="252"/>
      <c r="F410" s="125" t="s">
        <v>13</v>
      </c>
      <c r="G410" s="128"/>
      <c r="H410" s="129"/>
      <c r="I410" s="111"/>
    </row>
    <row r="411" spans="1:91" s="27" customFormat="1" ht="16" x14ac:dyDescent="0.5">
      <c r="A411" s="252" t="s">
        <v>349</v>
      </c>
      <c r="B411" s="252"/>
      <c r="C411" s="252"/>
      <c r="D411" s="252"/>
      <c r="E411" s="252"/>
      <c r="F411" s="252"/>
      <c r="G411" s="252"/>
      <c r="H411" s="252"/>
      <c r="I411" s="111"/>
    </row>
    <row r="412" spans="1:91" s="41" customFormat="1" ht="40.5" customHeight="1" x14ac:dyDescent="0.5">
      <c r="A412" s="252" t="s">
        <v>64</v>
      </c>
      <c r="B412" s="252"/>
      <c r="C412" s="252"/>
      <c r="D412" s="252"/>
      <c r="E412" s="252"/>
      <c r="F412" s="252"/>
      <c r="G412" s="252"/>
      <c r="H412" s="252"/>
      <c r="I412"/>
      <c r="J412"/>
      <c r="K412" s="27"/>
      <c r="L412" s="27"/>
      <c r="M412" s="27"/>
      <c r="N412" s="27"/>
      <c r="O412" s="27"/>
      <c r="P412" s="27"/>
      <c r="Q412" s="27"/>
      <c r="R412" s="27"/>
      <c r="S412" s="27"/>
      <c r="T412" s="27"/>
      <c r="U412" s="27"/>
      <c r="V412" s="27"/>
      <c r="W412" s="27"/>
      <c r="X412" s="27"/>
      <c r="Y412" s="27"/>
      <c r="Z412" s="27"/>
      <c r="AA412" s="27"/>
      <c r="AB412" s="27"/>
      <c r="AC412" s="27"/>
      <c r="AD412" s="27"/>
      <c r="AE412" s="27"/>
      <c r="AF412" s="27"/>
      <c r="AG412" s="27"/>
      <c r="AH412" s="27"/>
      <c r="AI412" s="27"/>
      <c r="AJ412" s="27"/>
      <c r="AK412" s="27"/>
      <c r="AL412" s="27"/>
      <c r="AM412" s="27"/>
      <c r="AN412" s="27"/>
      <c r="AO412" s="27"/>
      <c r="AP412" s="27"/>
      <c r="AQ412" s="27"/>
      <c r="AR412" s="27"/>
      <c r="AS412" s="27"/>
      <c r="AT412" s="27"/>
      <c r="AU412" s="27"/>
      <c r="AV412" s="27"/>
      <c r="AW412" s="27"/>
      <c r="AX412" s="27"/>
      <c r="AY412" s="27"/>
      <c r="AZ412" s="27"/>
      <c r="BA412" s="27"/>
      <c r="BB412" s="27"/>
      <c r="BC412" s="27"/>
      <c r="BD412" s="27"/>
      <c r="BE412" s="27"/>
      <c r="BF412" s="27"/>
      <c r="BG412" s="27"/>
      <c r="BH412" s="27"/>
      <c r="BI412" s="27"/>
      <c r="BJ412" s="27"/>
      <c r="BK412" s="27"/>
      <c r="BL412" s="27"/>
      <c r="BM412" s="27"/>
      <c r="BN412" s="27"/>
      <c r="BO412" s="27"/>
      <c r="BP412" s="27"/>
      <c r="BQ412" s="27"/>
      <c r="BR412" s="27"/>
      <c r="BS412" s="27"/>
      <c r="BT412" s="27"/>
      <c r="BU412" s="27"/>
      <c r="BV412" s="27"/>
      <c r="BW412" s="27"/>
      <c r="BX412" s="27"/>
      <c r="BY412" s="27"/>
      <c r="BZ412" s="27"/>
      <c r="CA412" s="27"/>
      <c r="CB412" s="27"/>
      <c r="CC412" s="27"/>
      <c r="CD412" s="27"/>
      <c r="CE412" s="27"/>
      <c r="CF412" s="27"/>
      <c r="CG412" s="27"/>
      <c r="CH412" s="27"/>
      <c r="CI412" s="27"/>
      <c r="CJ412" s="27"/>
      <c r="CK412" s="27"/>
      <c r="CL412" s="27"/>
      <c r="CM412" s="27"/>
    </row>
    <row r="413" spans="1:91" x14ac:dyDescent="0.25">
      <c r="A413" s="300" t="s">
        <v>49</v>
      </c>
      <c r="B413" s="301"/>
      <c r="C413" s="301"/>
      <c r="D413" s="301"/>
      <c r="E413" s="302"/>
      <c r="F413" s="318" t="s">
        <v>312</v>
      </c>
      <c r="G413" s="299"/>
      <c r="H413" s="131" t="s">
        <v>312</v>
      </c>
    </row>
    <row r="414" spans="1:91" s="27" customFormat="1" ht="16" x14ac:dyDescent="0.5">
      <c r="A414" s="252" t="s">
        <v>347</v>
      </c>
      <c r="B414" s="252"/>
      <c r="C414" s="252"/>
      <c r="D414" s="252"/>
      <c r="E414" s="252"/>
      <c r="F414" s="125" t="s">
        <v>13</v>
      </c>
      <c r="G414" s="128"/>
      <c r="H414" s="129"/>
      <c r="I414" s="111"/>
    </row>
    <row r="415" spans="1:91" s="27" customFormat="1" ht="16" x14ac:dyDescent="0.5">
      <c r="A415" s="252" t="s">
        <v>349</v>
      </c>
      <c r="B415" s="252"/>
      <c r="C415" s="252"/>
      <c r="D415" s="252"/>
      <c r="E415" s="252"/>
      <c r="F415" s="252"/>
      <c r="G415" s="252"/>
      <c r="H415" s="252"/>
      <c r="I415" s="111"/>
    </row>
    <row r="416" spans="1:91" s="41" customFormat="1" ht="40.5" customHeight="1" x14ac:dyDescent="0.5">
      <c r="A416" s="252" t="s">
        <v>64</v>
      </c>
      <c r="B416" s="252"/>
      <c r="C416" s="252"/>
      <c r="D416" s="252"/>
      <c r="E416" s="252"/>
      <c r="F416" s="252"/>
      <c r="G416" s="252"/>
      <c r="H416" s="252"/>
      <c r="I416"/>
      <c r="J416"/>
      <c r="K416" s="27"/>
      <c r="L416" s="27"/>
      <c r="M416" s="27"/>
      <c r="N416" s="27"/>
      <c r="O416" s="27"/>
      <c r="P416" s="27"/>
      <c r="Q416" s="27"/>
      <c r="R416" s="27"/>
      <c r="S416" s="27"/>
      <c r="T416" s="27"/>
      <c r="U416" s="27"/>
      <c r="V416" s="27"/>
      <c r="W416" s="27"/>
      <c r="X416" s="27"/>
      <c r="Y416" s="27"/>
      <c r="Z416" s="27"/>
      <c r="AA416" s="27"/>
      <c r="AB416" s="27"/>
      <c r="AC416" s="27"/>
      <c r="AD416" s="27"/>
      <c r="AE416" s="27"/>
      <c r="AF416" s="27"/>
      <c r="AG416" s="27"/>
      <c r="AH416" s="27"/>
      <c r="AI416" s="27"/>
      <c r="AJ416" s="27"/>
      <c r="AK416" s="27"/>
      <c r="AL416" s="27"/>
      <c r="AM416" s="27"/>
      <c r="AN416" s="27"/>
      <c r="AO416" s="27"/>
      <c r="AP416" s="27"/>
      <c r="AQ416" s="27"/>
      <c r="AR416" s="27"/>
      <c r="AS416" s="27"/>
      <c r="AT416" s="27"/>
      <c r="AU416" s="27"/>
      <c r="AV416" s="27"/>
      <c r="AW416" s="27"/>
      <c r="AX416" s="27"/>
      <c r="AY416" s="27"/>
      <c r="AZ416" s="27"/>
      <c r="BA416" s="27"/>
      <c r="BB416" s="27"/>
      <c r="BC416" s="27"/>
      <c r="BD416" s="27"/>
      <c r="BE416" s="27"/>
      <c r="BF416" s="27"/>
      <c r="BG416" s="27"/>
      <c r="BH416" s="27"/>
      <c r="BI416" s="27"/>
      <c r="BJ416" s="27"/>
      <c r="BK416" s="27"/>
      <c r="BL416" s="27"/>
      <c r="BM416" s="27"/>
      <c r="BN416" s="27"/>
      <c r="BO416" s="27"/>
      <c r="BP416" s="27"/>
      <c r="BQ416" s="27"/>
      <c r="BR416" s="27"/>
      <c r="BS416" s="27"/>
      <c r="BT416" s="27"/>
      <c r="BU416" s="27"/>
      <c r="BV416" s="27"/>
      <c r="BW416" s="27"/>
      <c r="BX416" s="27"/>
      <c r="BY416" s="27"/>
      <c r="BZ416" s="27"/>
      <c r="CA416" s="27"/>
      <c r="CB416" s="27"/>
      <c r="CC416" s="27"/>
      <c r="CD416" s="27"/>
      <c r="CE416" s="27"/>
      <c r="CF416" s="27"/>
      <c r="CG416" s="27"/>
      <c r="CH416" s="27"/>
      <c r="CI416" s="27"/>
      <c r="CJ416" s="27"/>
      <c r="CK416" s="27"/>
      <c r="CL416" s="27"/>
      <c r="CM416" s="27"/>
    </row>
    <row r="417" spans="1:91" x14ac:dyDescent="0.25">
      <c r="A417" s="300" t="s">
        <v>51</v>
      </c>
      <c r="B417" s="301"/>
      <c r="C417" s="301"/>
      <c r="D417" s="301"/>
      <c r="E417" s="302"/>
      <c r="F417" s="318" t="s">
        <v>312</v>
      </c>
      <c r="G417" s="299"/>
      <c r="H417" s="131" t="s">
        <v>312</v>
      </c>
    </row>
    <row r="418" spans="1:91" s="27" customFormat="1" ht="16" x14ac:dyDescent="0.5">
      <c r="A418" s="252" t="s">
        <v>347</v>
      </c>
      <c r="B418" s="252"/>
      <c r="C418" s="252"/>
      <c r="D418" s="252"/>
      <c r="E418" s="252"/>
      <c r="F418" s="125" t="s">
        <v>13</v>
      </c>
      <c r="G418" s="128"/>
      <c r="H418" s="129"/>
      <c r="I418" s="111"/>
    </row>
    <row r="419" spans="1:91" s="27" customFormat="1" ht="16" x14ac:dyDescent="0.5">
      <c r="A419" s="252" t="s">
        <v>349</v>
      </c>
      <c r="B419" s="252"/>
      <c r="C419" s="252"/>
      <c r="D419" s="252"/>
      <c r="E419" s="252"/>
      <c r="F419" s="252"/>
      <c r="G419" s="252"/>
      <c r="H419" s="252"/>
      <c r="I419" s="111"/>
    </row>
    <row r="420" spans="1:91" s="41" customFormat="1" ht="40.5" customHeight="1" x14ac:dyDescent="0.5">
      <c r="A420" s="252" t="s">
        <v>64</v>
      </c>
      <c r="B420" s="252"/>
      <c r="C420" s="252"/>
      <c r="D420" s="252"/>
      <c r="E420" s="252"/>
      <c r="F420" s="252"/>
      <c r="G420" s="252"/>
      <c r="H420" s="252"/>
      <c r="I420"/>
      <c r="J420"/>
      <c r="K420" s="27"/>
      <c r="L420" s="27"/>
      <c r="M420" s="27"/>
      <c r="N420" s="27"/>
      <c r="O420" s="27"/>
      <c r="P420" s="27"/>
      <c r="Q420" s="27"/>
      <c r="R420" s="27"/>
      <c r="S420" s="27"/>
      <c r="T420" s="27"/>
      <c r="U420" s="27"/>
      <c r="V420" s="27"/>
      <c r="W420" s="27"/>
      <c r="X420" s="27"/>
      <c r="Y420" s="27"/>
      <c r="Z420" s="27"/>
      <c r="AA420" s="27"/>
      <c r="AB420" s="27"/>
      <c r="AC420" s="27"/>
      <c r="AD420" s="27"/>
      <c r="AE420" s="27"/>
      <c r="AF420" s="27"/>
      <c r="AG420" s="27"/>
      <c r="AH420" s="27"/>
      <c r="AI420" s="27"/>
      <c r="AJ420" s="27"/>
      <c r="AK420" s="27"/>
      <c r="AL420" s="27"/>
      <c r="AM420" s="27"/>
      <c r="AN420" s="27"/>
      <c r="AO420" s="27"/>
      <c r="AP420" s="27"/>
      <c r="AQ420" s="27"/>
      <c r="AR420" s="27"/>
      <c r="AS420" s="27"/>
      <c r="AT420" s="27"/>
      <c r="AU420" s="27"/>
      <c r="AV420" s="27"/>
      <c r="AW420" s="27"/>
      <c r="AX420" s="27"/>
      <c r="AY420" s="27"/>
      <c r="AZ420" s="27"/>
      <c r="BA420" s="27"/>
      <c r="BB420" s="27"/>
      <c r="BC420" s="27"/>
      <c r="BD420" s="27"/>
      <c r="BE420" s="27"/>
      <c r="BF420" s="27"/>
      <c r="BG420" s="27"/>
      <c r="BH420" s="27"/>
      <c r="BI420" s="27"/>
      <c r="BJ420" s="27"/>
      <c r="BK420" s="27"/>
      <c r="BL420" s="27"/>
      <c r="BM420" s="27"/>
      <c r="BN420" s="27"/>
      <c r="BO420" s="27"/>
      <c r="BP420" s="27"/>
      <c r="BQ420" s="27"/>
      <c r="BR420" s="27"/>
      <c r="BS420" s="27"/>
      <c r="BT420" s="27"/>
      <c r="BU420" s="27"/>
      <c r="BV420" s="27"/>
      <c r="BW420" s="27"/>
      <c r="BX420" s="27"/>
      <c r="BY420" s="27"/>
      <c r="BZ420" s="27"/>
      <c r="CA420" s="27"/>
      <c r="CB420" s="27"/>
      <c r="CC420" s="27"/>
      <c r="CD420" s="27"/>
      <c r="CE420" s="27"/>
      <c r="CF420" s="27"/>
      <c r="CG420" s="27"/>
      <c r="CH420" s="27"/>
      <c r="CI420" s="27"/>
      <c r="CJ420" s="27"/>
      <c r="CK420" s="27"/>
      <c r="CL420" s="27"/>
      <c r="CM420" s="27"/>
    </row>
  </sheetData>
  <mergeCells count="466">
    <mergeCell ref="A405:E405"/>
    <mergeCell ref="A290:E290"/>
    <mergeCell ref="A203:E203"/>
    <mergeCell ref="A208:E208"/>
    <mergeCell ref="A213:E213"/>
    <mergeCell ref="A225:E225"/>
    <mergeCell ref="A232:E232"/>
    <mergeCell ref="A244:E244"/>
    <mergeCell ref="A251:E251"/>
    <mergeCell ref="A257:E257"/>
    <mergeCell ref="A261:E261"/>
    <mergeCell ref="A403:H403"/>
    <mergeCell ref="A395:H395"/>
    <mergeCell ref="H294:H296"/>
    <mergeCell ref="A316:H316"/>
    <mergeCell ref="H305:H308"/>
    <mergeCell ref="A299:H299"/>
    <mergeCell ref="F300:G300"/>
    <mergeCell ref="A333:H333"/>
    <mergeCell ref="A334:H334"/>
    <mergeCell ref="H103:H104"/>
    <mergeCell ref="F98:G99"/>
    <mergeCell ref="F103:G104"/>
    <mergeCell ref="F111:G112"/>
    <mergeCell ref="A124:E124"/>
    <mergeCell ref="A134:E134"/>
    <mergeCell ref="A101:H101"/>
    <mergeCell ref="A102:H102"/>
    <mergeCell ref="A113:E113"/>
    <mergeCell ref="A107:H107"/>
    <mergeCell ref="A149:E149"/>
    <mergeCell ref="A154:E154"/>
    <mergeCell ref="A166:E166"/>
    <mergeCell ref="A137:H137"/>
    <mergeCell ref="F122:G124"/>
    <mergeCell ref="F140:G140"/>
    <mergeCell ref="F153:G154"/>
    <mergeCell ref="A150:E150"/>
    <mergeCell ref="A136:H136"/>
    <mergeCell ref="A131:H131"/>
    <mergeCell ref="A87:H87"/>
    <mergeCell ref="A88:H88"/>
    <mergeCell ref="F84:G85"/>
    <mergeCell ref="F89:G92"/>
    <mergeCell ref="H84:H85"/>
    <mergeCell ref="A100:E100"/>
    <mergeCell ref="H98:H99"/>
    <mergeCell ref="H89:H92"/>
    <mergeCell ref="A91:E91"/>
    <mergeCell ref="A92:E92"/>
    <mergeCell ref="A1:H1"/>
    <mergeCell ref="A2:H2"/>
    <mergeCell ref="E5:H5"/>
    <mergeCell ref="F6:H6"/>
    <mergeCell ref="A9:G9"/>
    <mergeCell ref="A6:A7"/>
    <mergeCell ref="C6:C7"/>
    <mergeCell ref="F7:H7"/>
    <mergeCell ref="A39:E39"/>
    <mergeCell ref="A40:H40"/>
    <mergeCell ref="H18:H20"/>
    <mergeCell ref="F18:G20"/>
    <mergeCell ref="F24:G26"/>
    <mergeCell ref="H36:H38"/>
    <mergeCell ref="H30:H32"/>
    <mergeCell ref="H24:H26"/>
    <mergeCell ref="A28:H28"/>
    <mergeCell ref="A29:H29"/>
    <mergeCell ref="A34:H34"/>
    <mergeCell ref="A14:E14"/>
    <mergeCell ref="A26:E26"/>
    <mergeCell ref="A32:E32"/>
    <mergeCell ref="A10:E10"/>
    <mergeCell ref="F10:G10"/>
    <mergeCell ref="H11:H14"/>
    <mergeCell ref="F11:G14"/>
    <mergeCell ref="A15:E15"/>
    <mergeCell ref="A16:H16"/>
    <mergeCell ref="A17:H17"/>
    <mergeCell ref="A21:E21"/>
    <mergeCell ref="A22:H22"/>
    <mergeCell ref="A23:H23"/>
    <mergeCell ref="A27:E27"/>
    <mergeCell ref="F30:G32"/>
    <mergeCell ref="F36:G38"/>
    <mergeCell ref="F47:G51"/>
    <mergeCell ref="F65:G66"/>
    <mergeCell ref="F78:G78"/>
    <mergeCell ref="F55:G56"/>
    <mergeCell ref="F60:G61"/>
    <mergeCell ref="A63:H63"/>
    <mergeCell ref="A64:H64"/>
    <mergeCell ref="A33:E33"/>
    <mergeCell ref="A67:E67"/>
    <mergeCell ref="H65:H66"/>
    <mergeCell ref="A68:H68"/>
    <mergeCell ref="A69:H69"/>
    <mergeCell ref="F42:G43"/>
    <mergeCell ref="A54:H54"/>
    <mergeCell ref="A62:E62"/>
    <mergeCell ref="A41:H41"/>
    <mergeCell ref="H60:H61"/>
    <mergeCell ref="H55:H56"/>
    <mergeCell ref="H47:H51"/>
    <mergeCell ref="H42:H43"/>
    <mergeCell ref="A53:H53"/>
    <mergeCell ref="A43:E43"/>
    <mergeCell ref="I372:J372"/>
    <mergeCell ref="H330:H331"/>
    <mergeCell ref="F324:G324"/>
    <mergeCell ref="F318:G319"/>
    <mergeCell ref="A320:E320"/>
    <mergeCell ref="A322:H322"/>
    <mergeCell ref="F364:G366"/>
    <mergeCell ref="A353:E353"/>
    <mergeCell ref="A354:H354"/>
    <mergeCell ref="A351:H351"/>
    <mergeCell ref="A340:E340"/>
    <mergeCell ref="F339:G339"/>
    <mergeCell ref="A357:E357"/>
    <mergeCell ref="A339:E339"/>
    <mergeCell ref="A338:E338"/>
    <mergeCell ref="A344:E344"/>
    <mergeCell ref="A348:E348"/>
    <mergeCell ref="A352:E352"/>
    <mergeCell ref="A356:E356"/>
    <mergeCell ref="F356:G356"/>
    <mergeCell ref="A296:E296"/>
    <mergeCell ref="A308:E308"/>
    <mergeCell ref="I10:L10"/>
    <mergeCell ref="I11:J11"/>
    <mergeCell ref="K11:L11"/>
    <mergeCell ref="I139:L139"/>
    <mergeCell ref="I140:J140"/>
    <mergeCell ref="K140:L140"/>
    <mergeCell ref="I230:L230"/>
    <mergeCell ref="A132:H132"/>
    <mergeCell ref="H111:H112"/>
    <mergeCell ref="A120:H120"/>
    <mergeCell ref="A114:H114"/>
    <mergeCell ref="A115:H115"/>
    <mergeCell ref="A119:E119"/>
    <mergeCell ref="F116:G118"/>
    <mergeCell ref="H116:H118"/>
    <mergeCell ref="A108:E108"/>
    <mergeCell ref="F108:G108"/>
    <mergeCell ref="A191:H191"/>
    <mergeCell ref="F392:G392"/>
    <mergeCell ref="A392:E392"/>
    <mergeCell ref="A386:H386"/>
    <mergeCell ref="A387:H387"/>
    <mergeCell ref="A389:E389"/>
    <mergeCell ref="A332:E332"/>
    <mergeCell ref="A205:H205"/>
    <mergeCell ref="A206:H206"/>
    <mergeCell ref="A209:E209"/>
    <mergeCell ref="A210:H210"/>
    <mergeCell ref="A211:H211"/>
    <mergeCell ref="A245:E245"/>
    <mergeCell ref="A246:H246"/>
    <mergeCell ref="F217:G217"/>
    <mergeCell ref="H224:H225"/>
    <mergeCell ref="A239:E239"/>
    <mergeCell ref="A240:H240"/>
    <mergeCell ref="A324:E324"/>
    <mergeCell ref="H318:H319"/>
    <mergeCell ref="A309:E309"/>
    <mergeCell ref="A311:H311"/>
    <mergeCell ref="F312:G314"/>
    <mergeCell ref="F330:G331"/>
    <mergeCell ref="A329:H329"/>
    <mergeCell ref="A327:E327"/>
    <mergeCell ref="A328:H328"/>
    <mergeCell ref="A317:H317"/>
    <mergeCell ref="H312:H314"/>
    <mergeCell ref="A418:E418"/>
    <mergeCell ref="K231:L231"/>
    <mergeCell ref="I324:L324"/>
    <mergeCell ref="I325:J325"/>
    <mergeCell ref="K325:L325"/>
    <mergeCell ref="I371:L371"/>
    <mergeCell ref="A341:H341"/>
    <mergeCell ref="A342:H342"/>
    <mergeCell ref="F343:G344"/>
    <mergeCell ref="H343:H344"/>
    <mergeCell ref="A390:H390"/>
    <mergeCell ref="A391:H391"/>
    <mergeCell ref="A380:E380"/>
    <mergeCell ref="F380:G380"/>
    <mergeCell ref="A382:H382"/>
    <mergeCell ref="A383:H383"/>
    <mergeCell ref="A385:E385"/>
    <mergeCell ref="A358:H358"/>
    <mergeCell ref="F360:G360"/>
    <mergeCell ref="K372:L372"/>
    <mergeCell ref="A415:H415"/>
    <mergeCell ref="A393:E393"/>
    <mergeCell ref="I231:J231"/>
    <mergeCell ref="A412:H412"/>
    <mergeCell ref="A414:E414"/>
    <mergeCell ref="A410:E410"/>
    <mergeCell ref="A350:H350"/>
    <mergeCell ref="A302:E302"/>
    <mergeCell ref="A303:H303"/>
    <mergeCell ref="F175:G177"/>
    <mergeCell ref="A155:E155"/>
    <mergeCell ref="F171:G171"/>
    <mergeCell ref="A169:H169"/>
    <mergeCell ref="A182:E182"/>
    <mergeCell ref="H186:H189"/>
    <mergeCell ref="A181:E181"/>
    <mergeCell ref="A189:E189"/>
    <mergeCell ref="A180:H180"/>
    <mergeCell ref="F181:G181"/>
    <mergeCell ref="H133:H134"/>
    <mergeCell ref="A152:H152"/>
    <mergeCell ref="A121:H121"/>
    <mergeCell ref="F142:G149"/>
    <mergeCell ref="A94:H94"/>
    <mergeCell ref="A95:H95"/>
    <mergeCell ref="A105:E105"/>
    <mergeCell ref="A106:H106"/>
    <mergeCell ref="A97:E97"/>
    <mergeCell ref="A99:E99"/>
    <mergeCell ref="A104:E104"/>
    <mergeCell ref="A112:E112"/>
    <mergeCell ref="A110:E110"/>
    <mergeCell ref="A118:E118"/>
    <mergeCell ref="H175:H177"/>
    <mergeCell ref="A172:E172"/>
    <mergeCell ref="H128:H129"/>
    <mergeCell ref="A151:H151"/>
    <mergeCell ref="A126:H126"/>
    <mergeCell ref="A127:H127"/>
    <mergeCell ref="H194:H198"/>
    <mergeCell ref="A130:E130"/>
    <mergeCell ref="H163:H166"/>
    <mergeCell ref="F141:G141"/>
    <mergeCell ref="A135:E135"/>
    <mergeCell ref="H153:H154"/>
    <mergeCell ref="H142:H149"/>
    <mergeCell ref="A198:E198"/>
    <mergeCell ref="A170:E170"/>
    <mergeCell ref="A171:E171"/>
    <mergeCell ref="A304:H304"/>
    <mergeCell ref="H325:H326"/>
    <mergeCell ref="H79:H80"/>
    <mergeCell ref="H70:H73"/>
    <mergeCell ref="A287:H287"/>
    <mergeCell ref="A291:E291"/>
    <mergeCell ref="A297:E297"/>
    <mergeCell ref="A298:H298"/>
    <mergeCell ref="H289:H290"/>
    <mergeCell ref="H122:H124"/>
    <mergeCell ref="A183:H183"/>
    <mergeCell ref="A184:H184"/>
    <mergeCell ref="A156:H156"/>
    <mergeCell ref="A168:H168"/>
    <mergeCell ref="A190:E190"/>
    <mergeCell ref="A178:E178"/>
    <mergeCell ref="A179:H179"/>
    <mergeCell ref="F186:G189"/>
    <mergeCell ref="A157:H157"/>
    <mergeCell ref="F163:G166"/>
    <mergeCell ref="A370:G370"/>
    <mergeCell ref="A373:E373"/>
    <mergeCell ref="A368:H368"/>
    <mergeCell ref="A369:H369"/>
    <mergeCell ref="A372:E372"/>
    <mergeCell ref="F372:G372"/>
    <mergeCell ref="A363:H363"/>
    <mergeCell ref="A367:E367"/>
    <mergeCell ref="A359:H359"/>
    <mergeCell ref="A361:E361"/>
    <mergeCell ref="H364:H366"/>
    <mergeCell ref="A362:H362"/>
    <mergeCell ref="A419:H419"/>
    <mergeCell ref="A420:H420"/>
    <mergeCell ref="A35:H35"/>
    <mergeCell ref="A57:E57"/>
    <mergeCell ref="A58:H58"/>
    <mergeCell ref="A59:H59"/>
    <mergeCell ref="A74:E74"/>
    <mergeCell ref="A75:H75"/>
    <mergeCell ref="A76:H76"/>
    <mergeCell ref="A93:E93"/>
    <mergeCell ref="A378:H378"/>
    <mergeCell ref="A379:H379"/>
    <mergeCell ref="A381:E381"/>
    <mergeCell ref="A374:H374"/>
    <mergeCell ref="A375:H375"/>
    <mergeCell ref="A377:E377"/>
    <mergeCell ref="A355:H355"/>
    <mergeCell ref="A345:E345"/>
    <mergeCell ref="A346:H346"/>
    <mergeCell ref="A347:H347"/>
    <mergeCell ref="F348:G348"/>
    <mergeCell ref="F352:G352"/>
    <mergeCell ref="A349:E349"/>
    <mergeCell ref="A310:H310"/>
    <mergeCell ref="A315:E315"/>
    <mergeCell ref="A259:H259"/>
    <mergeCell ref="A262:E262"/>
    <mergeCell ref="A278:E278"/>
    <mergeCell ref="A319:E319"/>
    <mergeCell ref="A314:E314"/>
    <mergeCell ref="A285:E285"/>
    <mergeCell ref="A286:H286"/>
    <mergeCell ref="A280:H280"/>
    <mergeCell ref="A326:E326"/>
    <mergeCell ref="A221:E221"/>
    <mergeCell ref="A300:E300"/>
    <mergeCell ref="F325:G326"/>
    <mergeCell ref="A321:H321"/>
    <mergeCell ref="A292:H292"/>
    <mergeCell ref="A274:E274"/>
    <mergeCell ref="F289:G290"/>
    <mergeCell ref="A277:E277"/>
    <mergeCell ref="F277:G277"/>
    <mergeCell ref="A266:E266"/>
    <mergeCell ref="F270:G273"/>
    <mergeCell ref="A281:H281"/>
    <mergeCell ref="A288:E288"/>
    <mergeCell ref="A125:E125"/>
    <mergeCell ref="A230:E230"/>
    <mergeCell ref="F230:G230"/>
    <mergeCell ref="A226:E226"/>
    <mergeCell ref="A227:H227"/>
    <mergeCell ref="A228:H228"/>
    <mergeCell ref="A193:E193"/>
    <mergeCell ref="A204:E204"/>
    <mergeCell ref="A201:H201"/>
    <mergeCell ref="F202:G202"/>
    <mergeCell ref="A200:H200"/>
    <mergeCell ref="A216:H216"/>
    <mergeCell ref="F203:G203"/>
    <mergeCell ref="F194:G198"/>
    <mergeCell ref="F207:G208"/>
    <mergeCell ref="F212:G213"/>
    <mergeCell ref="A192:H192"/>
    <mergeCell ref="A139:E139"/>
    <mergeCell ref="A138:G138"/>
    <mergeCell ref="A158:E158"/>
    <mergeCell ref="A162:E162"/>
    <mergeCell ref="A217:E217"/>
    <mergeCell ref="A185:E185"/>
    <mergeCell ref="F185:G185"/>
    <mergeCell ref="A160:E160"/>
    <mergeCell ref="F193:G193"/>
    <mergeCell ref="H270:H273"/>
    <mergeCell ref="A267:H267"/>
    <mergeCell ref="A268:H268"/>
    <mergeCell ref="A269:E269"/>
    <mergeCell ref="F269:G269"/>
    <mergeCell ref="A202:E202"/>
    <mergeCell ref="A235:H235"/>
    <mergeCell ref="A260:H260"/>
    <mergeCell ref="H218:H220"/>
    <mergeCell ref="A215:H215"/>
    <mergeCell ref="A173:H173"/>
    <mergeCell ref="A174:H174"/>
    <mergeCell ref="F133:G134"/>
    <mergeCell ref="F160:G160"/>
    <mergeCell ref="F159:G159"/>
    <mergeCell ref="F128:G129"/>
    <mergeCell ref="A141:E141"/>
    <mergeCell ref="F139:G139"/>
    <mergeCell ref="F162:G162"/>
    <mergeCell ref="F158:G158"/>
    <mergeCell ref="F161:G161"/>
    <mergeCell ref="A167:E167"/>
    <mergeCell ref="A44:E44"/>
    <mergeCell ref="A45:H45"/>
    <mergeCell ref="A46:H46"/>
    <mergeCell ref="A52:E52"/>
    <mergeCell ref="A56:E56"/>
    <mergeCell ref="A61:E61"/>
    <mergeCell ref="A83:H83"/>
    <mergeCell ref="A86:E86"/>
    <mergeCell ref="A71:E71"/>
    <mergeCell ref="A81:E81"/>
    <mergeCell ref="A82:H82"/>
    <mergeCell ref="F70:G73"/>
    <mergeCell ref="A78:E78"/>
    <mergeCell ref="A85:E85"/>
    <mergeCell ref="F79:G80"/>
    <mergeCell ref="A199:E199"/>
    <mergeCell ref="H212:H213"/>
    <mergeCell ref="H231:H232"/>
    <mergeCell ref="H207:H208"/>
    <mergeCell ref="F231:G232"/>
    <mergeCell ref="F224:G225"/>
    <mergeCell ref="F218:G220"/>
    <mergeCell ref="A222:H222"/>
    <mergeCell ref="A223:H223"/>
    <mergeCell ref="A214:E214"/>
    <mergeCell ref="A388:E388"/>
    <mergeCell ref="F388:G388"/>
    <mergeCell ref="F376:G376"/>
    <mergeCell ref="A400:E400"/>
    <mergeCell ref="F417:G417"/>
    <mergeCell ref="A417:E417"/>
    <mergeCell ref="A413:E413"/>
    <mergeCell ref="F413:G413"/>
    <mergeCell ref="A416:H416"/>
    <mergeCell ref="A411:H411"/>
    <mergeCell ref="A396:E396"/>
    <mergeCell ref="F396:G396"/>
    <mergeCell ref="A397:E397"/>
    <mergeCell ref="A398:H398"/>
    <mergeCell ref="F400:G400"/>
    <mergeCell ref="A371:E371"/>
    <mergeCell ref="F371:G371"/>
    <mergeCell ref="A376:E376"/>
    <mergeCell ref="A384:E384"/>
    <mergeCell ref="F384:G384"/>
    <mergeCell ref="F256:G257"/>
    <mergeCell ref="A409:E409"/>
    <mergeCell ref="F409:G409"/>
    <mergeCell ref="A404:E404"/>
    <mergeCell ref="F404:G405"/>
    <mergeCell ref="A406:E406"/>
    <mergeCell ref="A407:H407"/>
    <mergeCell ref="H404:H405"/>
    <mergeCell ref="A399:H399"/>
    <mergeCell ref="A394:H394"/>
    <mergeCell ref="H282:H284"/>
    <mergeCell ref="A408:H408"/>
    <mergeCell ref="F288:G288"/>
    <mergeCell ref="A323:G323"/>
    <mergeCell ref="F301:G301"/>
    <mergeCell ref="F294:G296"/>
    <mergeCell ref="F305:G308"/>
    <mergeCell ref="A293:H293"/>
    <mergeCell ref="A401:E401"/>
    <mergeCell ref="A402:H402"/>
    <mergeCell ref="A241:H241"/>
    <mergeCell ref="A247:H247"/>
    <mergeCell ref="F261:G261"/>
    <mergeCell ref="F278:G278"/>
    <mergeCell ref="F282:G284"/>
    <mergeCell ref="A263:H263"/>
    <mergeCell ref="A264:H264"/>
    <mergeCell ref="A275:H275"/>
    <mergeCell ref="A276:H276"/>
    <mergeCell ref="A279:E279"/>
    <mergeCell ref="A255:E255"/>
    <mergeCell ref="F255:G255"/>
    <mergeCell ref="A38:E38"/>
    <mergeCell ref="A234:H234"/>
    <mergeCell ref="A229:G229"/>
    <mergeCell ref="F265:G265"/>
    <mergeCell ref="F237:G238"/>
    <mergeCell ref="A254:H254"/>
    <mergeCell ref="A258:E258"/>
    <mergeCell ref="A253:H253"/>
    <mergeCell ref="F242:G244"/>
    <mergeCell ref="F248:G251"/>
    <mergeCell ref="A252:E252"/>
    <mergeCell ref="A233:E233"/>
    <mergeCell ref="H256:H257"/>
    <mergeCell ref="H248:H251"/>
    <mergeCell ref="H242:H244"/>
    <mergeCell ref="H237:H238"/>
    <mergeCell ref="A236:E236"/>
    <mergeCell ref="F236:G236"/>
  </mergeCells>
  <phoneticPr fontId="2" type="noConversion"/>
  <conditionalFormatting sqref="F417 F413 F409 F404 F400 F396 F392 F388 F384 F380 F376 F372 F364 F360 F356 F352 F348 F343 F339 F330 F325 F312 F305 F301 F294 F289 F282 F278 F270 F265 F261 F256 F248 F242 F237 F231 F224 F218 F212 F207 F194 F186 F181 F175 F170:F171 F163 F142 F203 F153 H142 H153 H163 H171 H175 H181 H186 H194 H203 H207 H212 H218 H224 H231 H237 H242 H248 H256 H261 H265 H270 H278 H282 H289 H294 H301 H305 H312 H318 H325 H330 H339 H343 H348 H352 H356 H360 H364 H372 H376 H380 H384 H388 H392 H396 H400 H404 H409 H413 H417 F89 F84 F79 F18 F70 F65 F60 F55 F47 F42 F36 F30 F11 H11 F24 F133 F128 F122 F116 F111 F103 F98 H18 H24 H30 H36 H42 H47 H55 H60 H65 H70 H79 H84 H89 H98 H103 H111 H116 H122 H128 H133">
    <cfRule type="cellIs" dxfId="11" priority="1" stopIfTrue="1" operator="equal">
      <formula>"Completed"</formula>
    </cfRule>
    <cfRule type="cellIs" dxfId="10" priority="2" stopIfTrue="1" operator="equal">
      <formula>"No Action Taken"</formula>
    </cfRule>
    <cfRule type="cellIs" dxfId="9" priority="3" stopIfTrue="1" operator="equal">
      <formula>"In Progress"</formula>
    </cfRule>
  </conditionalFormatting>
  <conditionalFormatting sqref="F318:G319">
    <cfRule type="cellIs" dxfId="8" priority="4" stopIfTrue="1" operator="equal">
      <formula>"No Action Taken"</formula>
    </cfRule>
    <cfRule type="cellIs" dxfId="7" priority="5" stopIfTrue="1" operator="equal">
      <formula>"In Progress"</formula>
    </cfRule>
    <cfRule type="cellIs" dxfId="6" priority="6" stopIfTrue="1" operator="equal">
      <formula>"Completed"</formula>
    </cfRule>
  </conditionalFormatting>
  <dataValidations count="5">
    <dataValidation type="list" showInputMessage="1" showErrorMessage="1" sqref="H103 F60 F55 F47 F42 F36 F30 F24 H89 H111 F170 H116 F116 F111 F103 F98 H98 F89 F84 F18 F79 F70 F65 H18 H24 H30 H36 H42 H47 H55 H60 H65 H70 H79 H84">
      <formula1>CompStat</formula1>
    </dataValidation>
    <dataValidation type="list" allowBlank="1" showInputMessage="1" showErrorMessage="1" sqref="F11:H14">
      <formula1>$J$12:$J$14</formula1>
    </dataValidation>
    <dataValidation type="list" allowBlank="1" showInputMessage="1" showErrorMessage="1" sqref="I76 F142:H149 F153:H154 F163:H166 F171:H171 F175:H177 F181:H181 F186:H189 F194:H198 F203:H203 F207:H208 F212:H213 F218:H220 F224:H225 F122:H124 F128:H129 F133:H134">
      <formula1>$J$141:$J$143</formula1>
    </dataValidation>
    <dataValidation type="list" allowBlank="1" showInputMessage="1" showErrorMessage="1" sqref="F325:H326 F330:H331 F339:H339 F343:H344 F348:H348 F352:H352 F356:H356 F360:H360 F364:H366 F372:H372 F376:H376 F380:H380 F384:H384 F388:H388 F392:H392 F396:H396 F400:H400 F404:H405 F409:H409 F413:H413 F417:H417">
      <formula1>$J$326:$J$328</formula1>
    </dataValidation>
    <dataValidation type="list" allowBlank="1" showInputMessage="1" showErrorMessage="1" sqref="F318:H319 F231:H232 F237:H238 F242:H244 F248:H251 F256:H257 F261:H261 F265:H265 F270:H273 F278:H278 F282:H284 F289:H290 F294:H296 F301:H301 F305:H308 F312:H314">
      <formula1>$J$232:$J$234</formula1>
    </dataValidation>
  </dataValidations>
  <pageMargins left="0.71" right="0.54" top="0.5" bottom="1" header="0.5" footer="0.5"/>
  <pageSetup scale="83" orientation="portrait" r:id="rId1"/>
  <headerFooter alignWithMargins="0">
    <oddFooter>&amp;C&amp;"Arial,Regular"&amp;9OSHA Challenge -  General Industry Track
Participant OCTPS Form - Stage II Status Report - v.0913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R319"/>
  <sheetViews>
    <sheetView tabSelected="1" zoomScaleNormal="100" zoomScaleSheetLayoutView="75" workbookViewId="0">
      <selection activeCell="A317" sqref="A317:H317"/>
    </sheetView>
  </sheetViews>
  <sheetFormatPr defaultColWidth="11.3984375" defaultRowHeight="16" x14ac:dyDescent="0.5"/>
  <cols>
    <col min="1" max="1" width="24.69921875" style="19" customWidth="1"/>
    <col min="2" max="2" width="9" style="19" customWidth="1"/>
    <col min="3" max="3" width="24.69921875" style="19" customWidth="1"/>
    <col min="4" max="4" width="11.3984375" style="19" customWidth="1"/>
    <col min="5" max="5" width="21" style="19" customWidth="1"/>
    <col min="6" max="6" width="8.09765625" style="37" customWidth="1"/>
    <col min="7" max="7" width="6.296875" style="38" customWidth="1"/>
    <col min="8" max="8" width="16.3984375" customWidth="1"/>
    <col min="9" max="9" width="9.09765625" hidden="1" customWidth="1"/>
    <col min="10" max="10" width="22.3984375" hidden="1" customWidth="1"/>
    <col min="11" max="11" width="17.09765625" hidden="1" customWidth="1"/>
    <col min="12" max="12" width="14.3984375" hidden="1" customWidth="1"/>
    <col min="13" max="13" width="19.3984375" customWidth="1"/>
    <col min="14" max="14" width="17.296875" customWidth="1"/>
    <col min="15" max="16" width="8.8984375" customWidth="1"/>
    <col min="17" max="17" width="13" customWidth="1"/>
    <col min="18" max="71" width="8.8984375" customWidth="1"/>
    <col min="72" max="176" width="11.3984375" style="30" customWidth="1"/>
    <col min="177" max="252" width="11.3984375" style="3" customWidth="1"/>
    <col min="253" max="16384" width="11.3984375" style="1"/>
  </cols>
  <sheetData>
    <row r="1" spans="1:252" ht="18" customHeight="1" x14ac:dyDescent="0.5">
      <c r="A1" s="232" t="s">
        <v>114</v>
      </c>
      <c r="B1" s="233"/>
      <c r="C1" s="233"/>
      <c r="D1" s="233"/>
      <c r="E1" s="233"/>
      <c r="F1" s="233"/>
      <c r="G1" s="233"/>
      <c r="H1" s="234"/>
    </row>
    <row r="2" spans="1:252" ht="18" customHeight="1" x14ac:dyDescent="0.5">
      <c r="A2" s="235" t="s">
        <v>292</v>
      </c>
      <c r="B2" s="236"/>
      <c r="C2" s="236"/>
      <c r="D2" s="236"/>
      <c r="E2" s="236"/>
      <c r="F2" s="236"/>
      <c r="G2" s="236"/>
      <c r="H2" s="237"/>
    </row>
    <row r="3" spans="1:252" x14ac:dyDescent="0.5">
      <c r="A3" s="152"/>
      <c r="B3" s="10"/>
      <c r="C3" s="10"/>
      <c r="D3" s="10"/>
      <c r="E3" s="10"/>
      <c r="F3" s="153"/>
      <c r="G3" s="18"/>
      <c r="H3" s="154"/>
    </row>
    <row r="4" spans="1:252" x14ac:dyDescent="0.5">
      <c r="A4" s="152"/>
      <c r="B4" s="10"/>
      <c r="C4" s="10"/>
      <c r="D4" s="10"/>
      <c r="E4" s="10"/>
      <c r="F4" s="153"/>
      <c r="G4" s="18"/>
      <c r="H4" s="154"/>
    </row>
    <row r="5" spans="1:252" x14ac:dyDescent="0.5">
      <c r="A5" s="20" t="s">
        <v>314</v>
      </c>
      <c r="B5" s="10"/>
      <c r="C5" s="20" t="s">
        <v>313</v>
      </c>
      <c r="D5" s="10"/>
      <c r="E5" s="246" t="s">
        <v>306</v>
      </c>
      <c r="F5" s="247"/>
      <c r="G5" s="247"/>
      <c r="H5" s="390"/>
    </row>
    <row r="6" spans="1:252" x14ac:dyDescent="0.5">
      <c r="A6" s="385" t="s">
        <v>92</v>
      </c>
      <c r="B6" s="10"/>
      <c r="C6" s="385" t="s">
        <v>93</v>
      </c>
      <c r="D6" s="10"/>
      <c r="E6" s="121" t="s">
        <v>281</v>
      </c>
      <c r="F6" s="326" t="s">
        <v>94</v>
      </c>
      <c r="G6" s="326"/>
      <c r="H6" s="326"/>
    </row>
    <row r="7" spans="1:252" x14ac:dyDescent="0.5">
      <c r="A7" s="386"/>
      <c r="B7" s="10"/>
      <c r="C7" s="386"/>
      <c r="D7" s="10"/>
      <c r="E7" s="122" t="s">
        <v>307</v>
      </c>
      <c r="F7" s="326" t="s">
        <v>95</v>
      </c>
      <c r="G7" s="326"/>
      <c r="H7" s="326"/>
    </row>
    <row r="8" spans="1:252" x14ac:dyDescent="0.5">
      <c r="A8" s="152"/>
      <c r="B8" s="10"/>
      <c r="C8" s="10"/>
      <c r="D8" s="10"/>
      <c r="E8" s="10"/>
      <c r="F8" s="153"/>
      <c r="G8" s="18"/>
      <c r="H8" s="154" t="s">
        <v>309</v>
      </c>
    </row>
    <row r="9" spans="1:252" x14ac:dyDescent="0.5">
      <c r="A9" s="368" t="s">
        <v>559</v>
      </c>
      <c r="B9" s="383"/>
      <c r="C9" s="383"/>
      <c r="D9" s="383"/>
      <c r="E9" s="383"/>
      <c r="F9" s="383"/>
      <c r="G9" s="384"/>
      <c r="H9" s="53"/>
    </row>
    <row r="10" spans="1:252" s="28" customFormat="1" ht="23" x14ac:dyDescent="0.5">
      <c r="A10" s="343" t="s">
        <v>197</v>
      </c>
      <c r="B10" s="344"/>
      <c r="C10" s="344"/>
      <c r="D10" s="344"/>
      <c r="E10" s="345"/>
      <c r="F10" s="388" t="s">
        <v>260</v>
      </c>
      <c r="G10" s="317"/>
      <c r="H10" s="155" t="s">
        <v>136</v>
      </c>
      <c r="I10" s="346" t="s">
        <v>262</v>
      </c>
      <c r="J10" s="346"/>
      <c r="K10" s="346"/>
      <c r="L10" s="346"/>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s="30"/>
      <c r="BU10" s="30"/>
      <c r="BV10" s="30"/>
      <c r="BW10" s="30"/>
      <c r="BX10" s="30"/>
      <c r="BY10" s="30"/>
      <c r="BZ10" s="30"/>
      <c r="CA10" s="30"/>
      <c r="CB10" s="30"/>
      <c r="CC10" s="30"/>
      <c r="CD10" s="30"/>
      <c r="CE10" s="30"/>
      <c r="CF10" s="30"/>
      <c r="CG10" s="30"/>
      <c r="CH10" s="30"/>
      <c r="CI10" s="30"/>
      <c r="CJ10" s="30"/>
      <c r="CK10" s="30"/>
      <c r="CL10" s="30"/>
      <c r="CM10" s="30"/>
      <c r="CN10" s="30"/>
      <c r="CO10" s="30"/>
      <c r="CP10" s="30"/>
      <c r="CQ10" s="30"/>
      <c r="CR10" s="30"/>
      <c r="CS10" s="30"/>
      <c r="CT10" s="30"/>
      <c r="CU10" s="30"/>
      <c r="CV10" s="30"/>
      <c r="CW10" s="30"/>
      <c r="CX10" s="30"/>
      <c r="CY10" s="30"/>
      <c r="CZ10" s="30"/>
      <c r="DA10" s="30"/>
      <c r="DB10" s="30"/>
      <c r="DC10" s="30"/>
      <c r="DD10" s="30"/>
      <c r="DE10" s="30"/>
      <c r="DF10" s="30"/>
      <c r="DG10" s="30"/>
      <c r="DH10" s="30"/>
      <c r="DI10" s="30"/>
      <c r="DJ10" s="30"/>
      <c r="DK10" s="30"/>
      <c r="DL10" s="30"/>
      <c r="DM10" s="30"/>
      <c r="DN10" s="30"/>
      <c r="DO10" s="30"/>
      <c r="DP10" s="30"/>
      <c r="DQ10" s="30"/>
      <c r="DR10" s="30"/>
      <c r="DS10" s="30"/>
      <c r="DT10" s="30"/>
      <c r="DU10" s="30"/>
      <c r="DV10" s="30"/>
      <c r="DW10" s="30"/>
      <c r="DX10" s="30"/>
      <c r="DY10" s="30"/>
      <c r="DZ10" s="30"/>
      <c r="EA10" s="30"/>
      <c r="EB10" s="30"/>
      <c r="EC10" s="30"/>
      <c r="ED10" s="30"/>
      <c r="EE10" s="30"/>
      <c r="EF10" s="30"/>
      <c r="EG10" s="30"/>
      <c r="EH10" s="30"/>
      <c r="EI10" s="30"/>
      <c r="EJ10" s="30"/>
      <c r="EK10" s="30"/>
      <c r="EL10" s="30"/>
      <c r="EM10" s="30"/>
      <c r="EN10" s="30"/>
      <c r="EO10" s="30"/>
      <c r="EP10" s="30"/>
      <c r="EQ10" s="30"/>
      <c r="ER10" s="30"/>
      <c r="ES10" s="30"/>
      <c r="ET10" s="30"/>
      <c r="EU10" s="30"/>
      <c r="EV10" s="30"/>
      <c r="EW10" s="30"/>
      <c r="EX10" s="30"/>
      <c r="EY10" s="30"/>
      <c r="EZ10" s="30"/>
      <c r="FA10" s="30"/>
      <c r="FB10" s="30"/>
      <c r="FC10" s="30"/>
      <c r="FD10" s="30"/>
      <c r="FE10" s="30"/>
      <c r="FF10" s="30"/>
      <c r="FG10" s="30"/>
      <c r="FH10" s="30"/>
      <c r="FI10" s="30"/>
      <c r="FJ10" s="30"/>
      <c r="FK10" s="30"/>
      <c r="FL10" s="30"/>
      <c r="FM10" s="30"/>
      <c r="FN10" s="30"/>
      <c r="FO10" s="30"/>
      <c r="FP10" s="30"/>
      <c r="FQ10" s="30"/>
      <c r="FR10" s="30"/>
      <c r="FS10" s="30"/>
      <c r="FT10" s="30"/>
      <c r="FU10" s="35"/>
      <c r="FV10" s="35"/>
      <c r="FW10" s="35"/>
      <c r="FX10" s="35"/>
      <c r="FY10" s="35"/>
      <c r="FZ10" s="35"/>
      <c r="GA10" s="35"/>
      <c r="GB10" s="35"/>
      <c r="GC10" s="35"/>
      <c r="GD10" s="35"/>
      <c r="GE10" s="35"/>
      <c r="GF10" s="35"/>
      <c r="GG10" s="35"/>
      <c r="GH10" s="35"/>
      <c r="GI10" s="35"/>
      <c r="GJ10" s="35"/>
      <c r="GK10" s="35"/>
      <c r="GL10" s="35"/>
      <c r="GM10" s="35"/>
      <c r="GN10" s="35"/>
      <c r="GO10" s="35"/>
      <c r="GP10" s="35"/>
      <c r="GQ10" s="35"/>
      <c r="GR10" s="35"/>
      <c r="GS10" s="35"/>
      <c r="GT10" s="35"/>
      <c r="GU10" s="35"/>
      <c r="GV10" s="35"/>
      <c r="GW10" s="35"/>
      <c r="GX10" s="35"/>
      <c r="GY10" s="35"/>
      <c r="GZ10" s="35"/>
      <c r="HA10" s="35"/>
      <c r="HB10" s="35"/>
      <c r="HC10" s="35"/>
      <c r="HD10" s="35"/>
      <c r="HE10" s="35"/>
      <c r="HF10" s="35"/>
      <c r="HG10" s="35"/>
      <c r="HH10" s="35"/>
      <c r="HI10" s="35"/>
      <c r="HJ10" s="35"/>
      <c r="HK10" s="35"/>
      <c r="HL10" s="35"/>
      <c r="HM10" s="35"/>
      <c r="HN10" s="35"/>
      <c r="HO10" s="35"/>
      <c r="HP10" s="35"/>
      <c r="HQ10" s="35"/>
      <c r="HR10" s="35"/>
      <c r="HS10" s="35"/>
      <c r="HT10" s="35"/>
      <c r="HU10" s="35"/>
      <c r="HV10" s="35"/>
      <c r="HW10" s="35"/>
      <c r="HX10" s="35"/>
      <c r="HY10" s="35"/>
      <c r="HZ10" s="35"/>
      <c r="IA10" s="35"/>
      <c r="IB10" s="35"/>
      <c r="IC10" s="35"/>
      <c r="ID10" s="35"/>
      <c r="IE10" s="35"/>
      <c r="IF10" s="35"/>
      <c r="IG10" s="35"/>
      <c r="IH10" s="35"/>
      <c r="II10" s="35"/>
      <c r="IJ10" s="35"/>
      <c r="IK10" s="35"/>
      <c r="IL10" s="35"/>
      <c r="IM10" s="35"/>
      <c r="IN10" s="35"/>
      <c r="IO10" s="35"/>
      <c r="IP10" s="35"/>
      <c r="IQ10" s="35"/>
      <c r="IR10" s="35"/>
    </row>
    <row r="11" spans="1:252" ht="12.75" customHeight="1" x14ac:dyDescent="0.5">
      <c r="A11" s="59" t="s">
        <v>215</v>
      </c>
      <c r="B11" s="72"/>
      <c r="C11" s="72"/>
      <c r="D11" s="72"/>
      <c r="E11" s="73"/>
      <c r="F11" s="303" t="s">
        <v>312</v>
      </c>
      <c r="G11" s="265"/>
      <c r="H11" s="262" t="s">
        <v>312</v>
      </c>
      <c r="I11" s="346" t="s">
        <v>263</v>
      </c>
      <c r="J11" s="346"/>
      <c r="K11" s="346" t="s">
        <v>264</v>
      </c>
      <c r="L11" s="346"/>
    </row>
    <row r="12" spans="1:252" ht="12.75" customHeight="1" x14ac:dyDescent="0.5">
      <c r="A12" s="99" t="s">
        <v>123</v>
      </c>
      <c r="B12" s="72"/>
      <c r="C12" s="72"/>
      <c r="D12" s="72"/>
      <c r="E12" s="73"/>
      <c r="F12" s="335"/>
      <c r="G12" s="267"/>
      <c r="H12" s="263"/>
      <c r="I12" s="127">
        <f>COUNTIF(F11:F137, "No Action Taken")</f>
        <v>19</v>
      </c>
      <c r="J12" s="127" t="s">
        <v>312</v>
      </c>
      <c r="K12" s="127">
        <f>COUNTIF(H11:H137, "No Action Taken")</f>
        <v>19</v>
      </c>
      <c r="L12" s="127" t="s">
        <v>312</v>
      </c>
    </row>
    <row r="13" spans="1:252" x14ac:dyDescent="0.5">
      <c r="A13" s="100" t="s">
        <v>560</v>
      </c>
      <c r="B13" s="72"/>
      <c r="C13" s="72"/>
      <c r="D13" s="72"/>
      <c r="E13" s="73"/>
      <c r="F13" s="335"/>
      <c r="G13" s="267"/>
      <c r="H13" s="263"/>
      <c r="I13" s="127">
        <f>COUNTIF(F11:F137, "In Progress")</f>
        <v>0</v>
      </c>
      <c r="J13" s="127" t="s">
        <v>310</v>
      </c>
      <c r="K13" s="127">
        <f>COUNTIF(H11:H137, "In Progress")</f>
        <v>0</v>
      </c>
      <c r="L13" s="127" t="s">
        <v>310</v>
      </c>
    </row>
    <row r="14" spans="1:252" x14ac:dyDescent="0.5">
      <c r="A14" s="99" t="s">
        <v>557</v>
      </c>
      <c r="B14" s="72"/>
      <c r="C14" s="72"/>
      <c r="D14" s="72"/>
      <c r="E14" s="73"/>
      <c r="F14" s="335"/>
      <c r="G14" s="267"/>
      <c r="H14" s="263"/>
      <c r="I14" s="127">
        <f>COUNTIF(F11:F137, "Completed")</f>
        <v>0</v>
      </c>
      <c r="J14" s="127" t="s">
        <v>308</v>
      </c>
      <c r="K14" s="127">
        <f>COUNTIF(H11:H137, "Completed")</f>
        <v>0</v>
      </c>
      <c r="L14" s="127" t="s">
        <v>308</v>
      </c>
    </row>
    <row r="15" spans="1:252" s="8" customFormat="1" x14ac:dyDescent="0.5">
      <c r="A15" s="83" t="s">
        <v>558</v>
      </c>
      <c r="B15" s="74"/>
      <c r="C15" s="74"/>
      <c r="D15" s="74"/>
      <c r="E15" s="75"/>
      <c r="F15" s="355"/>
      <c r="G15" s="320"/>
      <c r="H15" s="274"/>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s="30"/>
      <c r="BU15" s="30"/>
      <c r="BV15" s="30"/>
      <c r="BW15" s="30"/>
      <c r="BX15" s="30"/>
      <c r="BY15" s="30"/>
      <c r="BZ15" s="30"/>
      <c r="CA15" s="30"/>
      <c r="CB15" s="30"/>
      <c r="CC15" s="30"/>
      <c r="CD15" s="30"/>
      <c r="CE15" s="30"/>
      <c r="CF15" s="30"/>
      <c r="CG15" s="30"/>
      <c r="CH15" s="30"/>
      <c r="CI15" s="30"/>
      <c r="CJ15" s="30"/>
      <c r="CK15" s="30"/>
      <c r="CL15" s="30"/>
      <c r="CM15" s="30"/>
      <c r="CN15" s="30"/>
      <c r="CO15" s="30"/>
      <c r="CP15" s="30"/>
      <c r="CQ15" s="30"/>
      <c r="CR15" s="30"/>
      <c r="CS15" s="30"/>
      <c r="CT15" s="30"/>
      <c r="CU15" s="30"/>
      <c r="CV15" s="30"/>
      <c r="CW15" s="30"/>
      <c r="CX15" s="30"/>
      <c r="CY15" s="30"/>
      <c r="CZ15" s="30"/>
      <c r="DA15" s="30"/>
      <c r="DB15" s="30"/>
      <c r="DC15" s="30"/>
      <c r="DD15" s="30"/>
      <c r="DE15" s="30"/>
      <c r="DF15" s="30"/>
      <c r="DG15" s="30"/>
      <c r="DH15" s="30"/>
      <c r="DI15" s="30"/>
      <c r="DJ15" s="30"/>
      <c r="DK15" s="30"/>
      <c r="DL15" s="30"/>
      <c r="DM15" s="30"/>
      <c r="DN15" s="30"/>
      <c r="DO15" s="30"/>
      <c r="DP15" s="30"/>
      <c r="DQ15" s="30"/>
      <c r="DR15" s="30"/>
      <c r="DS15" s="30"/>
      <c r="DT15" s="30"/>
      <c r="DU15" s="30"/>
      <c r="DV15" s="30"/>
      <c r="DW15" s="30"/>
      <c r="DX15" s="30"/>
      <c r="DY15" s="30"/>
      <c r="DZ15" s="30"/>
      <c r="EA15" s="30"/>
      <c r="EB15" s="30"/>
      <c r="EC15" s="30"/>
      <c r="ED15" s="30"/>
      <c r="EE15" s="30"/>
      <c r="EF15" s="30"/>
      <c r="EG15" s="30"/>
      <c r="EH15" s="30"/>
      <c r="EI15" s="30"/>
      <c r="EJ15" s="30"/>
      <c r="EK15" s="30"/>
      <c r="EL15" s="30"/>
      <c r="EM15" s="30"/>
      <c r="EN15" s="30"/>
      <c r="EO15" s="30"/>
      <c r="EP15" s="30"/>
      <c r="EQ15" s="30"/>
      <c r="ER15" s="30"/>
      <c r="ES15" s="30"/>
      <c r="ET15" s="30"/>
      <c r="EU15" s="30"/>
      <c r="EV15" s="30"/>
      <c r="EW15" s="30"/>
      <c r="EX15" s="30"/>
      <c r="EY15" s="30"/>
      <c r="EZ15" s="30"/>
      <c r="FA15" s="30"/>
      <c r="FB15" s="30"/>
      <c r="FC15" s="30"/>
      <c r="FD15" s="30"/>
      <c r="FE15" s="30"/>
      <c r="FF15" s="30"/>
      <c r="FG15" s="30"/>
      <c r="FH15" s="30"/>
      <c r="FI15" s="30"/>
      <c r="FJ15" s="30"/>
      <c r="FK15" s="30"/>
      <c r="FL15" s="30"/>
      <c r="FM15" s="30"/>
      <c r="FN15" s="30"/>
      <c r="FO15" s="30"/>
      <c r="FP15" s="30"/>
      <c r="FQ15" s="30"/>
      <c r="FR15" s="30"/>
      <c r="FS15" s="30"/>
      <c r="FT15" s="30"/>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c r="IF15" s="3"/>
      <c r="IG15" s="3"/>
      <c r="IH15" s="3"/>
      <c r="II15" s="3"/>
      <c r="IJ15" s="3"/>
      <c r="IK15" s="3"/>
      <c r="IL15" s="3"/>
      <c r="IM15" s="3"/>
      <c r="IN15" s="3"/>
      <c r="IO15" s="3"/>
      <c r="IP15" s="3"/>
      <c r="IQ15" s="3"/>
      <c r="IR15" s="3"/>
    </row>
    <row r="16" spans="1:252" s="27" customFormat="1" x14ac:dyDescent="0.5">
      <c r="A16" s="252" t="s">
        <v>348</v>
      </c>
      <c r="B16" s="252"/>
      <c r="C16" s="252"/>
      <c r="D16" s="252"/>
      <c r="E16" s="252"/>
      <c r="F16" s="125" t="s">
        <v>13</v>
      </c>
      <c r="G16" s="128"/>
      <c r="H16" s="129"/>
      <c r="I16" s="111"/>
    </row>
    <row r="17" spans="1:252" s="27" customFormat="1" x14ac:dyDescent="0.5">
      <c r="A17" s="252" t="s">
        <v>349</v>
      </c>
      <c r="B17" s="252"/>
      <c r="C17" s="252"/>
      <c r="D17" s="252"/>
      <c r="E17" s="252"/>
      <c r="F17" s="252"/>
      <c r="G17" s="252"/>
      <c r="H17" s="252"/>
      <c r="I17" s="111"/>
    </row>
    <row r="18" spans="1:252" s="41" customFormat="1" ht="40.5" customHeight="1" x14ac:dyDescent="0.5">
      <c r="A18" s="252" t="s">
        <v>64</v>
      </c>
      <c r="B18" s="252"/>
      <c r="C18" s="252"/>
      <c r="D18" s="252"/>
      <c r="E18" s="252"/>
      <c r="F18" s="252"/>
      <c r="G18" s="252"/>
      <c r="H18" s="252"/>
      <c r="I18"/>
      <c r="J18"/>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7"/>
      <c r="AY18" s="27"/>
      <c r="AZ18" s="27"/>
      <c r="BA18" s="27"/>
      <c r="BB18" s="27"/>
      <c r="BC18" s="27"/>
      <c r="BD18" s="27"/>
      <c r="BE18" s="27"/>
      <c r="BF18" s="27"/>
      <c r="BG18" s="27"/>
      <c r="BH18" s="27"/>
      <c r="BI18" s="27"/>
      <c r="BJ18" s="27"/>
      <c r="BK18" s="27"/>
      <c r="BL18" s="27"/>
      <c r="BM18" s="27"/>
      <c r="BN18" s="27"/>
      <c r="BO18" s="27"/>
      <c r="BP18" s="27"/>
      <c r="BQ18" s="27"/>
      <c r="BR18" s="27"/>
      <c r="BS18" s="27"/>
      <c r="BT18" s="27"/>
      <c r="BU18" s="27"/>
      <c r="BV18" s="27"/>
      <c r="BW18" s="27"/>
      <c r="BX18" s="27"/>
      <c r="BY18" s="27"/>
      <c r="BZ18" s="27"/>
      <c r="CA18" s="27"/>
      <c r="CB18" s="27"/>
      <c r="CC18" s="27"/>
      <c r="CD18" s="27"/>
      <c r="CE18" s="27"/>
      <c r="CF18" s="27"/>
      <c r="CG18" s="27"/>
      <c r="CH18" s="27"/>
      <c r="CI18" s="27"/>
      <c r="CJ18" s="27"/>
      <c r="CK18" s="27"/>
      <c r="CL18" s="27"/>
      <c r="CM18" s="27"/>
    </row>
    <row r="19" spans="1:252" x14ac:dyDescent="0.5">
      <c r="A19" s="59" t="s">
        <v>124</v>
      </c>
      <c r="B19" s="72"/>
      <c r="C19" s="72"/>
      <c r="D19" s="72"/>
      <c r="E19" s="73"/>
      <c r="F19" s="303" t="s">
        <v>312</v>
      </c>
      <c r="G19" s="265"/>
      <c r="H19" s="262" t="s">
        <v>312</v>
      </c>
    </row>
    <row r="20" spans="1:252" x14ac:dyDescent="0.5">
      <c r="A20" s="99" t="s">
        <v>249</v>
      </c>
      <c r="B20" s="72"/>
      <c r="C20" s="72"/>
      <c r="D20" s="72"/>
      <c r="E20" s="73"/>
      <c r="F20" s="335"/>
      <c r="G20" s="267"/>
      <c r="H20" s="263"/>
    </row>
    <row r="21" spans="1:252" x14ac:dyDescent="0.5">
      <c r="A21" s="99" t="s">
        <v>250</v>
      </c>
      <c r="B21" s="72"/>
      <c r="C21" s="72"/>
      <c r="D21" s="72"/>
      <c r="E21" s="73"/>
      <c r="F21" s="335"/>
      <c r="G21" s="267"/>
      <c r="H21" s="263"/>
    </row>
    <row r="22" spans="1:252" s="8" customFormat="1" x14ac:dyDescent="0.5">
      <c r="A22" s="306" t="s">
        <v>251</v>
      </c>
      <c r="B22" s="260"/>
      <c r="C22" s="260"/>
      <c r="D22" s="260"/>
      <c r="E22" s="261"/>
      <c r="F22" s="355"/>
      <c r="G22" s="320"/>
      <c r="H22" s="274"/>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s="30"/>
      <c r="BU22" s="30"/>
      <c r="BV22" s="30"/>
      <c r="BW22" s="30"/>
      <c r="BX22" s="30"/>
      <c r="BY22" s="30"/>
      <c r="BZ22" s="30"/>
      <c r="CA22" s="30"/>
      <c r="CB22" s="30"/>
      <c r="CC22" s="30"/>
      <c r="CD22" s="30"/>
      <c r="CE22" s="30"/>
      <c r="CF22" s="30"/>
      <c r="CG22" s="30"/>
      <c r="CH22" s="30"/>
      <c r="CI22" s="30"/>
      <c r="CJ22" s="30"/>
      <c r="CK22" s="30"/>
      <c r="CL22" s="30"/>
      <c r="CM22" s="30"/>
      <c r="CN22" s="30"/>
      <c r="CO22" s="30"/>
      <c r="CP22" s="30"/>
      <c r="CQ22" s="30"/>
      <c r="CR22" s="30"/>
      <c r="CS22" s="30"/>
      <c r="CT22" s="30"/>
      <c r="CU22" s="30"/>
      <c r="CV22" s="30"/>
      <c r="CW22" s="30"/>
      <c r="CX22" s="30"/>
      <c r="CY22" s="30"/>
      <c r="CZ22" s="30"/>
      <c r="DA22" s="30"/>
      <c r="DB22" s="30"/>
      <c r="DC22" s="30"/>
      <c r="DD22" s="30"/>
      <c r="DE22" s="30"/>
      <c r="DF22" s="30"/>
      <c r="DG22" s="30"/>
      <c r="DH22" s="30"/>
      <c r="DI22" s="30"/>
      <c r="DJ22" s="30"/>
      <c r="DK22" s="30"/>
      <c r="DL22" s="30"/>
      <c r="DM22" s="30"/>
      <c r="DN22" s="30"/>
      <c r="DO22" s="30"/>
      <c r="DP22" s="30"/>
      <c r="DQ22" s="30"/>
      <c r="DR22" s="30"/>
      <c r="DS22" s="30"/>
      <c r="DT22" s="30"/>
      <c r="DU22" s="30"/>
      <c r="DV22" s="30"/>
      <c r="DW22" s="30"/>
      <c r="DX22" s="30"/>
      <c r="DY22" s="30"/>
      <c r="DZ22" s="30"/>
      <c r="EA22" s="30"/>
      <c r="EB22" s="30"/>
      <c r="EC22" s="30"/>
      <c r="ED22" s="30"/>
      <c r="EE22" s="30"/>
      <c r="EF22" s="30"/>
      <c r="EG22" s="30"/>
      <c r="EH22" s="30"/>
      <c r="EI22" s="30"/>
      <c r="EJ22" s="30"/>
      <c r="EK22" s="30"/>
      <c r="EL22" s="30"/>
      <c r="EM22" s="30"/>
      <c r="EN22" s="30"/>
      <c r="EO22" s="30"/>
      <c r="EP22" s="30"/>
      <c r="EQ22" s="30"/>
      <c r="ER22" s="30"/>
      <c r="ES22" s="30"/>
      <c r="ET22" s="30"/>
      <c r="EU22" s="30"/>
      <c r="EV22" s="30"/>
      <c r="EW22" s="30"/>
      <c r="EX22" s="30"/>
      <c r="EY22" s="30"/>
      <c r="EZ22" s="30"/>
      <c r="FA22" s="30"/>
      <c r="FB22" s="30"/>
      <c r="FC22" s="30"/>
      <c r="FD22" s="30"/>
      <c r="FE22" s="30"/>
      <c r="FF22" s="30"/>
      <c r="FG22" s="30"/>
      <c r="FH22" s="30"/>
      <c r="FI22" s="30"/>
      <c r="FJ22" s="30"/>
      <c r="FK22" s="30"/>
      <c r="FL22" s="30"/>
      <c r="FM22" s="30"/>
      <c r="FN22" s="30"/>
      <c r="FO22" s="30"/>
      <c r="FP22" s="30"/>
      <c r="FQ22" s="30"/>
      <c r="FR22" s="30"/>
      <c r="FS22" s="30"/>
      <c r="FT22" s="30"/>
      <c r="FU22" s="3"/>
      <c r="FV22" s="3"/>
      <c r="FW22" s="3"/>
      <c r="FX22" s="3"/>
      <c r="FY22" s="3"/>
      <c r="FZ22" s="3"/>
      <c r="GA22" s="3"/>
      <c r="GB22" s="3"/>
      <c r="GC22" s="3"/>
      <c r="GD22" s="3"/>
      <c r="GE22" s="3"/>
      <c r="GF22" s="3"/>
      <c r="GG22" s="3"/>
      <c r="GH22" s="3"/>
      <c r="GI22" s="3"/>
      <c r="GJ22" s="3"/>
      <c r="GK22" s="3"/>
      <c r="GL22" s="3"/>
      <c r="GM22" s="3"/>
      <c r="GN22" s="3"/>
      <c r="GO22" s="3"/>
      <c r="GP22" s="3"/>
      <c r="GQ22" s="3"/>
      <c r="GR22" s="3"/>
      <c r="GS22" s="3"/>
      <c r="GT22" s="3"/>
      <c r="GU22" s="3"/>
      <c r="GV22" s="3"/>
      <c r="GW22" s="3"/>
      <c r="GX22" s="3"/>
      <c r="GY22" s="3"/>
      <c r="GZ22" s="3"/>
      <c r="HA22" s="3"/>
      <c r="HB22" s="3"/>
      <c r="HC22" s="3"/>
      <c r="HD22" s="3"/>
      <c r="HE22" s="3"/>
      <c r="HF22" s="3"/>
      <c r="HG22" s="3"/>
      <c r="HH22" s="3"/>
      <c r="HI22" s="3"/>
      <c r="HJ22" s="3"/>
      <c r="HK22" s="3"/>
      <c r="HL22" s="3"/>
      <c r="HM22" s="3"/>
      <c r="HN22" s="3"/>
      <c r="HO22" s="3"/>
      <c r="HP22" s="3"/>
      <c r="HQ22" s="3"/>
      <c r="HR22" s="3"/>
      <c r="HS22" s="3"/>
      <c r="HT22" s="3"/>
      <c r="HU22" s="3"/>
      <c r="HV22" s="3"/>
      <c r="HW22" s="3"/>
      <c r="HX22" s="3"/>
      <c r="HY22" s="3"/>
      <c r="HZ22" s="3"/>
      <c r="IA22" s="3"/>
      <c r="IB22" s="3"/>
      <c r="IC22" s="3"/>
      <c r="ID22" s="3"/>
      <c r="IE22" s="3"/>
      <c r="IF22" s="3"/>
      <c r="IG22" s="3"/>
      <c r="IH22" s="3"/>
      <c r="II22" s="3"/>
      <c r="IJ22" s="3"/>
      <c r="IK22" s="3"/>
      <c r="IL22" s="3"/>
      <c r="IM22" s="3"/>
      <c r="IN22" s="3"/>
      <c r="IO22" s="3"/>
      <c r="IP22" s="3"/>
      <c r="IQ22" s="3"/>
      <c r="IR22" s="3"/>
    </row>
    <row r="23" spans="1:252" s="27" customFormat="1" x14ac:dyDescent="0.5">
      <c r="A23" s="252" t="s">
        <v>348</v>
      </c>
      <c r="B23" s="252"/>
      <c r="C23" s="252"/>
      <c r="D23" s="252"/>
      <c r="E23" s="252"/>
      <c r="F23" s="125" t="s">
        <v>13</v>
      </c>
      <c r="G23" s="128"/>
      <c r="H23" s="129"/>
      <c r="I23" s="111"/>
    </row>
    <row r="24" spans="1:252" s="27" customFormat="1" x14ac:dyDescent="0.5">
      <c r="A24" s="252" t="s">
        <v>349</v>
      </c>
      <c r="B24" s="252"/>
      <c r="C24" s="252"/>
      <c r="D24" s="252"/>
      <c r="E24" s="252"/>
      <c r="F24" s="252"/>
      <c r="G24" s="252"/>
      <c r="H24" s="252"/>
      <c r="I24" s="111"/>
    </row>
    <row r="25" spans="1:252" s="41" customFormat="1" ht="40.5" customHeight="1" x14ac:dyDescent="0.5">
      <c r="A25" s="252" t="s">
        <v>64</v>
      </c>
      <c r="B25" s="252"/>
      <c r="C25" s="252"/>
      <c r="D25" s="252"/>
      <c r="E25" s="252"/>
      <c r="F25" s="252"/>
      <c r="G25" s="252"/>
      <c r="H25" s="252"/>
      <c r="I25"/>
      <c r="J25"/>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7"/>
      <c r="AY25" s="27"/>
      <c r="AZ25" s="27"/>
      <c r="BA25" s="27"/>
      <c r="BB25" s="27"/>
      <c r="BC25" s="27"/>
      <c r="BD25" s="27"/>
      <c r="BE25" s="27"/>
      <c r="BF25" s="27"/>
      <c r="BG25" s="27"/>
      <c r="BH25" s="27"/>
      <c r="BI25" s="27"/>
      <c r="BJ25" s="27"/>
      <c r="BK25" s="27"/>
      <c r="BL25" s="27"/>
      <c r="BM25" s="27"/>
      <c r="BN25" s="27"/>
      <c r="BO25" s="27"/>
      <c r="BP25" s="27"/>
      <c r="BQ25" s="27"/>
      <c r="BR25" s="27"/>
      <c r="BS25" s="27"/>
      <c r="BT25" s="27"/>
      <c r="BU25" s="27"/>
      <c r="BV25" s="27"/>
      <c r="BW25" s="27"/>
      <c r="BX25" s="27"/>
      <c r="BY25" s="27"/>
      <c r="BZ25" s="27"/>
      <c r="CA25" s="27"/>
      <c r="CB25" s="27"/>
      <c r="CC25" s="27"/>
      <c r="CD25" s="27"/>
      <c r="CE25" s="27"/>
      <c r="CF25" s="27"/>
      <c r="CG25" s="27"/>
      <c r="CH25" s="27"/>
      <c r="CI25" s="27"/>
      <c r="CJ25" s="27"/>
      <c r="CK25" s="27"/>
      <c r="CL25" s="27"/>
      <c r="CM25" s="27"/>
    </row>
    <row r="26" spans="1:252" x14ac:dyDescent="0.5">
      <c r="A26" s="58" t="s">
        <v>216</v>
      </c>
      <c r="B26" s="76"/>
      <c r="C26" s="76"/>
      <c r="D26" s="76"/>
      <c r="E26" s="77"/>
      <c r="F26" s="303" t="s">
        <v>312</v>
      </c>
      <c r="G26" s="265"/>
      <c r="H26" s="262" t="s">
        <v>312</v>
      </c>
    </row>
    <row r="27" spans="1:252" x14ac:dyDescent="0.5">
      <c r="A27" s="99" t="s">
        <v>252</v>
      </c>
      <c r="B27" s="72"/>
      <c r="C27" s="72"/>
      <c r="D27" s="72"/>
      <c r="E27" s="73"/>
      <c r="F27" s="335"/>
      <c r="G27" s="267"/>
      <c r="H27" s="263"/>
    </row>
    <row r="28" spans="1:252" s="8" customFormat="1" x14ac:dyDescent="0.5">
      <c r="A28" s="306" t="s">
        <v>253</v>
      </c>
      <c r="B28" s="260"/>
      <c r="C28" s="260"/>
      <c r="D28" s="260"/>
      <c r="E28" s="261"/>
      <c r="F28" s="355"/>
      <c r="G28" s="320"/>
      <c r="H28" s="274"/>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s="30"/>
      <c r="BU28" s="30"/>
      <c r="BV28" s="30"/>
      <c r="BW28" s="30"/>
      <c r="BX28" s="30"/>
      <c r="BY28" s="30"/>
      <c r="BZ28" s="30"/>
      <c r="CA28" s="30"/>
      <c r="CB28" s="30"/>
      <c r="CC28" s="30"/>
      <c r="CD28" s="30"/>
      <c r="CE28" s="30"/>
      <c r="CF28" s="30"/>
      <c r="CG28" s="30"/>
      <c r="CH28" s="30"/>
      <c r="CI28" s="30"/>
      <c r="CJ28" s="30"/>
      <c r="CK28" s="30"/>
      <c r="CL28" s="30"/>
      <c r="CM28" s="30"/>
      <c r="CN28" s="30"/>
      <c r="CO28" s="30"/>
      <c r="CP28" s="30"/>
      <c r="CQ28" s="30"/>
      <c r="CR28" s="30"/>
      <c r="CS28" s="30"/>
      <c r="CT28" s="30"/>
      <c r="CU28" s="30"/>
      <c r="CV28" s="30"/>
      <c r="CW28" s="30"/>
      <c r="CX28" s="30"/>
      <c r="CY28" s="30"/>
      <c r="CZ28" s="30"/>
      <c r="DA28" s="30"/>
      <c r="DB28" s="30"/>
      <c r="DC28" s="30"/>
      <c r="DD28" s="30"/>
      <c r="DE28" s="30"/>
      <c r="DF28" s="30"/>
      <c r="DG28" s="30"/>
      <c r="DH28" s="30"/>
      <c r="DI28" s="30"/>
      <c r="DJ28" s="30"/>
      <c r="DK28" s="30"/>
      <c r="DL28" s="30"/>
      <c r="DM28" s="30"/>
      <c r="DN28" s="30"/>
      <c r="DO28" s="30"/>
      <c r="DP28" s="30"/>
      <c r="DQ28" s="30"/>
      <c r="DR28" s="30"/>
      <c r="DS28" s="30"/>
      <c r="DT28" s="30"/>
      <c r="DU28" s="30"/>
      <c r="DV28" s="30"/>
      <c r="DW28" s="30"/>
      <c r="DX28" s="30"/>
      <c r="DY28" s="30"/>
      <c r="DZ28" s="30"/>
      <c r="EA28" s="30"/>
      <c r="EB28" s="30"/>
      <c r="EC28" s="30"/>
      <c r="ED28" s="30"/>
      <c r="EE28" s="30"/>
      <c r="EF28" s="30"/>
      <c r="EG28" s="30"/>
      <c r="EH28" s="30"/>
      <c r="EI28" s="30"/>
      <c r="EJ28" s="30"/>
      <c r="EK28" s="30"/>
      <c r="EL28" s="30"/>
      <c r="EM28" s="30"/>
      <c r="EN28" s="30"/>
      <c r="EO28" s="30"/>
      <c r="EP28" s="30"/>
      <c r="EQ28" s="30"/>
      <c r="ER28" s="30"/>
      <c r="ES28" s="30"/>
      <c r="ET28" s="30"/>
      <c r="EU28" s="30"/>
      <c r="EV28" s="30"/>
      <c r="EW28" s="30"/>
      <c r="EX28" s="30"/>
      <c r="EY28" s="30"/>
      <c r="EZ28" s="30"/>
      <c r="FA28" s="30"/>
      <c r="FB28" s="30"/>
      <c r="FC28" s="30"/>
      <c r="FD28" s="30"/>
      <c r="FE28" s="30"/>
      <c r="FF28" s="30"/>
      <c r="FG28" s="30"/>
      <c r="FH28" s="30"/>
      <c r="FI28" s="30"/>
      <c r="FJ28" s="30"/>
      <c r="FK28" s="30"/>
      <c r="FL28" s="30"/>
      <c r="FM28" s="30"/>
      <c r="FN28" s="30"/>
      <c r="FO28" s="30"/>
      <c r="FP28" s="30"/>
      <c r="FQ28" s="30"/>
      <c r="FR28" s="30"/>
      <c r="FS28" s="30"/>
      <c r="FT28" s="30"/>
      <c r="FU28" s="3"/>
      <c r="FV28" s="3"/>
      <c r="FW28" s="3"/>
      <c r="FX28" s="3"/>
      <c r="FY28" s="3"/>
      <c r="FZ28" s="3"/>
      <c r="GA28" s="3"/>
      <c r="GB28" s="3"/>
      <c r="GC28" s="3"/>
      <c r="GD28" s="3"/>
      <c r="GE28" s="3"/>
      <c r="GF28" s="3"/>
      <c r="GG28" s="3"/>
      <c r="GH28" s="3"/>
      <c r="GI28" s="3"/>
      <c r="GJ28" s="3"/>
      <c r="GK28" s="3"/>
      <c r="GL28" s="3"/>
      <c r="GM28" s="3"/>
      <c r="GN28" s="3"/>
      <c r="GO28" s="3"/>
      <c r="GP28" s="3"/>
      <c r="GQ28" s="3"/>
      <c r="GR28" s="3"/>
      <c r="GS28" s="3"/>
      <c r="GT28" s="3"/>
      <c r="GU28" s="3"/>
      <c r="GV28" s="3"/>
      <c r="GW28" s="3"/>
      <c r="GX28" s="3"/>
      <c r="GY28" s="3"/>
      <c r="GZ28" s="3"/>
      <c r="HA28" s="3"/>
      <c r="HB28" s="3"/>
      <c r="HC28" s="3"/>
      <c r="HD28" s="3"/>
      <c r="HE28" s="3"/>
      <c r="HF28" s="3"/>
      <c r="HG28" s="3"/>
      <c r="HH28" s="3"/>
      <c r="HI28" s="3"/>
      <c r="HJ28" s="3"/>
      <c r="HK28" s="3"/>
      <c r="HL28" s="3"/>
      <c r="HM28" s="3"/>
      <c r="HN28" s="3"/>
      <c r="HO28" s="3"/>
      <c r="HP28" s="3"/>
      <c r="HQ28" s="3"/>
      <c r="HR28" s="3"/>
      <c r="HS28" s="3"/>
      <c r="HT28" s="3"/>
      <c r="HU28" s="3"/>
      <c r="HV28" s="3"/>
      <c r="HW28" s="3"/>
      <c r="HX28" s="3"/>
      <c r="HY28" s="3"/>
      <c r="HZ28" s="3"/>
      <c r="IA28" s="3"/>
      <c r="IB28" s="3"/>
      <c r="IC28" s="3"/>
      <c r="ID28" s="3"/>
      <c r="IE28" s="3"/>
      <c r="IF28" s="3"/>
      <c r="IG28" s="3"/>
      <c r="IH28" s="3"/>
      <c r="II28" s="3"/>
      <c r="IJ28" s="3"/>
      <c r="IK28" s="3"/>
      <c r="IL28" s="3"/>
      <c r="IM28" s="3"/>
      <c r="IN28" s="3"/>
      <c r="IO28" s="3"/>
      <c r="IP28" s="3"/>
      <c r="IQ28" s="3"/>
      <c r="IR28" s="3"/>
    </row>
    <row r="29" spans="1:252" s="27" customFormat="1" x14ac:dyDescent="0.5">
      <c r="A29" s="252" t="s">
        <v>347</v>
      </c>
      <c r="B29" s="252"/>
      <c r="C29" s="252"/>
      <c r="D29" s="252"/>
      <c r="E29" s="252"/>
      <c r="F29" s="125" t="s">
        <v>13</v>
      </c>
      <c r="G29" s="128"/>
      <c r="H29" s="129"/>
      <c r="I29" s="111"/>
    </row>
    <row r="30" spans="1:252" s="27" customFormat="1" x14ac:dyDescent="0.5">
      <c r="A30" s="252" t="s">
        <v>349</v>
      </c>
      <c r="B30" s="252"/>
      <c r="C30" s="252"/>
      <c r="D30" s="252"/>
      <c r="E30" s="252"/>
      <c r="F30" s="252"/>
      <c r="G30" s="252"/>
      <c r="H30" s="252"/>
      <c r="I30" s="111"/>
    </row>
    <row r="31" spans="1:252" s="41" customFormat="1" ht="40.5" customHeight="1" x14ac:dyDescent="0.5">
      <c r="A31" s="252" t="s">
        <v>64</v>
      </c>
      <c r="B31" s="252"/>
      <c r="C31" s="252"/>
      <c r="D31" s="252"/>
      <c r="E31" s="252"/>
      <c r="F31" s="252"/>
      <c r="G31" s="252"/>
      <c r="H31" s="252"/>
      <c r="I31"/>
      <c r="J31"/>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7"/>
      <c r="BK31" s="27"/>
      <c r="BL31" s="27"/>
      <c r="BM31" s="27"/>
      <c r="BN31" s="27"/>
      <c r="BO31" s="27"/>
      <c r="BP31" s="27"/>
      <c r="BQ31" s="27"/>
      <c r="BR31" s="27"/>
      <c r="BS31" s="27"/>
      <c r="BT31" s="27"/>
      <c r="BU31" s="27"/>
      <c r="BV31" s="27"/>
      <c r="BW31" s="27"/>
      <c r="BX31" s="27"/>
      <c r="BY31" s="27"/>
      <c r="BZ31" s="27"/>
      <c r="CA31" s="27"/>
      <c r="CB31" s="27"/>
      <c r="CC31" s="27"/>
      <c r="CD31" s="27"/>
      <c r="CE31" s="27"/>
      <c r="CF31" s="27"/>
      <c r="CG31" s="27"/>
      <c r="CH31" s="27"/>
      <c r="CI31" s="27"/>
      <c r="CJ31" s="27"/>
      <c r="CK31" s="27"/>
      <c r="CL31" s="27"/>
      <c r="CM31" s="27"/>
    </row>
    <row r="32" spans="1:252" x14ac:dyDescent="0.5">
      <c r="A32" s="58" t="s">
        <v>565</v>
      </c>
      <c r="B32" s="76"/>
      <c r="C32" s="76"/>
      <c r="D32" s="76"/>
      <c r="E32" s="77"/>
      <c r="F32" s="303" t="s">
        <v>312</v>
      </c>
      <c r="G32" s="265"/>
      <c r="H32" s="262" t="s">
        <v>312</v>
      </c>
    </row>
    <row r="33" spans="1:252" x14ac:dyDescent="0.5">
      <c r="A33" s="99" t="s">
        <v>563</v>
      </c>
      <c r="B33" s="72"/>
      <c r="C33" s="72"/>
      <c r="D33" s="72"/>
      <c r="E33" s="73"/>
      <c r="F33" s="335"/>
      <c r="G33" s="267"/>
      <c r="H33" s="263"/>
    </row>
    <row r="34" spans="1:252" x14ac:dyDescent="0.5">
      <c r="A34" s="99" t="s">
        <v>254</v>
      </c>
      <c r="B34" s="72"/>
      <c r="C34" s="72"/>
      <c r="D34" s="72"/>
      <c r="E34" s="73"/>
      <c r="F34" s="335"/>
      <c r="G34" s="267"/>
      <c r="H34" s="263"/>
    </row>
    <row r="35" spans="1:252" s="8" customFormat="1" x14ac:dyDescent="0.5">
      <c r="A35" s="83" t="s">
        <v>564</v>
      </c>
      <c r="B35" s="74"/>
      <c r="C35" s="74"/>
      <c r="D35" s="74"/>
      <c r="E35" s="75"/>
      <c r="F35" s="355"/>
      <c r="G35" s="320"/>
      <c r="H35" s="274"/>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s="30"/>
      <c r="BU35" s="30"/>
      <c r="BV35" s="30"/>
      <c r="BW35" s="30"/>
      <c r="BX35" s="30"/>
      <c r="BY35" s="30"/>
      <c r="BZ35" s="30"/>
      <c r="CA35" s="30"/>
      <c r="CB35" s="30"/>
      <c r="CC35" s="30"/>
      <c r="CD35" s="30"/>
      <c r="CE35" s="30"/>
      <c r="CF35" s="30"/>
      <c r="CG35" s="30"/>
      <c r="CH35" s="30"/>
      <c r="CI35" s="30"/>
      <c r="CJ35" s="30"/>
      <c r="CK35" s="30"/>
      <c r="CL35" s="30"/>
      <c r="CM35" s="30"/>
      <c r="CN35" s="30"/>
      <c r="CO35" s="30"/>
      <c r="CP35" s="30"/>
      <c r="CQ35" s="30"/>
      <c r="CR35" s="30"/>
      <c r="CS35" s="30"/>
      <c r="CT35" s="30"/>
      <c r="CU35" s="30"/>
      <c r="CV35" s="30"/>
      <c r="CW35" s="30"/>
      <c r="CX35" s="30"/>
      <c r="CY35" s="30"/>
      <c r="CZ35" s="30"/>
      <c r="DA35" s="30"/>
      <c r="DB35" s="30"/>
      <c r="DC35" s="30"/>
      <c r="DD35" s="30"/>
      <c r="DE35" s="30"/>
      <c r="DF35" s="30"/>
      <c r="DG35" s="30"/>
      <c r="DH35" s="30"/>
      <c r="DI35" s="30"/>
      <c r="DJ35" s="30"/>
      <c r="DK35" s="30"/>
      <c r="DL35" s="30"/>
      <c r="DM35" s="30"/>
      <c r="DN35" s="30"/>
      <c r="DO35" s="30"/>
      <c r="DP35" s="30"/>
      <c r="DQ35" s="30"/>
      <c r="DR35" s="30"/>
      <c r="DS35" s="30"/>
      <c r="DT35" s="30"/>
      <c r="DU35" s="30"/>
      <c r="DV35" s="30"/>
      <c r="DW35" s="30"/>
      <c r="DX35" s="30"/>
      <c r="DY35" s="30"/>
      <c r="DZ35" s="30"/>
      <c r="EA35" s="30"/>
      <c r="EB35" s="30"/>
      <c r="EC35" s="30"/>
      <c r="ED35" s="30"/>
      <c r="EE35" s="30"/>
      <c r="EF35" s="30"/>
      <c r="EG35" s="30"/>
      <c r="EH35" s="30"/>
      <c r="EI35" s="30"/>
      <c r="EJ35" s="30"/>
      <c r="EK35" s="30"/>
      <c r="EL35" s="30"/>
      <c r="EM35" s="30"/>
      <c r="EN35" s="30"/>
      <c r="EO35" s="30"/>
      <c r="EP35" s="30"/>
      <c r="EQ35" s="30"/>
      <c r="ER35" s="30"/>
      <c r="ES35" s="30"/>
      <c r="ET35" s="30"/>
      <c r="EU35" s="30"/>
      <c r="EV35" s="30"/>
      <c r="EW35" s="30"/>
      <c r="EX35" s="30"/>
      <c r="EY35" s="30"/>
      <c r="EZ35" s="30"/>
      <c r="FA35" s="30"/>
      <c r="FB35" s="30"/>
      <c r="FC35" s="30"/>
      <c r="FD35" s="30"/>
      <c r="FE35" s="30"/>
      <c r="FF35" s="30"/>
      <c r="FG35" s="30"/>
      <c r="FH35" s="30"/>
      <c r="FI35" s="30"/>
      <c r="FJ35" s="30"/>
      <c r="FK35" s="30"/>
      <c r="FL35" s="30"/>
      <c r="FM35" s="30"/>
      <c r="FN35" s="30"/>
      <c r="FO35" s="30"/>
      <c r="FP35" s="30"/>
      <c r="FQ35" s="30"/>
      <c r="FR35" s="30"/>
      <c r="FS35" s="30"/>
      <c r="FT35" s="30"/>
    </row>
    <row r="36" spans="1:252" s="27" customFormat="1" x14ac:dyDescent="0.5">
      <c r="A36" s="252" t="s">
        <v>347</v>
      </c>
      <c r="B36" s="252"/>
      <c r="C36" s="252"/>
      <c r="D36" s="252"/>
      <c r="E36" s="252"/>
      <c r="F36" s="125" t="s">
        <v>13</v>
      </c>
      <c r="G36" s="128"/>
      <c r="H36" s="129"/>
      <c r="I36" s="111"/>
    </row>
    <row r="37" spans="1:252" s="27" customFormat="1" x14ac:dyDescent="0.5">
      <c r="A37" s="252" t="s">
        <v>349</v>
      </c>
      <c r="B37" s="252"/>
      <c r="C37" s="252"/>
      <c r="D37" s="252"/>
      <c r="E37" s="252"/>
      <c r="F37" s="252"/>
      <c r="G37" s="252"/>
      <c r="H37" s="252"/>
      <c r="I37" s="111"/>
    </row>
    <row r="38" spans="1:252" s="41" customFormat="1" ht="40.5" customHeight="1" x14ac:dyDescent="0.5">
      <c r="A38" s="252" t="s">
        <v>64</v>
      </c>
      <c r="B38" s="252"/>
      <c r="C38" s="252"/>
      <c r="D38" s="252"/>
      <c r="E38" s="252"/>
      <c r="F38" s="252"/>
      <c r="G38" s="252"/>
      <c r="H38" s="252"/>
      <c r="I38"/>
      <c r="J38"/>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7"/>
      <c r="AY38" s="27"/>
      <c r="AZ38" s="27"/>
      <c r="BA38" s="27"/>
      <c r="BB38" s="27"/>
      <c r="BC38" s="27"/>
      <c r="BD38" s="27"/>
      <c r="BE38" s="27"/>
      <c r="BF38" s="27"/>
      <c r="BG38" s="27"/>
      <c r="BH38" s="27"/>
      <c r="BI38" s="27"/>
      <c r="BJ38" s="27"/>
      <c r="BK38" s="27"/>
      <c r="BL38" s="27"/>
      <c r="BM38" s="27"/>
      <c r="BN38" s="27"/>
      <c r="BO38" s="27"/>
      <c r="BP38" s="27"/>
      <c r="BQ38" s="27"/>
      <c r="BR38" s="27"/>
      <c r="BS38" s="27"/>
      <c r="BT38" s="27"/>
      <c r="BU38" s="27"/>
      <c r="BV38" s="27"/>
      <c r="BW38" s="27"/>
      <c r="BX38" s="27"/>
      <c r="BY38" s="27"/>
      <c r="BZ38" s="27"/>
      <c r="CA38" s="27"/>
      <c r="CB38" s="27"/>
      <c r="CC38" s="27"/>
      <c r="CD38" s="27"/>
      <c r="CE38" s="27"/>
      <c r="CF38" s="27"/>
      <c r="CG38" s="27"/>
      <c r="CH38" s="27"/>
      <c r="CI38" s="27"/>
      <c r="CJ38" s="27"/>
      <c r="CK38" s="27"/>
      <c r="CL38" s="27"/>
      <c r="CM38" s="27"/>
    </row>
    <row r="39" spans="1:252" x14ac:dyDescent="0.5">
      <c r="A39" s="58" t="s">
        <v>566</v>
      </c>
      <c r="B39" s="76"/>
      <c r="C39" s="76"/>
      <c r="D39" s="76"/>
      <c r="E39" s="77"/>
      <c r="F39" s="303" t="s">
        <v>312</v>
      </c>
      <c r="G39" s="265"/>
      <c r="H39" s="262" t="s">
        <v>312</v>
      </c>
    </row>
    <row r="40" spans="1:252" x14ac:dyDescent="0.5">
      <c r="A40" s="99" t="s">
        <v>567</v>
      </c>
      <c r="B40" s="72"/>
      <c r="C40" s="72"/>
      <c r="D40" s="72"/>
      <c r="E40" s="73"/>
      <c r="F40" s="335"/>
      <c r="G40" s="267"/>
      <c r="H40" s="263"/>
    </row>
    <row r="41" spans="1:252" x14ac:dyDescent="0.5">
      <c r="A41" s="99" t="s">
        <v>568</v>
      </c>
      <c r="B41" s="72"/>
      <c r="C41" s="72"/>
      <c r="D41" s="72"/>
      <c r="E41" s="73"/>
      <c r="F41" s="335"/>
      <c r="G41" s="267"/>
      <c r="H41" s="263"/>
    </row>
    <row r="42" spans="1:252" s="8" customFormat="1" x14ac:dyDescent="0.5">
      <c r="A42" s="306" t="s">
        <v>569</v>
      </c>
      <c r="B42" s="260"/>
      <c r="C42" s="260"/>
      <c r="D42" s="260"/>
      <c r="E42" s="261"/>
      <c r="F42" s="355"/>
      <c r="G42" s="320"/>
      <c r="H42" s="274"/>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s="30"/>
      <c r="BU42" s="30"/>
      <c r="BV42" s="30"/>
      <c r="BW42" s="30"/>
      <c r="BX42" s="30"/>
      <c r="BY42" s="30"/>
      <c r="BZ42" s="30"/>
      <c r="CA42" s="30"/>
      <c r="CB42" s="30"/>
      <c r="CC42" s="30"/>
      <c r="CD42" s="30"/>
      <c r="CE42" s="30"/>
      <c r="CF42" s="30"/>
      <c r="CG42" s="30"/>
      <c r="CH42" s="30"/>
      <c r="CI42" s="30"/>
      <c r="CJ42" s="30"/>
      <c r="CK42" s="30"/>
      <c r="CL42" s="30"/>
      <c r="CM42" s="30"/>
      <c r="CN42" s="30"/>
      <c r="CO42" s="30"/>
      <c r="CP42" s="30"/>
      <c r="CQ42" s="30"/>
      <c r="CR42" s="30"/>
      <c r="CS42" s="30"/>
      <c r="CT42" s="30"/>
      <c r="CU42" s="30"/>
      <c r="CV42" s="30"/>
      <c r="CW42" s="30"/>
      <c r="CX42" s="30"/>
      <c r="CY42" s="30"/>
      <c r="CZ42" s="30"/>
      <c r="DA42" s="30"/>
      <c r="DB42" s="30"/>
      <c r="DC42" s="30"/>
      <c r="DD42" s="30"/>
      <c r="DE42" s="30"/>
      <c r="DF42" s="30"/>
      <c r="DG42" s="30"/>
      <c r="DH42" s="30"/>
      <c r="DI42" s="30"/>
      <c r="DJ42" s="30"/>
      <c r="DK42" s="30"/>
      <c r="DL42" s="30"/>
      <c r="DM42" s="30"/>
      <c r="DN42" s="30"/>
      <c r="DO42" s="30"/>
      <c r="DP42" s="30"/>
      <c r="DQ42" s="30"/>
      <c r="DR42" s="30"/>
      <c r="DS42" s="30"/>
      <c r="DT42" s="30"/>
      <c r="DU42" s="30"/>
      <c r="DV42" s="30"/>
      <c r="DW42" s="30"/>
      <c r="DX42" s="30"/>
      <c r="DY42" s="30"/>
      <c r="DZ42" s="30"/>
      <c r="EA42" s="30"/>
      <c r="EB42" s="30"/>
      <c r="EC42" s="30"/>
      <c r="ED42" s="30"/>
      <c r="EE42" s="30"/>
      <c r="EF42" s="30"/>
      <c r="EG42" s="30"/>
      <c r="EH42" s="30"/>
      <c r="EI42" s="30"/>
      <c r="EJ42" s="30"/>
      <c r="EK42" s="30"/>
      <c r="EL42" s="30"/>
      <c r="EM42" s="30"/>
      <c r="EN42" s="30"/>
      <c r="EO42" s="30"/>
      <c r="EP42" s="30"/>
      <c r="EQ42" s="30"/>
      <c r="ER42" s="30"/>
      <c r="ES42" s="30"/>
      <c r="ET42" s="30"/>
      <c r="EU42" s="30"/>
      <c r="EV42" s="30"/>
      <c r="EW42" s="30"/>
      <c r="EX42" s="30"/>
      <c r="EY42" s="30"/>
      <c r="EZ42" s="30"/>
      <c r="FA42" s="30"/>
      <c r="FB42" s="30"/>
      <c r="FC42" s="30"/>
      <c r="FD42" s="30"/>
      <c r="FE42" s="30"/>
      <c r="FF42" s="30"/>
      <c r="FG42" s="30"/>
      <c r="FH42" s="30"/>
      <c r="FI42" s="30"/>
      <c r="FJ42" s="30"/>
      <c r="FK42" s="30"/>
      <c r="FL42" s="30"/>
      <c r="FM42" s="30"/>
      <c r="FN42" s="30"/>
      <c r="FO42" s="30"/>
      <c r="FP42" s="30"/>
      <c r="FQ42" s="30"/>
      <c r="FR42" s="30"/>
      <c r="FS42" s="30"/>
      <c r="FT42" s="30"/>
      <c r="FU42" s="3"/>
      <c r="FV42" s="3"/>
      <c r="FW42" s="3"/>
      <c r="FX42" s="3"/>
      <c r="FY42" s="3"/>
      <c r="FZ42" s="3"/>
      <c r="GA42" s="3"/>
      <c r="GB42" s="3"/>
      <c r="GC42" s="3"/>
      <c r="GD42" s="3"/>
      <c r="GE42" s="3"/>
      <c r="GF42" s="3"/>
      <c r="GG42" s="3"/>
      <c r="GH42" s="3"/>
      <c r="GI42" s="3"/>
      <c r="GJ42" s="3"/>
      <c r="GK42" s="3"/>
      <c r="GL42" s="3"/>
      <c r="GM42" s="3"/>
      <c r="GN42" s="3"/>
      <c r="GO42" s="3"/>
      <c r="GP42" s="3"/>
      <c r="GQ42" s="3"/>
      <c r="GR42" s="3"/>
      <c r="GS42" s="3"/>
      <c r="GT42" s="3"/>
      <c r="GU42" s="3"/>
      <c r="GV42" s="3"/>
      <c r="GW42" s="3"/>
      <c r="GX42" s="3"/>
      <c r="GY42" s="3"/>
      <c r="GZ42" s="3"/>
      <c r="HA42" s="3"/>
      <c r="HB42" s="3"/>
      <c r="HC42" s="3"/>
      <c r="HD42" s="3"/>
      <c r="HE42" s="3"/>
      <c r="HF42" s="3"/>
      <c r="HG42" s="3"/>
      <c r="HH42" s="3"/>
      <c r="HI42" s="3"/>
      <c r="HJ42" s="3"/>
      <c r="HK42" s="3"/>
      <c r="HL42" s="3"/>
      <c r="HM42" s="3"/>
      <c r="HN42" s="3"/>
      <c r="HO42" s="3"/>
      <c r="HP42" s="3"/>
      <c r="HQ42" s="3"/>
      <c r="HR42" s="3"/>
      <c r="HS42" s="3"/>
      <c r="HT42" s="3"/>
      <c r="HU42" s="3"/>
      <c r="HV42" s="3"/>
      <c r="HW42" s="3"/>
      <c r="HX42" s="3"/>
      <c r="HY42" s="3"/>
      <c r="HZ42" s="3"/>
      <c r="IA42" s="3"/>
      <c r="IB42" s="3"/>
      <c r="IC42" s="3"/>
      <c r="ID42" s="3"/>
      <c r="IE42" s="3"/>
      <c r="IF42" s="3"/>
      <c r="IG42" s="3"/>
      <c r="IH42" s="3"/>
      <c r="II42" s="3"/>
      <c r="IJ42" s="3"/>
      <c r="IK42" s="3"/>
      <c r="IL42" s="3"/>
      <c r="IM42" s="3"/>
      <c r="IN42" s="3"/>
      <c r="IO42" s="3"/>
      <c r="IP42" s="3"/>
      <c r="IQ42" s="3"/>
      <c r="IR42" s="3"/>
    </row>
    <row r="43" spans="1:252" s="27" customFormat="1" x14ac:dyDescent="0.5">
      <c r="A43" s="252" t="s">
        <v>347</v>
      </c>
      <c r="B43" s="252"/>
      <c r="C43" s="252"/>
      <c r="D43" s="252"/>
      <c r="E43" s="252"/>
      <c r="F43" s="125" t="s">
        <v>13</v>
      </c>
      <c r="G43" s="128"/>
      <c r="H43" s="129"/>
      <c r="I43" s="111"/>
    </row>
    <row r="44" spans="1:252" s="27" customFormat="1" x14ac:dyDescent="0.5">
      <c r="A44" s="252" t="s">
        <v>349</v>
      </c>
      <c r="B44" s="252"/>
      <c r="C44" s="252"/>
      <c r="D44" s="252"/>
      <c r="E44" s="252"/>
      <c r="F44" s="252"/>
      <c r="G44" s="252"/>
      <c r="H44" s="252"/>
      <c r="I44" s="111"/>
    </row>
    <row r="45" spans="1:252" s="41" customFormat="1" ht="40.5" customHeight="1" x14ac:dyDescent="0.5">
      <c r="A45" s="252" t="s">
        <v>64</v>
      </c>
      <c r="B45" s="252"/>
      <c r="C45" s="252"/>
      <c r="D45" s="252"/>
      <c r="E45" s="252"/>
      <c r="F45" s="252"/>
      <c r="G45" s="252"/>
      <c r="H45" s="252"/>
      <c r="I45"/>
      <c r="J45"/>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27"/>
      <c r="BC45" s="27"/>
      <c r="BD45" s="27"/>
      <c r="BE45" s="27"/>
      <c r="BF45" s="27"/>
      <c r="BG45" s="27"/>
      <c r="BH45" s="27"/>
      <c r="BI45" s="27"/>
      <c r="BJ45" s="27"/>
      <c r="BK45" s="27"/>
      <c r="BL45" s="27"/>
      <c r="BM45" s="27"/>
      <c r="BN45" s="27"/>
      <c r="BO45" s="27"/>
      <c r="BP45" s="27"/>
      <c r="BQ45" s="27"/>
      <c r="BR45" s="27"/>
      <c r="BS45" s="27"/>
      <c r="BT45" s="27"/>
      <c r="BU45" s="27"/>
      <c r="BV45" s="27"/>
      <c r="BW45" s="27"/>
      <c r="BX45" s="27"/>
      <c r="BY45" s="27"/>
      <c r="BZ45" s="27"/>
      <c r="CA45" s="27"/>
      <c r="CB45" s="27"/>
      <c r="CC45" s="27"/>
      <c r="CD45" s="27"/>
      <c r="CE45" s="27"/>
      <c r="CF45" s="27"/>
      <c r="CG45" s="27"/>
      <c r="CH45" s="27"/>
      <c r="CI45" s="27"/>
      <c r="CJ45" s="27"/>
      <c r="CK45" s="27"/>
      <c r="CL45" s="27"/>
      <c r="CM45" s="27"/>
    </row>
    <row r="46" spans="1:252" x14ac:dyDescent="0.5">
      <c r="A46" s="59" t="s">
        <v>570</v>
      </c>
      <c r="B46" s="72"/>
      <c r="C46" s="72"/>
      <c r="D46" s="72"/>
      <c r="E46" s="73"/>
      <c r="F46" s="264" t="s">
        <v>312</v>
      </c>
      <c r="G46" s="265"/>
      <c r="H46" s="262" t="s">
        <v>312</v>
      </c>
    </row>
    <row r="47" spans="1:252" x14ac:dyDescent="0.5">
      <c r="A47" s="99" t="s">
        <v>571</v>
      </c>
      <c r="B47" s="72"/>
      <c r="C47" s="72"/>
      <c r="D47" s="72"/>
      <c r="E47" s="73"/>
      <c r="F47" s="266"/>
      <c r="G47" s="267"/>
      <c r="H47" s="263"/>
    </row>
    <row r="48" spans="1:252" x14ac:dyDescent="0.5">
      <c r="A48" s="99" t="s">
        <v>572</v>
      </c>
      <c r="B48" s="72"/>
      <c r="C48" s="72"/>
      <c r="D48" s="72"/>
      <c r="E48" s="73"/>
      <c r="F48" s="266"/>
      <c r="G48" s="267"/>
      <c r="H48" s="263"/>
    </row>
    <row r="49" spans="1:252" x14ac:dyDescent="0.5">
      <c r="A49" s="99" t="s">
        <v>573</v>
      </c>
      <c r="B49" s="72"/>
      <c r="C49" s="72"/>
      <c r="D49" s="72"/>
      <c r="E49" s="73"/>
      <c r="F49" s="266"/>
      <c r="G49" s="267"/>
      <c r="H49" s="263"/>
    </row>
    <row r="50" spans="1:252" s="27" customFormat="1" x14ac:dyDescent="0.5">
      <c r="A50" s="252" t="s">
        <v>347</v>
      </c>
      <c r="B50" s="252"/>
      <c r="C50" s="252"/>
      <c r="D50" s="252"/>
      <c r="E50" s="252"/>
      <c r="F50" s="125" t="s">
        <v>13</v>
      </c>
      <c r="G50" s="128"/>
      <c r="H50" s="129"/>
      <c r="I50" s="111"/>
    </row>
    <row r="51" spans="1:252" s="27" customFormat="1" x14ac:dyDescent="0.5">
      <c r="A51" s="252" t="s">
        <v>349</v>
      </c>
      <c r="B51" s="252"/>
      <c r="C51" s="252"/>
      <c r="D51" s="252"/>
      <c r="E51" s="252"/>
      <c r="F51" s="252"/>
      <c r="G51" s="252"/>
      <c r="H51" s="252"/>
      <c r="I51" s="111"/>
    </row>
    <row r="52" spans="1:252" s="41" customFormat="1" ht="40.5" customHeight="1" x14ac:dyDescent="0.5">
      <c r="A52" s="252" t="s">
        <v>64</v>
      </c>
      <c r="B52" s="252"/>
      <c r="C52" s="252"/>
      <c r="D52" s="252"/>
      <c r="E52" s="252"/>
      <c r="F52" s="252"/>
      <c r="G52" s="252"/>
      <c r="H52" s="252"/>
      <c r="I52"/>
      <c r="J52"/>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c r="BA52" s="27"/>
      <c r="BB52" s="27"/>
      <c r="BC52" s="27"/>
      <c r="BD52" s="27"/>
      <c r="BE52" s="27"/>
      <c r="BF52" s="27"/>
      <c r="BG52" s="27"/>
      <c r="BH52" s="27"/>
      <c r="BI52" s="27"/>
      <c r="BJ52" s="27"/>
      <c r="BK52" s="27"/>
      <c r="BL52" s="27"/>
      <c r="BM52" s="27"/>
      <c r="BN52" s="27"/>
      <c r="BO52" s="27"/>
      <c r="BP52" s="27"/>
      <c r="BQ52" s="27"/>
      <c r="BR52" s="27"/>
      <c r="BS52" s="27"/>
      <c r="BT52" s="27"/>
      <c r="BU52" s="27"/>
      <c r="BV52" s="27"/>
      <c r="BW52" s="27"/>
      <c r="BX52" s="27"/>
      <c r="BY52" s="27"/>
      <c r="BZ52" s="27"/>
      <c r="CA52" s="27"/>
      <c r="CB52" s="27"/>
      <c r="CC52" s="27"/>
      <c r="CD52" s="27"/>
      <c r="CE52" s="27"/>
      <c r="CF52" s="27"/>
      <c r="CG52" s="27"/>
      <c r="CH52" s="27"/>
      <c r="CI52" s="27"/>
      <c r="CJ52" s="27"/>
      <c r="CK52" s="27"/>
      <c r="CL52" s="27"/>
      <c r="CM52" s="27"/>
    </row>
    <row r="53" spans="1:252" x14ac:dyDescent="0.5">
      <c r="A53" s="99" t="s">
        <v>129</v>
      </c>
      <c r="B53" s="72"/>
      <c r="C53" s="72"/>
      <c r="D53" s="72"/>
      <c r="E53" s="73"/>
      <c r="F53" s="264" t="s">
        <v>312</v>
      </c>
      <c r="G53" s="265"/>
      <c r="H53" s="262" t="s">
        <v>312</v>
      </c>
    </row>
    <row r="54" spans="1:252" x14ac:dyDescent="0.5">
      <c r="A54" s="99" t="s">
        <v>574</v>
      </c>
      <c r="B54" s="72"/>
      <c r="C54" s="72"/>
      <c r="D54" s="72"/>
      <c r="E54" s="73"/>
      <c r="F54" s="266"/>
      <c r="G54" s="267"/>
      <c r="H54" s="263"/>
    </row>
    <row r="55" spans="1:252" s="8" customFormat="1" x14ac:dyDescent="0.5">
      <c r="A55" s="83" t="s">
        <v>561</v>
      </c>
      <c r="B55" s="74"/>
      <c r="C55" s="74"/>
      <c r="D55" s="74"/>
      <c r="E55" s="75"/>
      <c r="F55" s="319"/>
      <c r="G55" s="320"/>
      <c r="H55" s="274"/>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s="30"/>
      <c r="BU55" s="30"/>
      <c r="BV55" s="30"/>
      <c r="BW55" s="30"/>
      <c r="BX55" s="30"/>
      <c r="BY55" s="30"/>
      <c r="BZ55" s="30"/>
      <c r="CA55" s="30"/>
      <c r="CB55" s="30"/>
      <c r="CC55" s="30"/>
      <c r="CD55" s="30"/>
      <c r="CE55" s="30"/>
      <c r="CF55" s="30"/>
      <c r="CG55" s="30"/>
      <c r="CH55" s="30"/>
      <c r="CI55" s="30"/>
      <c r="CJ55" s="30"/>
      <c r="CK55" s="30"/>
      <c r="CL55" s="30"/>
      <c r="CM55" s="30"/>
      <c r="CN55" s="30"/>
      <c r="CO55" s="30"/>
      <c r="CP55" s="30"/>
      <c r="CQ55" s="30"/>
      <c r="CR55" s="30"/>
      <c r="CS55" s="30"/>
      <c r="CT55" s="30"/>
      <c r="CU55" s="30"/>
      <c r="CV55" s="30"/>
      <c r="CW55" s="30"/>
      <c r="CX55" s="30"/>
      <c r="CY55" s="30"/>
      <c r="CZ55" s="30"/>
      <c r="DA55" s="30"/>
      <c r="DB55" s="30"/>
      <c r="DC55" s="30"/>
      <c r="DD55" s="30"/>
      <c r="DE55" s="30"/>
      <c r="DF55" s="30"/>
      <c r="DG55" s="30"/>
      <c r="DH55" s="30"/>
      <c r="DI55" s="30"/>
      <c r="DJ55" s="30"/>
      <c r="DK55" s="30"/>
      <c r="DL55" s="30"/>
      <c r="DM55" s="30"/>
      <c r="DN55" s="30"/>
      <c r="DO55" s="30"/>
      <c r="DP55" s="30"/>
      <c r="DQ55" s="30"/>
      <c r="DR55" s="30"/>
      <c r="DS55" s="30"/>
      <c r="DT55" s="30"/>
      <c r="DU55" s="30"/>
      <c r="DV55" s="30"/>
      <c r="DW55" s="30"/>
      <c r="DX55" s="30"/>
      <c r="DY55" s="30"/>
      <c r="DZ55" s="30"/>
      <c r="EA55" s="30"/>
      <c r="EB55" s="30"/>
      <c r="EC55" s="30"/>
      <c r="ED55" s="30"/>
      <c r="EE55" s="30"/>
      <c r="EF55" s="30"/>
      <c r="EG55" s="30"/>
      <c r="EH55" s="30"/>
      <c r="EI55" s="30"/>
      <c r="EJ55" s="30"/>
      <c r="EK55" s="30"/>
      <c r="EL55" s="30"/>
      <c r="EM55" s="30"/>
      <c r="EN55" s="30"/>
      <c r="EO55" s="30"/>
      <c r="EP55" s="30"/>
      <c r="EQ55" s="30"/>
      <c r="ER55" s="30"/>
      <c r="ES55" s="30"/>
      <c r="ET55" s="30"/>
      <c r="EU55" s="30"/>
      <c r="EV55" s="30"/>
      <c r="EW55" s="30"/>
      <c r="EX55" s="30"/>
      <c r="EY55" s="30"/>
      <c r="EZ55" s="30"/>
      <c r="FA55" s="30"/>
      <c r="FB55" s="30"/>
      <c r="FC55" s="30"/>
      <c r="FD55" s="30"/>
      <c r="FE55" s="30"/>
      <c r="FF55" s="30"/>
      <c r="FG55" s="30"/>
      <c r="FH55" s="30"/>
      <c r="FI55" s="30"/>
      <c r="FJ55" s="30"/>
      <c r="FK55" s="30"/>
      <c r="FL55" s="30"/>
      <c r="FM55" s="30"/>
      <c r="FN55" s="30"/>
      <c r="FO55" s="30"/>
      <c r="FP55" s="30"/>
      <c r="FQ55" s="30"/>
      <c r="FR55" s="30"/>
      <c r="FS55" s="30"/>
      <c r="FT55" s="30"/>
      <c r="FU55" s="3"/>
      <c r="FV55" s="3"/>
      <c r="FW55" s="3"/>
      <c r="FX55" s="3"/>
      <c r="FY55" s="3"/>
      <c r="FZ55" s="3"/>
      <c r="GA55" s="3"/>
      <c r="GB55" s="3"/>
      <c r="GC55" s="3"/>
      <c r="GD55" s="3"/>
      <c r="GE55" s="3"/>
      <c r="GF55" s="3"/>
      <c r="GG55" s="3"/>
      <c r="GH55" s="3"/>
      <c r="GI55" s="3"/>
      <c r="GJ55" s="3"/>
      <c r="GK55" s="3"/>
      <c r="GL55" s="3"/>
      <c r="GM55" s="3"/>
      <c r="GN55" s="3"/>
      <c r="GO55" s="3"/>
      <c r="GP55" s="3"/>
      <c r="GQ55" s="3"/>
      <c r="GR55" s="3"/>
      <c r="GS55" s="3"/>
      <c r="GT55" s="3"/>
      <c r="GU55" s="3"/>
      <c r="GV55" s="3"/>
      <c r="GW55" s="3"/>
      <c r="GX55" s="3"/>
      <c r="GY55" s="3"/>
      <c r="GZ55" s="3"/>
      <c r="HA55" s="3"/>
      <c r="HB55" s="3"/>
      <c r="HC55" s="3"/>
      <c r="HD55" s="3"/>
      <c r="HE55" s="3"/>
      <c r="HF55" s="3"/>
      <c r="HG55" s="3"/>
      <c r="HH55" s="3"/>
      <c r="HI55" s="3"/>
      <c r="HJ55" s="3"/>
      <c r="HK55" s="3"/>
      <c r="HL55" s="3"/>
      <c r="HM55" s="3"/>
      <c r="HN55" s="3"/>
      <c r="HO55" s="3"/>
      <c r="HP55" s="3"/>
      <c r="HQ55" s="3"/>
      <c r="HR55" s="3"/>
      <c r="HS55" s="3"/>
      <c r="HT55" s="3"/>
      <c r="HU55" s="3"/>
      <c r="HV55" s="3"/>
      <c r="HW55" s="3"/>
      <c r="HX55" s="3"/>
      <c r="HY55" s="3"/>
      <c r="HZ55" s="3"/>
      <c r="IA55" s="3"/>
      <c r="IB55" s="3"/>
      <c r="IC55" s="3"/>
      <c r="ID55" s="3"/>
      <c r="IE55" s="3"/>
      <c r="IF55" s="3"/>
      <c r="IG55" s="3"/>
      <c r="IH55" s="3"/>
      <c r="II55" s="3"/>
      <c r="IJ55" s="3"/>
      <c r="IK55" s="3"/>
      <c r="IL55" s="3"/>
      <c r="IM55" s="3"/>
      <c r="IN55" s="3"/>
      <c r="IO55" s="3"/>
      <c r="IP55" s="3"/>
      <c r="IQ55" s="3"/>
      <c r="IR55" s="3"/>
    </row>
    <row r="56" spans="1:252" s="27" customFormat="1" x14ac:dyDescent="0.5">
      <c r="A56" s="252" t="s">
        <v>347</v>
      </c>
      <c r="B56" s="252"/>
      <c r="C56" s="252"/>
      <c r="D56" s="252"/>
      <c r="E56" s="252"/>
      <c r="F56" s="125" t="s">
        <v>13</v>
      </c>
      <c r="G56" s="128"/>
      <c r="H56" s="129"/>
      <c r="I56" s="111"/>
    </row>
    <row r="57" spans="1:252" s="27" customFormat="1" x14ac:dyDescent="0.5">
      <c r="A57" s="252" t="s">
        <v>349</v>
      </c>
      <c r="B57" s="252"/>
      <c r="C57" s="252"/>
      <c r="D57" s="252"/>
      <c r="E57" s="252"/>
      <c r="F57" s="252"/>
      <c r="G57" s="252"/>
      <c r="H57" s="252"/>
      <c r="I57" s="111"/>
    </row>
    <row r="58" spans="1:252" s="41" customFormat="1" ht="40.5" customHeight="1" x14ac:dyDescent="0.5">
      <c r="A58" s="252" t="s">
        <v>64</v>
      </c>
      <c r="B58" s="252"/>
      <c r="C58" s="252"/>
      <c r="D58" s="252"/>
      <c r="E58" s="252"/>
      <c r="F58" s="252"/>
      <c r="G58" s="252"/>
      <c r="H58" s="252"/>
      <c r="I58"/>
      <c r="J58"/>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c r="AR58" s="27"/>
      <c r="AS58" s="27"/>
      <c r="AT58" s="27"/>
      <c r="AU58" s="27"/>
      <c r="AV58" s="27"/>
      <c r="AW58" s="27"/>
      <c r="AX58" s="27"/>
      <c r="AY58" s="27"/>
      <c r="AZ58" s="27"/>
      <c r="BA58" s="27"/>
      <c r="BB58" s="27"/>
      <c r="BC58" s="27"/>
      <c r="BD58" s="27"/>
      <c r="BE58" s="27"/>
      <c r="BF58" s="27"/>
      <c r="BG58" s="27"/>
      <c r="BH58" s="27"/>
      <c r="BI58" s="27"/>
      <c r="BJ58" s="27"/>
      <c r="BK58" s="27"/>
      <c r="BL58" s="27"/>
      <c r="BM58" s="27"/>
      <c r="BN58" s="27"/>
      <c r="BO58" s="27"/>
      <c r="BP58" s="27"/>
      <c r="BQ58" s="27"/>
      <c r="BR58" s="27"/>
      <c r="BS58" s="27"/>
      <c r="BT58" s="27"/>
      <c r="BU58" s="27"/>
      <c r="BV58" s="27"/>
      <c r="BW58" s="27"/>
      <c r="BX58" s="27"/>
      <c r="BY58" s="27"/>
      <c r="BZ58" s="27"/>
      <c r="CA58" s="27"/>
      <c r="CB58" s="27"/>
      <c r="CC58" s="27"/>
      <c r="CD58" s="27"/>
      <c r="CE58" s="27"/>
      <c r="CF58" s="27"/>
      <c r="CG58" s="27"/>
      <c r="CH58" s="27"/>
      <c r="CI58" s="27"/>
      <c r="CJ58" s="27"/>
      <c r="CK58" s="27"/>
      <c r="CL58" s="27"/>
      <c r="CM58" s="27"/>
    </row>
    <row r="59" spans="1:252" x14ac:dyDescent="0.5">
      <c r="A59" s="60" t="s">
        <v>575</v>
      </c>
      <c r="B59" s="76"/>
      <c r="C59" s="76"/>
      <c r="D59" s="76"/>
      <c r="E59" s="77"/>
      <c r="F59" s="264" t="s">
        <v>312</v>
      </c>
      <c r="G59" s="265"/>
      <c r="H59" s="262" t="s">
        <v>312</v>
      </c>
    </row>
    <row r="60" spans="1:252" x14ac:dyDescent="0.5">
      <c r="A60" s="99" t="s">
        <v>576</v>
      </c>
      <c r="B60" s="72"/>
      <c r="C60" s="72"/>
      <c r="D60" s="72"/>
      <c r="E60" s="73"/>
      <c r="F60" s="266"/>
      <c r="G60" s="267"/>
      <c r="H60" s="263"/>
    </row>
    <row r="61" spans="1:252" x14ac:dyDescent="0.5">
      <c r="A61" s="99" t="s">
        <v>577</v>
      </c>
      <c r="B61" s="72"/>
      <c r="C61" s="72"/>
      <c r="D61" s="72"/>
      <c r="E61" s="73"/>
      <c r="F61" s="266"/>
      <c r="G61" s="267"/>
      <c r="H61" s="263"/>
    </row>
    <row r="62" spans="1:252" s="27" customFormat="1" x14ac:dyDescent="0.5">
      <c r="A62" s="252" t="s">
        <v>347</v>
      </c>
      <c r="B62" s="252"/>
      <c r="C62" s="252"/>
      <c r="D62" s="252"/>
      <c r="E62" s="252"/>
      <c r="F62" s="125" t="s">
        <v>13</v>
      </c>
      <c r="G62" s="128"/>
      <c r="H62" s="129"/>
      <c r="I62" s="111"/>
    </row>
    <row r="63" spans="1:252" s="27" customFormat="1" x14ac:dyDescent="0.5">
      <c r="A63" s="252" t="s">
        <v>349</v>
      </c>
      <c r="B63" s="252"/>
      <c r="C63" s="252"/>
      <c r="D63" s="252"/>
      <c r="E63" s="252"/>
      <c r="F63" s="252"/>
      <c r="G63" s="252"/>
      <c r="H63" s="252"/>
      <c r="I63" s="111"/>
    </row>
    <row r="64" spans="1:252" s="41" customFormat="1" ht="40.5" customHeight="1" x14ac:dyDescent="0.5">
      <c r="A64" s="252" t="s">
        <v>64</v>
      </c>
      <c r="B64" s="252"/>
      <c r="C64" s="252"/>
      <c r="D64" s="252"/>
      <c r="E64" s="252"/>
      <c r="F64" s="252"/>
      <c r="G64" s="252"/>
      <c r="H64" s="252"/>
      <c r="I64"/>
      <c r="J64"/>
      <c r="K64" s="27"/>
      <c r="L64" s="27"/>
      <c r="M64" s="27"/>
      <c r="N64" s="27"/>
      <c r="O64" s="27"/>
      <c r="P64" s="27"/>
      <c r="Q64" s="27"/>
      <c r="R64" s="27"/>
      <c r="S64" s="27"/>
      <c r="T64" s="27"/>
      <c r="U64" s="27"/>
      <c r="V64" s="27"/>
      <c r="W64" s="27"/>
      <c r="X64" s="27"/>
      <c r="Y64" s="27"/>
      <c r="Z64" s="27"/>
      <c r="AA64" s="27"/>
      <c r="AB64" s="27"/>
      <c r="AC64" s="27"/>
      <c r="AD64" s="27"/>
      <c r="AE64" s="27"/>
      <c r="AF64" s="27"/>
      <c r="AG64" s="27"/>
      <c r="AH64" s="27"/>
      <c r="AI64" s="27"/>
      <c r="AJ64" s="27"/>
      <c r="AK64" s="27"/>
      <c r="AL64" s="27"/>
      <c r="AM64" s="27"/>
      <c r="AN64" s="27"/>
      <c r="AO64" s="27"/>
      <c r="AP64" s="27"/>
      <c r="AQ64" s="27"/>
      <c r="AR64" s="27"/>
      <c r="AS64" s="27"/>
      <c r="AT64" s="27"/>
      <c r="AU64" s="27"/>
      <c r="AV64" s="27"/>
      <c r="AW64" s="27"/>
      <c r="AX64" s="27"/>
      <c r="AY64" s="27"/>
      <c r="AZ64" s="27"/>
      <c r="BA64" s="27"/>
      <c r="BB64" s="27"/>
      <c r="BC64" s="27"/>
      <c r="BD64" s="27"/>
      <c r="BE64" s="27"/>
      <c r="BF64" s="27"/>
      <c r="BG64" s="27"/>
      <c r="BH64" s="27"/>
      <c r="BI64" s="27"/>
      <c r="BJ64" s="27"/>
      <c r="BK64" s="27"/>
      <c r="BL64" s="27"/>
      <c r="BM64" s="27"/>
      <c r="BN64" s="27"/>
      <c r="BO64" s="27"/>
      <c r="BP64" s="27"/>
      <c r="BQ64" s="27"/>
      <c r="BR64" s="27"/>
      <c r="BS64" s="27"/>
      <c r="BT64" s="27"/>
      <c r="BU64" s="27"/>
      <c r="BV64" s="27"/>
      <c r="BW64" s="27"/>
      <c r="BX64" s="27"/>
      <c r="BY64" s="27"/>
      <c r="BZ64" s="27"/>
      <c r="CA64" s="27"/>
      <c r="CB64" s="27"/>
      <c r="CC64" s="27"/>
      <c r="CD64" s="27"/>
      <c r="CE64" s="27"/>
      <c r="CF64" s="27"/>
      <c r="CG64" s="27"/>
      <c r="CH64" s="27"/>
      <c r="CI64" s="27"/>
      <c r="CJ64" s="27"/>
      <c r="CK64" s="27"/>
      <c r="CL64" s="27"/>
      <c r="CM64" s="27"/>
    </row>
    <row r="65" spans="1:252" s="3" customFormat="1" x14ac:dyDescent="0.5">
      <c r="A65" s="99" t="s">
        <v>130</v>
      </c>
      <c r="B65" s="72"/>
      <c r="C65" s="72"/>
      <c r="D65" s="72"/>
      <c r="E65" s="73"/>
      <c r="F65" s="264" t="s">
        <v>312</v>
      </c>
      <c r="G65" s="265"/>
      <c r="H65" s="262" t="s">
        <v>312</v>
      </c>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s="30"/>
      <c r="BU65" s="30"/>
      <c r="BV65" s="30"/>
      <c r="BW65" s="30"/>
      <c r="BX65" s="30"/>
      <c r="BY65" s="30"/>
      <c r="BZ65" s="30"/>
      <c r="CA65" s="30"/>
      <c r="CB65" s="30"/>
      <c r="CC65" s="30"/>
      <c r="CD65" s="30"/>
      <c r="CE65" s="30"/>
      <c r="CF65" s="30"/>
      <c r="CG65" s="30"/>
      <c r="CH65" s="30"/>
      <c r="CI65" s="30"/>
      <c r="CJ65" s="30"/>
      <c r="CK65" s="30"/>
      <c r="CL65" s="30"/>
      <c r="CM65" s="30"/>
      <c r="CN65" s="30"/>
      <c r="CO65" s="30"/>
      <c r="CP65" s="30"/>
      <c r="CQ65" s="30"/>
      <c r="CR65" s="30"/>
      <c r="CS65" s="30"/>
      <c r="CT65" s="30"/>
      <c r="CU65" s="30"/>
      <c r="CV65" s="30"/>
      <c r="CW65" s="30"/>
      <c r="CX65" s="30"/>
      <c r="CY65" s="30"/>
      <c r="CZ65" s="30"/>
      <c r="DA65" s="30"/>
      <c r="DB65" s="30"/>
      <c r="DC65" s="30"/>
      <c r="DD65" s="30"/>
      <c r="DE65" s="30"/>
      <c r="DF65" s="30"/>
      <c r="DG65" s="30"/>
      <c r="DH65" s="30"/>
      <c r="DI65" s="30"/>
      <c r="DJ65" s="30"/>
      <c r="DK65" s="30"/>
      <c r="DL65" s="30"/>
      <c r="DM65" s="30"/>
      <c r="DN65" s="30"/>
      <c r="DO65" s="30"/>
      <c r="DP65" s="30"/>
      <c r="DQ65" s="30"/>
      <c r="DR65" s="30"/>
      <c r="DS65" s="30"/>
      <c r="DT65" s="30"/>
      <c r="DU65" s="30"/>
      <c r="DV65" s="30"/>
      <c r="DW65" s="30"/>
      <c r="DX65" s="30"/>
      <c r="DY65" s="30"/>
      <c r="DZ65" s="30"/>
      <c r="EA65" s="30"/>
      <c r="EB65" s="30"/>
      <c r="EC65" s="30"/>
      <c r="ED65" s="30"/>
      <c r="EE65" s="30"/>
      <c r="EF65" s="30"/>
      <c r="EG65" s="30"/>
      <c r="EH65" s="30"/>
      <c r="EI65" s="30"/>
      <c r="EJ65" s="30"/>
      <c r="EK65" s="30"/>
      <c r="EL65" s="30"/>
      <c r="EM65" s="30"/>
      <c r="EN65" s="30"/>
      <c r="EO65" s="30"/>
      <c r="EP65" s="30"/>
      <c r="EQ65" s="30"/>
      <c r="ER65" s="30"/>
      <c r="ES65" s="30"/>
      <c r="ET65" s="30"/>
      <c r="EU65" s="30"/>
      <c r="EV65" s="30"/>
      <c r="EW65" s="30"/>
      <c r="EX65" s="30"/>
      <c r="EY65" s="30"/>
      <c r="EZ65" s="30"/>
      <c r="FA65" s="30"/>
      <c r="FB65" s="30"/>
      <c r="FC65" s="30"/>
      <c r="FD65" s="30"/>
      <c r="FE65" s="30"/>
      <c r="FF65" s="30"/>
      <c r="FG65" s="30"/>
      <c r="FH65" s="30"/>
      <c r="FI65" s="30"/>
      <c r="FJ65" s="30"/>
      <c r="FK65" s="30"/>
      <c r="FL65" s="30"/>
      <c r="FM65" s="30"/>
      <c r="FN65" s="30"/>
      <c r="FO65" s="30"/>
      <c r="FP65" s="30"/>
      <c r="FQ65" s="30"/>
      <c r="FR65" s="30"/>
      <c r="FS65" s="30"/>
      <c r="FT65" s="30"/>
    </row>
    <row r="66" spans="1:252" s="8" customFormat="1" x14ac:dyDescent="0.5">
      <c r="A66" s="306" t="s">
        <v>131</v>
      </c>
      <c r="B66" s="260"/>
      <c r="C66" s="260"/>
      <c r="D66" s="260"/>
      <c r="E66" s="261"/>
      <c r="F66" s="319"/>
      <c r="G66" s="320"/>
      <c r="H66" s="274"/>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s="30"/>
      <c r="BU66" s="30"/>
      <c r="BV66" s="30"/>
      <c r="BW66" s="30"/>
      <c r="BX66" s="30"/>
      <c r="BY66" s="30"/>
      <c r="BZ66" s="30"/>
      <c r="CA66" s="30"/>
      <c r="CB66" s="30"/>
      <c r="CC66" s="30"/>
      <c r="CD66" s="30"/>
      <c r="CE66" s="30"/>
      <c r="CF66" s="30"/>
      <c r="CG66" s="30"/>
      <c r="CH66" s="30"/>
      <c r="CI66" s="30"/>
      <c r="CJ66" s="30"/>
      <c r="CK66" s="30"/>
      <c r="CL66" s="30"/>
      <c r="CM66" s="30"/>
      <c r="CN66" s="30"/>
      <c r="CO66" s="30"/>
      <c r="CP66" s="30"/>
      <c r="CQ66" s="30"/>
      <c r="CR66" s="30"/>
      <c r="CS66" s="30"/>
      <c r="CT66" s="30"/>
      <c r="CU66" s="30"/>
      <c r="CV66" s="30"/>
      <c r="CW66" s="30"/>
      <c r="CX66" s="30"/>
      <c r="CY66" s="30"/>
      <c r="CZ66" s="30"/>
      <c r="DA66" s="30"/>
      <c r="DB66" s="30"/>
      <c r="DC66" s="30"/>
      <c r="DD66" s="30"/>
      <c r="DE66" s="30"/>
      <c r="DF66" s="30"/>
      <c r="DG66" s="30"/>
      <c r="DH66" s="30"/>
      <c r="DI66" s="30"/>
      <c r="DJ66" s="30"/>
      <c r="DK66" s="30"/>
      <c r="DL66" s="30"/>
      <c r="DM66" s="30"/>
      <c r="DN66" s="30"/>
      <c r="DO66" s="30"/>
      <c r="DP66" s="30"/>
      <c r="DQ66" s="30"/>
      <c r="DR66" s="30"/>
      <c r="DS66" s="30"/>
      <c r="DT66" s="30"/>
      <c r="DU66" s="30"/>
      <c r="DV66" s="30"/>
      <c r="DW66" s="30"/>
      <c r="DX66" s="30"/>
      <c r="DY66" s="30"/>
      <c r="DZ66" s="30"/>
      <c r="EA66" s="30"/>
      <c r="EB66" s="30"/>
      <c r="EC66" s="30"/>
      <c r="ED66" s="30"/>
      <c r="EE66" s="30"/>
      <c r="EF66" s="30"/>
      <c r="EG66" s="30"/>
      <c r="EH66" s="30"/>
      <c r="EI66" s="30"/>
      <c r="EJ66" s="30"/>
      <c r="EK66" s="30"/>
      <c r="EL66" s="30"/>
      <c r="EM66" s="30"/>
      <c r="EN66" s="30"/>
      <c r="EO66" s="30"/>
      <c r="EP66" s="30"/>
      <c r="EQ66" s="30"/>
      <c r="ER66" s="30"/>
      <c r="ES66" s="30"/>
      <c r="ET66" s="30"/>
      <c r="EU66" s="30"/>
      <c r="EV66" s="30"/>
      <c r="EW66" s="30"/>
      <c r="EX66" s="30"/>
      <c r="EY66" s="30"/>
      <c r="EZ66" s="30"/>
      <c r="FA66" s="30"/>
      <c r="FB66" s="30"/>
      <c r="FC66" s="30"/>
      <c r="FD66" s="30"/>
      <c r="FE66" s="30"/>
      <c r="FF66" s="30"/>
      <c r="FG66" s="30"/>
      <c r="FH66" s="30"/>
      <c r="FI66" s="30"/>
      <c r="FJ66" s="30"/>
      <c r="FK66" s="30"/>
      <c r="FL66" s="30"/>
      <c r="FM66" s="30"/>
      <c r="FN66" s="30"/>
      <c r="FO66" s="30"/>
      <c r="FP66" s="30"/>
      <c r="FQ66" s="30"/>
      <c r="FR66" s="30"/>
      <c r="FS66" s="30"/>
      <c r="FT66" s="30"/>
      <c r="FU66" s="3"/>
      <c r="FV66" s="3"/>
      <c r="FW66" s="3"/>
      <c r="FX66" s="3"/>
      <c r="FY66" s="3"/>
      <c r="FZ66" s="3"/>
      <c r="GA66" s="3"/>
      <c r="GB66" s="3"/>
      <c r="GC66" s="3"/>
      <c r="GD66" s="3"/>
      <c r="GE66" s="3"/>
      <c r="GF66" s="3"/>
      <c r="GG66" s="3"/>
      <c r="GH66" s="3"/>
      <c r="GI66" s="3"/>
      <c r="GJ66" s="3"/>
      <c r="GK66" s="3"/>
      <c r="GL66" s="3"/>
      <c r="GM66" s="3"/>
      <c r="GN66" s="3"/>
      <c r="GO66" s="3"/>
      <c r="GP66" s="3"/>
      <c r="GQ66" s="3"/>
      <c r="GR66" s="3"/>
      <c r="GS66" s="3"/>
      <c r="GT66" s="3"/>
      <c r="GU66" s="3"/>
      <c r="GV66" s="3"/>
      <c r="GW66" s="3"/>
      <c r="GX66" s="3"/>
      <c r="GY66" s="3"/>
      <c r="GZ66" s="3"/>
      <c r="HA66" s="3"/>
      <c r="HB66" s="3"/>
      <c r="HC66" s="3"/>
      <c r="HD66" s="3"/>
      <c r="HE66" s="3"/>
      <c r="HF66" s="3"/>
      <c r="HG66" s="3"/>
      <c r="HH66" s="3"/>
      <c r="HI66" s="3"/>
      <c r="HJ66" s="3"/>
      <c r="HK66" s="3"/>
      <c r="HL66" s="3"/>
      <c r="HM66" s="3"/>
      <c r="HN66" s="3"/>
      <c r="HO66" s="3"/>
      <c r="HP66" s="3"/>
      <c r="HQ66" s="3"/>
      <c r="HR66" s="3"/>
      <c r="HS66" s="3"/>
      <c r="HT66" s="3"/>
      <c r="HU66" s="3"/>
      <c r="HV66" s="3"/>
      <c r="HW66" s="3"/>
      <c r="HX66" s="3"/>
      <c r="HY66" s="3"/>
      <c r="HZ66" s="3"/>
      <c r="IA66" s="3"/>
      <c r="IB66" s="3"/>
      <c r="IC66" s="3"/>
      <c r="ID66" s="3"/>
      <c r="IE66" s="3"/>
      <c r="IF66" s="3"/>
      <c r="IG66" s="3"/>
      <c r="IH66" s="3"/>
      <c r="II66" s="3"/>
      <c r="IJ66" s="3"/>
      <c r="IK66" s="3"/>
      <c r="IL66" s="3"/>
      <c r="IM66" s="3"/>
      <c r="IN66" s="3"/>
      <c r="IO66" s="3"/>
      <c r="IP66" s="3"/>
      <c r="IQ66" s="3"/>
      <c r="IR66" s="3"/>
    </row>
    <row r="67" spans="1:252" s="27" customFormat="1" x14ac:dyDescent="0.5">
      <c r="A67" s="252" t="s">
        <v>347</v>
      </c>
      <c r="B67" s="252"/>
      <c r="C67" s="252"/>
      <c r="D67" s="252"/>
      <c r="E67" s="252"/>
      <c r="F67" s="125" t="s">
        <v>13</v>
      </c>
      <c r="G67" s="128"/>
      <c r="H67" s="129"/>
      <c r="I67" s="111"/>
    </row>
    <row r="68" spans="1:252" s="27" customFormat="1" x14ac:dyDescent="0.5">
      <c r="A68" s="252" t="s">
        <v>349</v>
      </c>
      <c r="B68" s="252"/>
      <c r="C68" s="252"/>
      <c r="D68" s="252"/>
      <c r="E68" s="252"/>
      <c r="F68" s="252"/>
      <c r="G68" s="252"/>
      <c r="H68" s="252"/>
      <c r="I68" s="111"/>
    </row>
    <row r="69" spans="1:252" s="41" customFormat="1" ht="40.5" customHeight="1" x14ac:dyDescent="0.5">
      <c r="A69" s="252" t="s">
        <v>64</v>
      </c>
      <c r="B69" s="252"/>
      <c r="C69" s="252"/>
      <c r="D69" s="252"/>
      <c r="E69" s="252"/>
      <c r="F69" s="252"/>
      <c r="G69" s="252"/>
      <c r="H69" s="252"/>
      <c r="I69"/>
      <c r="J69"/>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K69" s="27"/>
      <c r="AL69" s="27"/>
      <c r="AM69" s="27"/>
      <c r="AN69" s="27"/>
      <c r="AO69" s="27"/>
      <c r="AP69" s="27"/>
      <c r="AQ69" s="27"/>
      <c r="AR69" s="27"/>
      <c r="AS69" s="27"/>
      <c r="AT69" s="27"/>
      <c r="AU69" s="27"/>
      <c r="AV69" s="27"/>
      <c r="AW69" s="27"/>
      <c r="AX69" s="27"/>
      <c r="AY69" s="27"/>
      <c r="AZ69" s="27"/>
      <c r="BA69" s="27"/>
      <c r="BB69" s="27"/>
      <c r="BC69" s="27"/>
      <c r="BD69" s="27"/>
      <c r="BE69" s="27"/>
      <c r="BF69" s="27"/>
      <c r="BG69" s="27"/>
      <c r="BH69" s="27"/>
      <c r="BI69" s="27"/>
      <c r="BJ69" s="27"/>
      <c r="BK69" s="27"/>
      <c r="BL69" s="27"/>
      <c r="BM69" s="27"/>
      <c r="BN69" s="27"/>
      <c r="BO69" s="27"/>
      <c r="BP69" s="27"/>
      <c r="BQ69" s="27"/>
      <c r="BR69" s="27"/>
      <c r="BS69" s="27"/>
      <c r="BT69" s="27"/>
      <c r="BU69" s="27"/>
      <c r="BV69" s="27"/>
      <c r="BW69" s="27"/>
      <c r="BX69" s="27"/>
      <c r="BY69" s="27"/>
      <c r="BZ69" s="27"/>
      <c r="CA69" s="27"/>
      <c r="CB69" s="27"/>
      <c r="CC69" s="27"/>
      <c r="CD69" s="27"/>
      <c r="CE69" s="27"/>
      <c r="CF69" s="27"/>
      <c r="CG69" s="27"/>
      <c r="CH69" s="27"/>
      <c r="CI69" s="27"/>
      <c r="CJ69" s="27"/>
      <c r="CK69" s="27"/>
      <c r="CL69" s="27"/>
      <c r="CM69" s="27"/>
    </row>
    <row r="70" spans="1:252" s="3" customFormat="1" ht="15" customHeight="1" x14ac:dyDescent="0.5">
      <c r="A70" s="99" t="s">
        <v>578</v>
      </c>
      <c r="B70" s="72"/>
      <c r="C70" s="72"/>
      <c r="D70" s="72"/>
      <c r="E70" s="73"/>
      <c r="F70" s="264" t="s">
        <v>312</v>
      </c>
      <c r="G70" s="265"/>
      <c r="H70" s="262" t="s">
        <v>312</v>
      </c>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s="30"/>
      <c r="BU70" s="30"/>
      <c r="BV70" s="30"/>
      <c r="BW70" s="30"/>
      <c r="BX70" s="30"/>
      <c r="BY70" s="30"/>
      <c r="BZ70" s="30"/>
      <c r="CA70" s="30"/>
      <c r="CB70" s="30"/>
      <c r="CC70" s="30"/>
      <c r="CD70" s="30"/>
      <c r="CE70" s="30"/>
      <c r="CF70" s="30"/>
      <c r="CG70" s="30"/>
      <c r="CH70" s="30"/>
      <c r="CI70" s="30"/>
      <c r="CJ70" s="30"/>
      <c r="CK70" s="30"/>
      <c r="CL70" s="30"/>
      <c r="CM70" s="30"/>
      <c r="CN70" s="30"/>
      <c r="CO70" s="30"/>
      <c r="CP70" s="30"/>
      <c r="CQ70" s="30"/>
      <c r="CR70" s="30"/>
      <c r="CS70" s="30"/>
      <c r="CT70" s="30"/>
      <c r="CU70" s="30"/>
      <c r="CV70" s="30"/>
      <c r="CW70" s="30"/>
      <c r="CX70" s="30"/>
      <c r="CY70" s="30"/>
      <c r="CZ70" s="30"/>
      <c r="DA70" s="30"/>
      <c r="DB70" s="30"/>
      <c r="DC70" s="30"/>
      <c r="DD70" s="30"/>
      <c r="DE70" s="30"/>
      <c r="DF70" s="30"/>
      <c r="DG70" s="30"/>
      <c r="DH70" s="30"/>
      <c r="DI70" s="30"/>
      <c r="DJ70" s="30"/>
      <c r="DK70" s="30"/>
      <c r="DL70" s="30"/>
      <c r="DM70" s="30"/>
      <c r="DN70" s="30"/>
      <c r="DO70" s="30"/>
      <c r="DP70" s="30"/>
      <c r="DQ70" s="30"/>
      <c r="DR70" s="30"/>
      <c r="DS70" s="30"/>
      <c r="DT70" s="30"/>
      <c r="DU70" s="30"/>
      <c r="DV70" s="30"/>
      <c r="DW70" s="30"/>
      <c r="DX70" s="30"/>
      <c r="DY70" s="30"/>
      <c r="DZ70" s="30"/>
      <c r="EA70" s="30"/>
      <c r="EB70" s="30"/>
      <c r="EC70" s="30"/>
      <c r="ED70" s="30"/>
      <c r="EE70" s="30"/>
      <c r="EF70" s="30"/>
      <c r="EG70" s="30"/>
      <c r="EH70" s="30"/>
      <c r="EI70" s="30"/>
      <c r="EJ70" s="30"/>
      <c r="EK70" s="30"/>
      <c r="EL70" s="30"/>
      <c r="EM70" s="30"/>
      <c r="EN70" s="30"/>
      <c r="EO70" s="30"/>
      <c r="EP70" s="30"/>
      <c r="EQ70" s="30"/>
      <c r="ER70" s="30"/>
      <c r="ES70" s="30"/>
      <c r="ET70" s="30"/>
      <c r="EU70" s="30"/>
      <c r="EV70" s="30"/>
      <c r="EW70" s="30"/>
      <c r="EX70" s="30"/>
      <c r="EY70" s="30"/>
      <c r="EZ70" s="30"/>
      <c r="FA70" s="30"/>
      <c r="FB70" s="30"/>
      <c r="FC70" s="30"/>
      <c r="FD70" s="30"/>
      <c r="FE70" s="30"/>
      <c r="FF70" s="30"/>
      <c r="FG70" s="30"/>
      <c r="FH70" s="30"/>
      <c r="FI70" s="30"/>
      <c r="FJ70" s="30"/>
      <c r="FK70" s="30"/>
      <c r="FL70" s="30"/>
      <c r="FM70" s="30"/>
      <c r="FN70" s="30"/>
      <c r="FO70" s="30"/>
      <c r="FP70" s="30"/>
      <c r="FQ70" s="30"/>
      <c r="FR70" s="30"/>
      <c r="FS70" s="30"/>
      <c r="FT70" s="30"/>
    </row>
    <row r="71" spans="1:252" s="3" customFormat="1" x14ac:dyDescent="0.5">
      <c r="A71" s="99" t="s">
        <v>579</v>
      </c>
      <c r="B71" s="72"/>
      <c r="C71" s="72"/>
      <c r="D71" s="72"/>
      <c r="E71" s="73"/>
      <c r="F71" s="266"/>
      <c r="G71" s="267"/>
      <c r="H71" s="263"/>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s="30"/>
      <c r="BU71" s="30"/>
      <c r="BV71" s="30"/>
      <c r="BW71" s="30"/>
      <c r="BX71" s="30"/>
      <c r="BY71" s="30"/>
      <c r="BZ71" s="30"/>
      <c r="CA71" s="30"/>
      <c r="CB71" s="30"/>
      <c r="CC71" s="30"/>
      <c r="CD71" s="30"/>
      <c r="CE71" s="30"/>
      <c r="CF71" s="30"/>
      <c r="CG71" s="30"/>
      <c r="CH71" s="30"/>
      <c r="CI71" s="30"/>
      <c r="CJ71" s="30"/>
      <c r="CK71" s="30"/>
      <c r="CL71" s="30"/>
      <c r="CM71" s="30"/>
      <c r="CN71" s="30"/>
      <c r="CO71" s="30"/>
      <c r="CP71" s="30"/>
      <c r="CQ71" s="30"/>
      <c r="CR71" s="30"/>
      <c r="CS71" s="30"/>
      <c r="CT71" s="30"/>
      <c r="CU71" s="30"/>
      <c r="CV71" s="30"/>
      <c r="CW71" s="30"/>
      <c r="CX71" s="30"/>
      <c r="CY71" s="30"/>
      <c r="CZ71" s="30"/>
      <c r="DA71" s="30"/>
      <c r="DB71" s="30"/>
      <c r="DC71" s="30"/>
      <c r="DD71" s="30"/>
      <c r="DE71" s="30"/>
      <c r="DF71" s="30"/>
      <c r="DG71" s="30"/>
      <c r="DH71" s="30"/>
      <c r="DI71" s="30"/>
      <c r="DJ71" s="30"/>
      <c r="DK71" s="30"/>
      <c r="DL71" s="30"/>
      <c r="DM71" s="30"/>
      <c r="DN71" s="30"/>
      <c r="DO71" s="30"/>
      <c r="DP71" s="30"/>
      <c r="DQ71" s="30"/>
      <c r="DR71" s="30"/>
      <c r="DS71" s="30"/>
      <c r="DT71" s="30"/>
      <c r="DU71" s="30"/>
      <c r="DV71" s="30"/>
      <c r="DW71" s="30"/>
      <c r="DX71" s="30"/>
      <c r="DY71" s="30"/>
      <c r="DZ71" s="30"/>
      <c r="EA71" s="30"/>
      <c r="EB71" s="30"/>
      <c r="EC71" s="30"/>
      <c r="ED71" s="30"/>
      <c r="EE71" s="30"/>
      <c r="EF71" s="30"/>
      <c r="EG71" s="30"/>
      <c r="EH71" s="30"/>
      <c r="EI71" s="30"/>
      <c r="EJ71" s="30"/>
      <c r="EK71" s="30"/>
      <c r="EL71" s="30"/>
      <c r="EM71" s="30"/>
      <c r="EN71" s="30"/>
      <c r="EO71" s="30"/>
      <c r="EP71" s="30"/>
      <c r="EQ71" s="30"/>
      <c r="ER71" s="30"/>
      <c r="ES71" s="30"/>
      <c r="ET71" s="30"/>
      <c r="EU71" s="30"/>
      <c r="EV71" s="30"/>
      <c r="EW71" s="30"/>
      <c r="EX71" s="30"/>
      <c r="EY71" s="30"/>
      <c r="EZ71" s="30"/>
      <c r="FA71" s="30"/>
      <c r="FB71" s="30"/>
      <c r="FC71" s="30"/>
      <c r="FD71" s="30"/>
      <c r="FE71" s="30"/>
      <c r="FF71" s="30"/>
      <c r="FG71" s="30"/>
      <c r="FH71" s="30"/>
      <c r="FI71" s="30"/>
      <c r="FJ71" s="30"/>
      <c r="FK71" s="30"/>
      <c r="FL71" s="30"/>
      <c r="FM71" s="30"/>
      <c r="FN71" s="30"/>
      <c r="FO71" s="30"/>
      <c r="FP71" s="30"/>
      <c r="FQ71" s="30"/>
      <c r="FR71" s="30"/>
      <c r="FS71" s="30"/>
      <c r="FT71" s="30"/>
    </row>
    <row r="72" spans="1:252" s="8" customFormat="1" x14ac:dyDescent="0.5">
      <c r="A72" s="306" t="s">
        <v>580</v>
      </c>
      <c r="B72" s="260"/>
      <c r="C72" s="260"/>
      <c r="D72" s="260"/>
      <c r="E72" s="261"/>
      <c r="F72" s="319"/>
      <c r="G72" s="320"/>
      <c r="H72" s="274"/>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s="30"/>
      <c r="BU72" s="30"/>
      <c r="BV72" s="30"/>
      <c r="BW72" s="30"/>
      <c r="BX72" s="30"/>
      <c r="BY72" s="30"/>
      <c r="BZ72" s="30"/>
      <c r="CA72" s="30"/>
      <c r="CB72" s="30"/>
      <c r="CC72" s="30"/>
      <c r="CD72" s="30"/>
      <c r="CE72" s="30"/>
      <c r="CF72" s="30"/>
      <c r="CG72" s="30"/>
      <c r="CH72" s="30"/>
      <c r="CI72" s="30"/>
      <c r="CJ72" s="30"/>
      <c r="CK72" s="30"/>
      <c r="CL72" s="30"/>
      <c r="CM72" s="30"/>
      <c r="CN72" s="30"/>
      <c r="CO72" s="30"/>
      <c r="CP72" s="30"/>
      <c r="CQ72" s="30"/>
      <c r="CR72" s="30"/>
      <c r="CS72" s="30"/>
      <c r="CT72" s="30"/>
      <c r="CU72" s="30"/>
      <c r="CV72" s="30"/>
      <c r="CW72" s="30"/>
      <c r="CX72" s="30"/>
      <c r="CY72" s="30"/>
      <c r="CZ72" s="30"/>
      <c r="DA72" s="30"/>
      <c r="DB72" s="30"/>
      <c r="DC72" s="30"/>
      <c r="DD72" s="30"/>
      <c r="DE72" s="30"/>
      <c r="DF72" s="30"/>
      <c r="DG72" s="30"/>
      <c r="DH72" s="30"/>
      <c r="DI72" s="30"/>
      <c r="DJ72" s="30"/>
      <c r="DK72" s="30"/>
      <c r="DL72" s="30"/>
      <c r="DM72" s="30"/>
      <c r="DN72" s="30"/>
      <c r="DO72" s="30"/>
      <c r="DP72" s="30"/>
      <c r="DQ72" s="30"/>
      <c r="DR72" s="30"/>
      <c r="DS72" s="30"/>
      <c r="DT72" s="30"/>
      <c r="DU72" s="30"/>
      <c r="DV72" s="30"/>
      <c r="DW72" s="30"/>
      <c r="DX72" s="30"/>
      <c r="DY72" s="30"/>
      <c r="DZ72" s="30"/>
      <c r="EA72" s="30"/>
      <c r="EB72" s="30"/>
      <c r="EC72" s="30"/>
      <c r="ED72" s="30"/>
      <c r="EE72" s="30"/>
      <c r="EF72" s="30"/>
      <c r="EG72" s="30"/>
      <c r="EH72" s="30"/>
      <c r="EI72" s="30"/>
      <c r="EJ72" s="30"/>
      <c r="EK72" s="30"/>
      <c r="EL72" s="30"/>
      <c r="EM72" s="30"/>
      <c r="EN72" s="30"/>
      <c r="EO72" s="30"/>
      <c r="EP72" s="30"/>
      <c r="EQ72" s="30"/>
      <c r="ER72" s="30"/>
      <c r="ES72" s="30"/>
      <c r="ET72" s="30"/>
      <c r="EU72" s="30"/>
      <c r="EV72" s="30"/>
      <c r="EW72" s="30"/>
      <c r="EX72" s="30"/>
      <c r="EY72" s="30"/>
      <c r="EZ72" s="30"/>
      <c r="FA72" s="30"/>
      <c r="FB72" s="30"/>
      <c r="FC72" s="30"/>
      <c r="FD72" s="30"/>
      <c r="FE72" s="30"/>
      <c r="FF72" s="30"/>
      <c r="FG72" s="30"/>
      <c r="FH72" s="30"/>
      <c r="FI72" s="30"/>
      <c r="FJ72" s="30"/>
      <c r="FK72" s="30"/>
      <c r="FL72" s="30"/>
      <c r="FM72" s="30"/>
      <c r="FN72" s="30"/>
      <c r="FO72" s="30"/>
      <c r="FP72" s="30"/>
      <c r="FQ72" s="30"/>
      <c r="FR72" s="30"/>
      <c r="FS72" s="30"/>
      <c r="FT72" s="30"/>
      <c r="FU72" s="3"/>
      <c r="FV72" s="3"/>
      <c r="FW72" s="3"/>
      <c r="FX72" s="3"/>
      <c r="FY72" s="3"/>
      <c r="FZ72" s="3"/>
      <c r="GA72" s="3"/>
      <c r="GB72" s="3"/>
      <c r="GC72" s="3"/>
      <c r="GD72" s="3"/>
      <c r="GE72" s="3"/>
      <c r="GF72" s="3"/>
      <c r="GG72" s="3"/>
      <c r="GH72" s="3"/>
      <c r="GI72" s="3"/>
      <c r="GJ72" s="3"/>
      <c r="GK72" s="3"/>
      <c r="GL72" s="3"/>
      <c r="GM72" s="3"/>
      <c r="GN72" s="3"/>
      <c r="GO72" s="3"/>
      <c r="GP72" s="3"/>
      <c r="GQ72" s="3"/>
      <c r="GR72" s="3"/>
      <c r="GS72" s="3"/>
      <c r="GT72" s="3"/>
      <c r="GU72" s="3"/>
      <c r="GV72" s="3"/>
      <c r="GW72" s="3"/>
      <c r="GX72" s="3"/>
      <c r="GY72" s="3"/>
      <c r="GZ72" s="3"/>
      <c r="HA72" s="3"/>
      <c r="HB72" s="3"/>
      <c r="HC72" s="3"/>
      <c r="HD72" s="3"/>
      <c r="HE72" s="3"/>
      <c r="HF72" s="3"/>
      <c r="HG72" s="3"/>
      <c r="HH72" s="3"/>
      <c r="HI72" s="3"/>
      <c r="HJ72" s="3"/>
      <c r="HK72" s="3"/>
      <c r="HL72" s="3"/>
      <c r="HM72" s="3"/>
      <c r="HN72" s="3"/>
      <c r="HO72" s="3"/>
      <c r="HP72" s="3"/>
      <c r="HQ72" s="3"/>
      <c r="HR72" s="3"/>
      <c r="HS72" s="3"/>
      <c r="HT72" s="3"/>
      <c r="HU72" s="3"/>
      <c r="HV72" s="3"/>
      <c r="HW72" s="3"/>
      <c r="HX72" s="3"/>
      <c r="HY72" s="3"/>
      <c r="HZ72" s="3"/>
      <c r="IA72" s="3"/>
      <c r="IB72" s="3"/>
      <c r="IC72" s="3"/>
      <c r="ID72" s="3"/>
      <c r="IE72" s="3"/>
      <c r="IF72" s="3"/>
      <c r="IG72" s="3"/>
      <c r="IH72" s="3"/>
      <c r="II72" s="3"/>
      <c r="IJ72" s="3"/>
      <c r="IK72" s="3"/>
      <c r="IL72" s="3"/>
      <c r="IM72" s="3"/>
      <c r="IN72" s="3"/>
      <c r="IO72" s="3"/>
      <c r="IP72" s="3"/>
      <c r="IQ72" s="3"/>
      <c r="IR72" s="3"/>
    </row>
    <row r="73" spans="1:252" s="27" customFormat="1" x14ac:dyDescent="0.5">
      <c r="A73" s="252" t="s">
        <v>347</v>
      </c>
      <c r="B73" s="252"/>
      <c r="C73" s="252"/>
      <c r="D73" s="252"/>
      <c r="E73" s="252"/>
      <c r="F73" s="125" t="s">
        <v>13</v>
      </c>
      <c r="G73" s="128"/>
      <c r="H73" s="129"/>
      <c r="I73" s="111"/>
    </row>
    <row r="74" spans="1:252" s="27" customFormat="1" x14ac:dyDescent="0.5">
      <c r="A74" s="252" t="s">
        <v>349</v>
      </c>
      <c r="B74" s="252"/>
      <c r="C74" s="252"/>
      <c r="D74" s="252"/>
      <c r="E74" s="252"/>
      <c r="F74" s="252"/>
      <c r="G74" s="252"/>
      <c r="H74" s="252"/>
      <c r="I74" s="111"/>
    </row>
    <row r="75" spans="1:252" s="41" customFormat="1" ht="40.5" customHeight="1" x14ac:dyDescent="0.5">
      <c r="A75" s="252" t="s">
        <v>64</v>
      </c>
      <c r="B75" s="252"/>
      <c r="C75" s="252"/>
      <c r="D75" s="252"/>
      <c r="E75" s="252"/>
      <c r="F75" s="252"/>
      <c r="G75" s="252"/>
      <c r="H75" s="252"/>
      <c r="I75"/>
      <c r="J75"/>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27"/>
      <c r="AV75" s="27"/>
      <c r="AW75" s="27"/>
      <c r="AX75" s="27"/>
      <c r="AY75" s="27"/>
      <c r="AZ75" s="27"/>
      <c r="BA75" s="27"/>
      <c r="BB75" s="27"/>
      <c r="BC75" s="27"/>
      <c r="BD75" s="27"/>
      <c r="BE75" s="27"/>
      <c r="BF75" s="27"/>
      <c r="BG75" s="27"/>
      <c r="BH75" s="27"/>
      <c r="BI75" s="27"/>
      <c r="BJ75" s="27"/>
      <c r="BK75" s="27"/>
      <c r="BL75" s="27"/>
      <c r="BM75" s="27"/>
      <c r="BN75" s="27"/>
      <c r="BO75" s="27"/>
      <c r="BP75" s="27"/>
      <c r="BQ75" s="27"/>
      <c r="BR75" s="27"/>
      <c r="BS75" s="27"/>
      <c r="BT75" s="27"/>
      <c r="BU75" s="27"/>
      <c r="BV75" s="27"/>
      <c r="BW75" s="27"/>
      <c r="BX75" s="27"/>
      <c r="BY75" s="27"/>
      <c r="BZ75" s="27"/>
      <c r="CA75" s="27"/>
      <c r="CB75" s="27"/>
      <c r="CC75" s="27"/>
      <c r="CD75" s="27"/>
      <c r="CE75" s="27"/>
      <c r="CF75" s="27"/>
      <c r="CG75" s="27"/>
      <c r="CH75" s="27"/>
      <c r="CI75" s="27"/>
      <c r="CJ75" s="27"/>
      <c r="CK75" s="27"/>
      <c r="CL75" s="27"/>
      <c r="CM75" s="27"/>
    </row>
    <row r="76" spans="1:252" s="3" customFormat="1" ht="15" customHeight="1" x14ac:dyDescent="0.5">
      <c r="A76" s="59" t="s">
        <v>581</v>
      </c>
      <c r="B76" s="72"/>
      <c r="C76" s="72"/>
      <c r="D76" s="72"/>
      <c r="E76" s="73"/>
      <c r="F76" s="264" t="s">
        <v>312</v>
      </c>
      <c r="G76" s="265"/>
      <c r="H76" s="262" t="s">
        <v>312</v>
      </c>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s="30"/>
      <c r="BU76" s="30"/>
      <c r="BV76" s="30"/>
      <c r="BW76" s="30"/>
      <c r="BX76" s="30"/>
      <c r="BY76" s="30"/>
      <c r="BZ76" s="30"/>
      <c r="CA76" s="30"/>
      <c r="CB76" s="30"/>
      <c r="CC76" s="30"/>
      <c r="CD76" s="30"/>
      <c r="CE76" s="30"/>
      <c r="CF76" s="30"/>
      <c r="CG76" s="30"/>
      <c r="CH76" s="30"/>
      <c r="CI76" s="30"/>
      <c r="CJ76" s="30"/>
      <c r="CK76" s="30"/>
      <c r="CL76" s="30"/>
      <c r="CM76" s="30"/>
      <c r="CN76" s="30"/>
      <c r="CO76" s="30"/>
      <c r="CP76" s="30"/>
      <c r="CQ76" s="30"/>
      <c r="CR76" s="30"/>
      <c r="CS76" s="30"/>
      <c r="CT76" s="30"/>
      <c r="CU76" s="30"/>
      <c r="CV76" s="30"/>
      <c r="CW76" s="30"/>
      <c r="CX76" s="30"/>
      <c r="CY76" s="30"/>
      <c r="CZ76" s="30"/>
      <c r="DA76" s="30"/>
      <c r="DB76" s="30"/>
      <c r="DC76" s="30"/>
      <c r="DD76" s="30"/>
      <c r="DE76" s="30"/>
      <c r="DF76" s="30"/>
      <c r="DG76" s="30"/>
      <c r="DH76" s="30"/>
      <c r="DI76" s="30"/>
      <c r="DJ76" s="30"/>
      <c r="DK76" s="30"/>
      <c r="DL76" s="30"/>
      <c r="DM76" s="30"/>
      <c r="DN76" s="30"/>
      <c r="DO76" s="30"/>
      <c r="DP76" s="30"/>
      <c r="DQ76" s="30"/>
      <c r="DR76" s="30"/>
      <c r="DS76" s="30"/>
      <c r="DT76" s="30"/>
      <c r="DU76" s="30"/>
      <c r="DV76" s="30"/>
      <c r="DW76" s="30"/>
      <c r="DX76" s="30"/>
      <c r="DY76" s="30"/>
      <c r="DZ76" s="30"/>
      <c r="EA76" s="30"/>
      <c r="EB76" s="30"/>
      <c r="EC76" s="30"/>
      <c r="ED76" s="30"/>
      <c r="EE76" s="30"/>
      <c r="EF76" s="30"/>
      <c r="EG76" s="30"/>
      <c r="EH76" s="30"/>
      <c r="EI76" s="30"/>
      <c r="EJ76" s="30"/>
      <c r="EK76" s="30"/>
      <c r="EL76" s="30"/>
      <c r="EM76" s="30"/>
      <c r="EN76" s="30"/>
      <c r="EO76" s="30"/>
      <c r="EP76" s="30"/>
      <c r="EQ76" s="30"/>
      <c r="ER76" s="30"/>
      <c r="ES76" s="30"/>
      <c r="ET76" s="30"/>
      <c r="EU76" s="30"/>
      <c r="EV76" s="30"/>
      <c r="EW76" s="30"/>
      <c r="EX76" s="30"/>
      <c r="EY76" s="30"/>
      <c r="EZ76" s="30"/>
      <c r="FA76" s="30"/>
      <c r="FB76" s="30"/>
      <c r="FC76" s="30"/>
      <c r="FD76" s="30"/>
      <c r="FE76" s="30"/>
      <c r="FF76" s="30"/>
      <c r="FG76" s="30"/>
      <c r="FH76" s="30"/>
      <c r="FI76" s="30"/>
      <c r="FJ76" s="30"/>
      <c r="FK76" s="30"/>
      <c r="FL76" s="30"/>
      <c r="FM76" s="30"/>
      <c r="FN76" s="30"/>
      <c r="FO76" s="30"/>
      <c r="FP76" s="30"/>
      <c r="FQ76" s="30"/>
      <c r="FR76" s="30"/>
      <c r="FS76" s="30"/>
      <c r="FT76" s="30"/>
    </row>
    <row r="77" spans="1:252" s="3" customFormat="1" ht="12.75" customHeight="1" x14ac:dyDescent="0.5">
      <c r="A77" s="99" t="s">
        <v>582</v>
      </c>
      <c r="B77" s="72"/>
      <c r="C77" s="72"/>
      <c r="D77" s="72"/>
      <c r="E77" s="73"/>
      <c r="F77" s="266"/>
      <c r="G77" s="267"/>
      <c r="H77" s="263"/>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s="30"/>
      <c r="BU77" s="30"/>
      <c r="BV77" s="30"/>
      <c r="BW77" s="30"/>
      <c r="BX77" s="30"/>
      <c r="BY77" s="30"/>
      <c r="BZ77" s="30"/>
      <c r="CA77" s="30"/>
      <c r="CB77" s="30"/>
      <c r="CC77" s="30"/>
      <c r="CD77" s="30"/>
      <c r="CE77" s="30"/>
      <c r="CF77" s="30"/>
      <c r="CG77" s="30"/>
      <c r="CH77" s="30"/>
      <c r="CI77" s="30"/>
      <c r="CJ77" s="30"/>
      <c r="CK77" s="30"/>
      <c r="CL77" s="30"/>
      <c r="CM77" s="30"/>
      <c r="CN77" s="30"/>
      <c r="CO77" s="30"/>
      <c r="CP77" s="30"/>
      <c r="CQ77" s="30"/>
      <c r="CR77" s="30"/>
      <c r="CS77" s="30"/>
      <c r="CT77" s="30"/>
      <c r="CU77" s="30"/>
      <c r="CV77" s="30"/>
      <c r="CW77" s="30"/>
      <c r="CX77" s="30"/>
      <c r="CY77" s="30"/>
      <c r="CZ77" s="30"/>
      <c r="DA77" s="30"/>
      <c r="DB77" s="30"/>
      <c r="DC77" s="30"/>
      <c r="DD77" s="30"/>
      <c r="DE77" s="30"/>
      <c r="DF77" s="30"/>
      <c r="DG77" s="30"/>
      <c r="DH77" s="30"/>
      <c r="DI77" s="30"/>
      <c r="DJ77" s="30"/>
      <c r="DK77" s="30"/>
      <c r="DL77" s="30"/>
      <c r="DM77" s="30"/>
      <c r="DN77" s="30"/>
      <c r="DO77" s="30"/>
      <c r="DP77" s="30"/>
      <c r="DQ77" s="30"/>
      <c r="DR77" s="30"/>
      <c r="DS77" s="30"/>
      <c r="DT77" s="30"/>
      <c r="DU77" s="30"/>
      <c r="DV77" s="30"/>
      <c r="DW77" s="30"/>
      <c r="DX77" s="30"/>
      <c r="DY77" s="30"/>
      <c r="DZ77" s="30"/>
      <c r="EA77" s="30"/>
      <c r="EB77" s="30"/>
      <c r="EC77" s="30"/>
      <c r="ED77" s="30"/>
      <c r="EE77" s="30"/>
      <c r="EF77" s="30"/>
      <c r="EG77" s="30"/>
      <c r="EH77" s="30"/>
      <c r="EI77" s="30"/>
      <c r="EJ77" s="30"/>
      <c r="EK77" s="30"/>
      <c r="EL77" s="30"/>
      <c r="EM77" s="30"/>
      <c r="EN77" s="30"/>
      <c r="EO77" s="30"/>
      <c r="EP77" s="30"/>
      <c r="EQ77" s="30"/>
      <c r="ER77" s="30"/>
      <c r="ES77" s="30"/>
      <c r="ET77" s="30"/>
      <c r="EU77" s="30"/>
      <c r="EV77" s="30"/>
      <c r="EW77" s="30"/>
      <c r="EX77" s="30"/>
      <c r="EY77" s="30"/>
      <c r="EZ77" s="30"/>
      <c r="FA77" s="30"/>
      <c r="FB77" s="30"/>
      <c r="FC77" s="30"/>
      <c r="FD77" s="30"/>
      <c r="FE77" s="30"/>
      <c r="FF77" s="30"/>
      <c r="FG77" s="30"/>
      <c r="FH77" s="30"/>
      <c r="FI77" s="30"/>
      <c r="FJ77" s="30"/>
      <c r="FK77" s="30"/>
      <c r="FL77" s="30"/>
      <c r="FM77" s="30"/>
      <c r="FN77" s="30"/>
      <c r="FO77" s="30"/>
      <c r="FP77" s="30"/>
      <c r="FQ77" s="30"/>
      <c r="FR77" s="30"/>
      <c r="FS77" s="30"/>
      <c r="FT77" s="30"/>
    </row>
    <row r="78" spans="1:252" s="3" customFormat="1" ht="12.75" customHeight="1" x14ac:dyDescent="0.5">
      <c r="A78" s="99" t="s">
        <v>583</v>
      </c>
      <c r="B78" s="72"/>
      <c r="C78" s="72"/>
      <c r="D78" s="72"/>
      <c r="E78" s="73"/>
      <c r="F78" s="266"/>
      <c r="G78" s="267"/>
      <c r="H78" s="263"/>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s="30"/>
      <c r="BU78" s="30"/>
      <c r="BV78" s="30"/>
      <c r="BW78" s="30"/>
      <c r="BX78" s="30"/>
      <c r="BY78" s="30"/>
      <c r="BZ78" s="30"/>
      <c r="CA78" s="30"/>
      <c r="CB78" s="30"/>
      <c r="CC78" s="30"/>
      <c r="CD78" s="30"/>
      <c r="CE78" s="30"/>
      <c r="CF78" s="30"/>
      <c r="CG78" s="30"/>
      <c r="CH78" s="30"/>
      <c r="CI78" s="30"/>
      <c r="CJ78" s="30"/>
      <c r="CK78" s="30"/>
      <c r="CL78" s="30"/>
      <c r="CM78" s="30"/>
      <c r="CN78" s="30"/>
      <c r="CO78" s="30"/>
      <c r="CP78" s="30"/>
      <c r="CQ78" s="30"/>
      <c r="CR78" s="30"/>
      <c r="CS78" s="30"/>
      <c r="CT78" s="30"/>
      <c r="CU78" s="30"/>
      <c r="CV78" s="30"/>
      <c r="CW78" s="30"/>
      <c r="CX78" s="30"/>
      <c r="CY78" s="30"/>
      <c r="CZ78" s="30"/>
      <c r="DA78" s="30"/>
      <c r="DB78" s="30"/>
      <c r="DC78" s="30"/>
      <c r="DD78" s="30"/>
      <c r="DE78" s="30"/>
      <c r="DF78" s="30"/>
      <c r="DG78" s="30"/>
      <c r="DH78" s="30"/>
      <c r="DI78" s="30"/>
      <c r="DJ78" s="30"/>
      <c r="DK78" s="30"/>
      <c r="DL78" s="30"/>
      <c r="DM78" s="30"/>
      <c r="DN78" s="30"/>
      <c r="DO78" s="30"/>
      <c r="DP78" s="30"/>
      <c r="DQ78" s="30"/>
      <c r="DR78" s="30"/>
      <c r="DS78" s="30"/>
      <c r="DT78" s="30"/>
      <c r="DU78" s="30"/>
      <c r="DV78" s="30"/>
      <c r="DW78" s="30"/>
      <c r="DX78" s="30"/>
      <c r="DY78" s="30"/>
      <c r="DZ78" s="30"/>
      <c r="EA78" s="30"/>
      <c r="EB78" s="30"/>
      <c r="EC78" s="30"/>
      <c r="ED78" s="30"/>
      <c r="EE78" s="30"/>
      <c r="EF78" s="30"/>
      <c r="EG78" s="30"/>
      <c r="EH78" s="30"/>
      <c r="EI78" s="30"/>
      <c r="EJ78" s="30"/>
      <c r="EK78" s="30"/>
      <c r="EL78" s="30"/>
      <c r="EM78" s="30"/>
      <c r="EN78" s="30"/>
      <c r="EO78" s="30"/>
      <c r="EP78" s="30"/>
      <c r="EQ78" s="30"/>
      <c r="ER78" s="30"/>
      <c r="ES78" s="30"/>
      <c r="ET78" s="30"/>
      <c r="EU78" s="30"/>
      <c r="EV78" s="30"/>
      <c r="EW78" s="30"/>
      <c r="EX78" s="30"/>
      <c r="EY78" s="30"/>
      <c r="EZ78" s="30"/>
      <c r="FA78" s="30"/>
      <c r="FB78" s="30"/>
      <c r="FC78" s="30"/>
      <c r="FD78" s="30"/>
      <c r="FE78" s="30"/>
      <c r="FF78" s="30"/>
      <c r="FG78" s="30"/>
      <c r="FH78" s="30"/>
      <c r="FI78" s="30"/>
      <c r="FJ78" s="30"/>
      <c r="FK78" s="30"/>
      <c r="FL78" s="30"/>
      <c r="FM78" s="30"/>
      <c r="FN78" s="30"/>
      <c r="FO78" s="30"/>
      <c r="FP78" s="30"/>
      <c r="FQ78" s="30"/>
      <c r="FR78" s="30"/>
      <c r="FS78" s="30"/>
      <c r="FT78" s="30"/>
    </row>
    <row r="79" spans="1:252" s="3" customFormat="1" ht="12.75" customHeight="1" x14ac:dyDescent="0.5">
      <c r="A79" s="99" t="s">
        <v>584</v>
      </c>
      <c r="B79" s="72"/>
      <c r="C79" s="72"/>
      <c r="D79" s="72"/>
      <c r="E79" s="73"/>
      <c r="F79" s="266"/>
      <c r="G79" s="267"/>
      <c r="H79" s="263"/>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s="30"/>
      <c r="BU79" s="30"/>
      <c r="BV79" s="30"/>
      <c r="BW79" s="30"/>
      <c r="BX79" s="30"/>
      <c r="BY79" s="30"/>
      <c r="BZ79" s="30"/>
      <c r="CA79" s="30"/>
      <c r="CB79" s="30"/>
      <c r="CC79" s="30"/>
      <c r="CD79" s="30"/>
      <c r="CE79" s="30"/>
      <c r="CF79" s="30"/>
      <c r="CG79" s="30"/>
      <c r="CH79" s="30"/>
      <c r="CI79" s="30"/>
      <c r="CJ79" s="30"/>
      <c r="CK79" s="30"/>
      <c r="CL79" s="30"/>
      <c r="CM79" s="30"/>
      <c r="CN79" s="30"/>
      <c r="CO79" s="30"/>
      <c r="CP79" s="30"/>
      <c r="CQ79" s="30"/>
      <c r="CR79" s="30"/>
      <c r="CS79" s="30"/>
      <c r="CT79" s="30"/>
      <c r="CU79" s="30"/>
      <c r="CV79" s="30"/>
      <c r="CW79" s="30"/>
      <c r="CX79" s="30"/>
      <c r="CY79" s="30"/>
      <c r="CZ79" s="30"/>
      <c r="DA79" s="30"/>
      <c r="DB79" s="30"/>
      <c r="DC79" s="30"/>
      <c r="DD79" s="30"/>
      <c r="DE79" s="30"/>
      <c r="DF79" s="30"/>
      <c r="DG79" s="30"/>
      <c r="DH79" s="30"/>
      <c r="DI79" s="30"/>
      <c r="DJ79" s="30"/>
      <c r="DK79" s="30"/>
      <c r="DL79" s="30"/>
      <c r="DM79" s="30"/>
      <c r="DN79" s="30"/>
      <c r="DO79" s="30"/>
      <c r="DP79" s="30"/>
      <c r="DQ79" s="30"/>
      <c r="DR79" s="30"/>
      <c r="DS79" s="30"/>
      <c r="DT79" s="30"/>
      <c r="DU79" s="30"/>
      <c r="DV79" s="30"/>
      <c r="DW79" s="30"/>
      <c r="DX79" s="30"/>
      <c r="DY79" s="30"/>
      <c r="DZ79" s="30"/>
      <c r="EA79" s="30"/>
      <c r="EB79" s="30"/>
      <c r="EC79" s="30"/>
      <c r="ED79" s="30"/>
      <c r="EE79" s="30"/>
      <c r="EF79" s="30"/>
      <c r="EG79" s="30"/>
      <c r="EH79" s="30"/>
      <c r="EI79" s="30"/>
      <c r="EJ79" s="30"/>
      <c r="EK79" s="30"/>
      <c r="EL79" s="30"/>
      <c r="EM79" s="30"/>
      <c r="EN79" s="30"/>
      <c r="EO79" s="30"/>
      <c r="EP79" s="30"/>
      <c r="EQ79" s="30"/>
      <c r="ER79" s="30"/>
      <c r="ES79" s="30"/>
      <c r="ET79" s="30"/>
      <c r="EU79" s="30"/>
      <c r="EV79" s="30"/>
      <c r="EW79" s="30"/>
      <c r="EX79" s="30"/>
      <c r="EY79" s="30"/>
      <c r="EZ79" s="30"/>
      <c r="FA79" s="30"/>
      <c r="FB79" s="30"/>
      <c r="FC79" s="30"/>
      <c r="FD79" s="30"/>
      <c r="FE79" s="30"/>
      <c r="FF79" s="30"/>
      <c r="FG79" s="30"/>
      <c r="FH79" s="30"/>
      <c r="FI79" s="30"/>
      <c r="FJ79" s="30"/>
      <c r="FK79" s="30"/>
      <c r="FL79" s="30"/>
      <c r="FM79" s="30"/>
      <c r="FN79" s="30"/>
      <c r="FO79" s="30"/>
      <c r="FP79" s="30"/>
      <c r="FQ79" s="30"/>
      <c r="FR79" s="30"/>
      <c r="FS79" s="30"/>
      <c r="FT79" s="30"/>
    </row>
    <row r="80" spans="1:252" s="3" customFormat="1" ht="12.75" customHeight="1" x14ac:dyDescent="0.5">
      <c r="A80" s="99" t="s">
        <v>585</v>
      </c>
      <c r="B80" s="72"/>
      <c r="C80" s="72"/>
      <c r="D80" s="72"/>
      <c r="E80" s="73"/>
      <c r="F80" s="266"/>
      <c r="G80" s="267"/>
      <c r="H80" s="263"/>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s="30"/>
      <c r="BU80" s="30"/>
      <c r="BV80" s="30"/>
      <c r="BW80" s="30"/>
      <c r="BX80" s="30"/>
      <c r="BY80" s="30"/>
      <c r="BZ80" s="30"/>
      <c r="CA80" s="30"/>
      <c r="CB80" s="30"/>
      <c r="CC80" s="30"/>
      <c r="CD80" s="30"/>
      <c r="CE80" s="30"/>
      <c r="CF80" s="30"/>
      <c r="CG80" s="30"/>
      <c r="CH80" s="30"/>
      <c r="CI80" s="30"/>
      <c r="CJ80" s="30"/>
      <c r="CK80" s="30"/>
      <c r="CL80" s="30"/>
      <c r="CM80" s="30"/>
      <c r="CN80" s="30"/>
      <c r="CO80" s="30"/>
      <c r="CP80" s="30"/>
      <c r="CQ80" s="30"/>
      <c r="CR80" s="30"/>
      <c r="CS80" s="30"/>
      <c r="CT80" s="30"/>
      <c r="CU80" s="30"/>
      <c r="CV80" s="30"/>
      <c r="CW80" s="30"/>
      <c r="CX80" s="30"/>
      <c r="CY80" s="30"/>
      <c r="CZ80" s="30"/>
      <c r="DA80" s="30"/>
      <c r="DB80" s="30"/>
      <c r="DC80" s="30"/>
      <c r="DD80" s="30"/>
      <c r="DE80" s="30"/>
      <c r="DF80" s="30"/>
      <c r="DG80" s="30"/>
      <c r="DH80" s="30"/>
      <c r="DI80" s="30"/>
      <c r="DJ80" s="30"/>
      <c r="DK80" s="30"/>
      <c r="DL80" s="30"/>
      <c r="DM80" s="30"/>
      <c r="DN80" s="30"/>
      <c r="DO80" s="30"/>
      <c r="DP80" s="30"/>
      <c r="DQ80" s="30"/>
      <c r="DR80" s="30"/>
      <c r="DS80" s="30"/>
      <c r="DT80" s="30"/>
      <c r="DU80" s="30"/>
      <c r="DV80" s="30"/>
      <c r="DW80" s="30"/>
      <c r="DX80" s="30"/>
      <c r="DY80" s="30"/>
      <c r="DZ80" s="30"/>
      <c r="EA80" s="30"/>
      <c r="EB80" s="30"/>
      <c r="EC80" s="30"/>
      <c r="ED80" s="30"/>
      <c r="EE80" s="30"/>
      <c r="EF80" s="30"/>
      <c r="EG80" s="30"/>
      <c r="EH80" s="30"/>
      <c r="EI80" s="30"/>
      <c r="EJ80" s="30"/>
      <c r="EK80" s="30"/>
      <c r="EL80" s="30"/>
      <c r="EM80" s="30"/>
      <c r="EN80" s="30"/>
      <c r="EO80" s="30"/>
      <c r="EP80" s="30"/>
      <c r="EQ80" s="30"/>
      <c r="ER80" s="30"/>
      <c r="ES80" s="30"/>
      <c r="ET80" s="30"/>
      <c r="EU80" s="30"/>
      <c r="EV80" s="30"/>
      <c r="EW80" s="30"/>
      <c r="EX80" s="30"/>
      <c r="EY80" s="30"/>
      <c r="EZ80" s="30"/>
      <c r="FA80" s="30"/>
      <c r="FB80" s="30"/>
      <c r="FC80" s="30"/>
      <c r="FD80" s="30"/>
      <c r="FE80" s="30"/>
      <c r="FF80" s="30"/>
      <c r="FG80" s="30"/>
      <c r="FH80" s="30"/>
      <c r="FI80" s="30"/>
      <c r="FJ80" s="30"/>
      <c r="FK80" s="30"/>
      <c r="FL80" s="30"/>
      <c r="FM80" s="30"/>
      <c r="FN80" s="30"/>
      <c r="FO80" s="30"/>
      <c r="FP80" s="30"/>
      <c r="FQ80" s="30"/>
      <c r="FR80" s="30"/>
      <c r="FS80" s="30"/>
      <c r="FT80" s="30"/>
    </row>
    <row r="81" spans="1:252" s="3" customFormat="1" ht="12.75" customHeight="1" x14ac:dyDescent="0.5">
      <c r="A81" s="99" t="s">
        <v>586</v>
      </c>
      <c r="B81" s="72"/>
      <c r="C81" s="72"/>
      <c r="D81" s="72"/>
      <c r="E81" s="73"/>
      <c r="F81" s="266"/>
      <c r="G81" s="267"/>
      <c r="H81" s="263"/>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s="30"/>
      <c r="BU81" s="30"/>
      <c r="BV81" s="30"/>
      <c r="BW81" s="30"/>
      <c r="BX81" s="30"/>
      <c r="BY81" s="30"/>
      <c r="BZ81" s="30"/>
      <c r="CA81" s="30"/>
      <c r="CB81" s="30"/>
      <c r="CC81" s="30"/>
      <c r="CD81" s="30"/>
      <c r="CE81" s="30"/>
      <c r="CF81" s="30"/>
      <c r="CG81" s="30"/>
      <c r="CH81" s="30"/>
      <c r="CI81" s="30"/>
      <c r="CJ81" s="30"/>
      <c r="CK81" s="30"/>
      <c r="CL81" s="30"/>
      <c r="CM81" s="30"/>
      <c r="CN81" s="30"/>
      <c r="CO81" s="30"/>
      <c r="CP81" s="30"/>
      <c r="CQ81" s="30"/>
      <c r="CR81" s="30"/>
      <c r="CS81" s="30"/>
      <c r="CT81" s="30"/>
      <c r="CU81" s="30"/>
      <c r="CV81" s="30"/>
      <c r="CW81" s="30"/>
      <c r="CX81" s="30"/>
      <c r="CY81" s="30"/>
      <c r="CZ81" s="30"/>
      <c r="DA81" s="30"/>
      <c r="DB81" s="30"/>
      <c r="DC81" s="30"/>
      <c r="DD81" s="30"/>
      <c r="DE81" s="30"/>
      <c r="DF81" s="30"/>
      <c r="DG81" s="30"/>
      <c r="DH81" s="30"/>
      <c r="DI81" s="30"/>
      <c r="DJ81" s="30"/>
      <c r="DK81" s="30"/>
      <c r="DL81" s="30"/>
      <c r="DM81" s="30"/>
      <c r="DN81" s="30"/>
      <c r="DO81" s="30"/>
      <c r="DP81" s="30"/>
      <c r="DQ81" s="30"/>
      <c r="DR81" s="30"/>
      <c r="DS81" s="30"/>
      <c r="DT81" s="30"/>
      <c r="DU81" s="30"/>
      <c r="DV81" s="30"/>
      <c r="DW81" s="30"/>
      <c r="DX81" s="30"/>
      <c r="DY81" s="30"/>
      <c r="DZ81" s="30"/>
      <c r="EA81" s="30"/>
      <c r="EB81" s="30"/>
      <c r="EC81" s="30"/>
      <c r="ED81" s="30"/>
      <c r="EE81" s="30"/>
      <c r="EF81" s="30"/>
      <c r="EG81" s="30"/>
      <c r="EH81" s="30"/>
      <c r="EI81" s="30"/>
      <c r="EJ81" s="30"/>
      <c r="EK81" s="30"/>
      <c r="EL81" s="30"/>
      <c r="EM81" s="30"/>
      <c r="EN81" s="30"/>
      <c r="EO81" s="30"/>
      <c r="EP81" s="30"/>
      <c r="EQ81" s="30"/>
      <c r="ER81" s="30"/>
      <c r="ES81" s="30"/>
      <c r="ET81" s="30"/>
      <c r="EU81" s="30"/>
      <c r="EV81" s="30"/>
      <c r="EW81" s="30"/>
      <c r="EX81" s="30"/>
      <c r="EY81" s="30"/>
      <c r="EZ81" s="30"/>
      <c r="FA81" s="30"/>
      <c r="FB81" s="30"/>
      <c r="FC81" s="30"/>
      <c r="FD81" s="30"/>
      <c r="FE81" s="30"/>
      <c r="FF81" s="30"/>
      <c r="FG81" s="30"/>
      <c r="FH81" s="30"/>
      <c r="FI81" s="30"/>
      <c r="FJ81" s="30"/>
      <c r="FK81" s="30"/>
      <c r="FL81" s="30"/>
      <c r="FM81" s="30"/>
      <c r="FN81" s="30"/>
      <c r="FO81" s="30"/>
      <c r="FP81" s="30"/>
      <c r="FQ81" s="30"/>
      <c r="FR81" s="30"/>
      <c r="FS81" s="30"/>
      <c r="FT81" s="30"/>
    </row>
    <row r="82" spans="1:252" ht="12.75" customHeight="1" x14ac:dyDescent="0.5">
      <c r="A82" s="99" t="s">
        <v>587</v>
      </c>
      <c r="B82" s="72"/>
      <c r="C82" s="72"/>
      <c r="D82" s="72"/>
      <c r="E82" s="73"/>
      <c r="F82" s="266"/>
      <c r="G82" s="267"/>
      <c r="H82" s="263"/>
    </row>
    <row r="83" spans="1:252" s="8" customFormat="1" ht="12.75" customHeight="1" x14ac:dyDescent="0.5">
      <c r="A83" s="306" t="s">
        <v>588</v>
      </c>
      <c r="B83" s="260"/>
      <c r="C83" s="260"/>
      <c r="D83" s="260"/>
      <c r="E83" s="261"/>
      <c r="F83" s="319"/>
      <c r="G83" s="320"/>
      <c r="H83" s="274"/>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s="30"/>
      <c r="BU83" s="30"/>
      <c r="BV83" s="30"/>
      <c r="BW83" s="30"/>
      <c r="BX83" s="30"/>
      <c r="BY83" s="30"/>
      <c r="BZ83" s="30"/>
      <c r="CA83" s="30"/>
      <c r="CB83" s="30"/>
      <c r="CC83" s="30"/>
      <c r="CD83" s="30"/>
      <c r="CE83" s="30"/>
      <c r="CF83" s="30"/>
      <c r="CG83" s="30"/>
      <c r="CH83" s="30"/>
      <c r="CI83" s="30"/>
      <c r="CJ83" s="30"/>
      <c r="CK83" s="30"/>
      <c r="CL83" s="30"/>
      <c r="CM83" s="30"/>
      <c r="CN83" s="30"/>
      <c r="CO83" s="30"/>
      <c r="CP83" s="30"/>
      <c r="CQ83" s="30"/>
      <c r="CR83" s="30"/>
      <c r="CS83" s="30"/>
      <c r="CT83" s="30"/>
      <c r="CU83" s="30"/>
      <c r="CV83" s="30"/>
      <c r="CW83" s="30"/>
      <c r="CX83" s="30"/>
      <c r="CY83" s="30"/>
      <c r="CZ83" s="30"/>
      <c r="DA83" s="30"/>
      <c r="DB83" s="30"/>
      <c r="DC83" s="30"/>
      <c r="DD83" s="30"/>
      <c r="DE83" s="30"/>
      <c r="DF83" s="30"/>
      <c r="DG83" s="30"/>
      <c r="DH83" s="30"/>
      <c r="DI83" s="30"/>
      <c r="DJ83" s="30"/>
      <c r="DK83" s="30"/>
      <c r="DL83" s="30"/>
      <c r="DM83" s="30"/>
      <c r="DN83" s="30"/>
      <c r="DO83" s="30"/>
      <c r="DP83" s="30"/>
      <c r="DQ83" s="30"/>
      <c r="DR83" s="30"/>
      <c r="DS83" s="30"/>
      <c r="DT83" s="30"/>
      <c r="DU83" s="30"/>
      <c r="DV83" s="30"/>
      <c r="DW83" s="30"/>
      <c r="DX83" s="30"/>
      <c r="DY83" s="30"/>
      <c r="DZ83" s="30"/>
      <c r="EA83" s="30"/>
      <c r="EB83" s="30"/>
      <c r="EC83" s="30"/>
      <c r="ED83" s="30"/>
      <c r="EE83" s="30"/>
      <c r="EF83" s="30"/>
      <c r="EG83" s="30"/>
      <c r="EH83" s="30"/>
      <c r="EI83" s="30"/>
      <c r="EJ83" s="30"/>
      <c r="EK83" s="30"/>
      <c r="EL83" s="30"/>
      <c r="EM83" s="30"/>
      <c r="EN83" s="30"/>
      <c r="EO83" s="30"/>
      <c r="EP83" s="30"/>
      <c r="EQ83" s="30"/>
      <c r="ER83" s="30"/>
      <c r="ES83" s="30"/>
      <c r="ET83" s="30"/>
      <c r="EU83" s="30"/>
      <c r="EV83" s="30"/>
      <c r="EW83" s="30"/>
      <c r="EX83" s="30"/>
      <c r="EY83" s="30"/>
      <c r="EZ83" s="30"/>
      <c r="FA83" s="30"/>
      <c r="FB83" s="30"/>
      <c r="FC83" s="30"/>
      <c r="FD83" s="30"/>
      <c r="FE83" s="30"/>
      <c r="FF83" s="30"/>
      <c r="FG83" s="30"/>
      <c r="FH83" s="30"/>
      <c r="FI83" s="30"/>
      <c r="FJ83" s="30"/>
      <c r="FK83" s="30"/>
      <c r="FL83" s="30"/>
      <c r="FM83" s="30"/>
      <c r="FN83" s="30"/>
      <c r="FO83" s="30"/>
      <c r="FP83" s="30"/>
      <c r="FQ83" s="30"/>
      <c r="FR83" s="30"/>
      <c r="FS83" s="30"/>
      <c r="FT83" s="30"/>
      <c r="FU83" s="3"/>
      <c r="FV83" s="3"/>
      <c r="FW83" s="3"/>
      <c r="FX83" s="3"/>
      <c r="FY83" s="3"/>
      <c r="FZ83" s="3"/>
      <c r="GA83" s="3"/>
      <c r="GB83" s="3"/>
      <c r="GC83" s="3"/>
      <c r="GD83" s="3"/>
      <c r="GE83" s="3"/>
      <c r="GF83" s="3"/>
      <c r="GG83" s="3"/>
      <c r="GH83" s="3"/>
      <c r="GI83" s="3"/>
      <c r="GJ83" s="3"/>
      <c r="GK83" s="3"/>
      <c r="GL83" s="3"/>
      <c r="GM83" s="3"/>
      <c r="GN83" s="3"/>
      <c r="GO83" s="3"/>
      <c r="GP83" s="3"/>
      <c r="GQ83" s="3"/>
      <c r="GR83" s="3"/>
      <c r="GS83" s="3"/>
      <c r="GT83" s="3"/>
      <c r="GU83" s="3"/>
      <c r="GV83" s="3"/>
      <c r="GW83" s="3"/>
      <c r="GX83" s="3"/>
      <c r="GY83" s="3"/>
      <c r="GZ83" s="3"/>
      <c r="HA83" s="3"/>
      <c r="HB83" s="3"/>
      <c r="HC83" s="3"/>
      <c r="HD83" s="3"/>
      <c r="HE83" s="3"/>
      <c r="HF83" s="3"/>
      <c r="HG83" s="3"/>
      <c r="HH83" s="3"/>
      <c r="HI83" s="3"/>
      <c r="HJ83" s="3"/>
      <c r="HK83" s="3"/>
      <c r="HL83" s="3"/>
      <c r="HM83" s="3"/>
      <c r="HN83" s="3"/>
      <c r="HO83" s="3"/>
      <c r="HP83" s="3"/>
      <c r="HQ83" s="3"/>
      <c r="HR83" s="3"/>
      <c r="HS83" s="3"/>
      <c r="HT83" s="3"/>
      <c r="HU83" s="3"/>
      <c r="HV83" s="3"/>
      <c r="HW83" s="3"/>
      <c r="HX83" s="3"/>
      <c r="HY83" s="3"/>
      <c r="HZ83" s="3"/>
      <c r="IA83" s="3"/>
      <c r="IB83" s="3"/>
      <c r="IC83" s="3"/>
      <c r="ID83" s="3"/>
      <c r="IE83" s="3"/>
      <c r="IF83" s="3"/>
      <c r="IG83" s="3"/>
      <c r="IH83" s="3"/>
      <c r="II83" s="3"/>
      <c r="IJ83" s="3"/>
      <c r="IK83" s="3"/>
      <c r="IL83" s="3"/>
      <c r="IM83" s="3"/>
      <c r="IN83" s="3"/>
      <c r="IO83" s="3"/>
      <c r="IP83" s="3"/>
      <c r="IQ83" s="3"/>
      <c r="IR83" s="3"/>
    </row>
    <row r="84" spans="1:252" s="27" customFormat="1" x14ac:dyDescent="0.5">
      <c r="A84" s="252" t="s">
        <v>347</v>
      </c>
      <c r="B84" s="252"/>
      <c r="C84" s="252"/>
      <c r="D84" s="252"/>
      <c r="E84" s="252"/>
      <c r="F84" s="125" t="s">
        <v>13</v>
      </c>
      <c r="G84" s="128"/>
      <c r="H84" s="129"/>
      <c r="I84" s="111"/>
    </row>
    <row r="85" spans="1:252" s="27" customFormat="1" x14ac:dyDescent="0.5">
      <c r="A85" s="252" t="s">
        <v>349</v>
      </c>
      <c r="B85" s="252"/>
      <c r="C85" s="252"/>
      <c r="D85" s="252"/>
      <c r="E85" s="252"/>
      <c r="F85" s="252"/>
      <c r="G85" s="252"/>
      <c r="H85" s="252"/>
      <c r="I85" s="111"/>
    </row>
    <row r="86" spans="1:252" s="41" customFormat="1" ht="40.5" customHeight="1" x14ac:dyDescent="0.5">
      <c r="A86" s="252" t="s">
        <v>64</v>
      </c>
      <c r="B86" s="252"/>
      <c r="C86" s="252"/>
      <c r="D86" s="252"/>
      <c r="E86" s="252"/>
      <c r="F86" s="252"/>
      <c r="G86" s="252"/>
      <c r="H86" s="252"/>
      <c r="I86"/>
      <c r="J86"/>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c r="BD86" s="27"/>
      <c r="BE86" s="27"/>
      <c r="BF86" s="27"/>
      <c r="BG86" s="27"/>
      <c r="BH86" s="27"/>
      <c r="BI86" s="27"/>
      <c r="BJ86" s="27"/>
      <c r="BK86" s="27"/>
      <c r="BL86" s="27"/>
      <c r="BM86" s="27"/>
      <c r="BN86" s="27"/>
      <c r="BO86" s="27"/>
      <c r="BP86" s="27"/>
      <c r="BQ86" s="27"/>
      <c r="BR86" s="27"/>
      <c r="BS86" s="27"/>
      <c r="BT86" s="27"/>
      <c r="BU86" s="27"/>
      <c r="BV86" s="27"/>
      <c r="BW86" s="27"/>
      <c r="BX86" s="27"/>
      <c r="BY86" s="27"/>
      <c r="BZ86" s="27"/>
      <c r="CA86" s="27"/>
      <c r="CB86" s="27"/>
      <c r="CC86" s="27"/>
      <c r="CD86" s="27"/>
      <c r="CE86" s="27"/>
      <c r="CF86" s="27"/>
      <c r="CG86" s="27"/>
      <c r="CH86" s="27"/>
      <c r="CI86" s="27"/>
      <c r="CJ86" s="27"/>
      <c r="CK86" s="27"/>
      <c r="CL86" s="27"/>
      <c r="CM86" s="27"/>
    </row>
    <row r="87" spans="1:252" s="32" customFormat="1" x14ac:dyDescent="0.5">
      <c r="A87" s="343" t="s">
        <v>500</v>
      </c>
      <c r="B87" s="344"/>
      <c r="C87" s="344"/>
      <c r="D87" s="344"/>
      <c r="E87" s="345"/>
      <c r="F87" s="373" t="s">
        <v>311</v>
      </c>
      <c r="G87" s="372"/>
      <c r="H87" s="145" t="s">
        <v>311</v>
      </c>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c r="DD87" s="30"/>
      <c r="DE87" s="30"/>
      <c r="DF87" s="30"/>
      <c r="DG87" s="30"/>
      <c r="DH87" s="30"/>
      <c r="DI87" s="30"/>
      <c r="DJ87" s="30"/>
      <c r="DK87" s="30"/>
      <c r="DL87" s="30"/>
      <c r="DM87" s="30"/>
      <c r="DN87" s="30"/>
      <c r="DO87" s="30"/>
      <c r="DP87" s="30"/>
      <c r="DQ87" s="30"/>
      <c r="DR87" s="30"/>
      <c r="DS87" s="30"/>
      <c r="DT87" s="30"/>
      <c r="DU87" s="30"/>
      <c r="DV87" s="30"/>
      <c r="DW87" s="30"/>
      <c r="DX87" s="30"/>
      <c r="DY87" s="30"/>
      <c r="DZ87" s="30"/>
      <c r="EA87" s="30"/>
      <c r="EB87" s="30"/>
      <c r="EC87" s="30"/>
      <c r="ED87" s="30"/>
      <c r="EE87" s="30"/>
      <c r="EF87" s="30"/>
      <c r="EG87" s="30"/>
      <c r="EH87" s="30"/>
      <c r="EI87" s="30"/>
      <c r="EJ87" s="30"/>
      <c r="EK87" s="30"/>
      <c r="EL87" s="30"/>
      <c r="EM87" s="30"/>
      <c r="EN87" s="30"/>
      <c r="EO87" s="30"/>
      <c r="EP87" s="30"/>
      <c r="EQ87" s="30"/>
      <c r="ER87" s="30"/>
      <c r="ES87" s="30"/>
      <c r="ET87" s="30"/>
      <c r="EU87" s="30"/>
      <c r="EV87" s="30"/>
      <c r="EW87" s="30"/>
      <c r="EX87" s="30"/>
      <c r="EY87" s="30"/>
      <c r="EZ87" s="30"/>
      <c r="FA87" s="30"/>
      <c r="FB87" s="30"/>
      <c r="FC87" s="30"/>
      <c r="FD87" s="30"/>
      <c r="FE87" s="30"/>
      <c r="FF87" s="30"/>
      <c r="FG87" s="30"/>
      <c r="FH87" s="30"/>
      <c r="FI87" s="30"/>
      <c r="FJ87" s="30"/>
      <c r="FK87" s="30"/>
      <c r="FL87" s="30"/>
      <c r="FM87" s="30"/>
      <c r="FN87" s="30"/>
      <c r="FO87" s="30"/>
      <c r="FP87" s="30"/>
      <c r="FQ87" s="30"/>
      <c r="FR87" s="30"/>
      <c r="FS87" s="30"/>
      <c r="FT87" s="30"/>
      <c r="FU87" s="35"/>
      <c r="FV87" s="35"/>
      <c r="FW87" s="35"/>
      <c r="FX87" s="35"/>
      <c r="FY87" s="35"/>
      <c r="FZ87" s="35"/>
      <c r="GA87" s="35"/>
      <c r="GB87" s="35"/>
      <c r="GC87" s="35"/>
      <c r="GD87" s="35"/>
      <c r="GE87" s="35"/>
      <c r="GF87" s="35"/>
      <c r="GG87" s="35"/>
      <c r="GH87" s="35"/>
      <c r="GI87" s="35"/>
      <c r="GJ87" s="35"/>
      <c r="GK87" s="35"/>
      <c r="GL87" s="35"/>
      <c r="GM87" s="35"/>
      <c r="GN87" s="35"/>
      <c r="GO87" s="35"/>
      <c r="GP87" s="35"/>
      <c r="GQ87" s="35"/>
      <c r="GR87" s="35"/>
      <c r="GS87" s="35"/>
      <c r="GT87" s="35"/>
      <c r="GU87" s="35"/>
      <c r="GV87" s="35"/>
      <c r="GW87" s="35"/>
      <c r="GX87" s="35"/>
      <c r="GY87" s="35"/>
      <c r="GZ87" s="35"/>
      <c r="HA87" s="35"/>
      <c r="HB87" s="35"/>
      <c r="HC87" s="35"/>
      <c r="HD87" s="35"/>
      <c r="HE87" s="35"/>
      <c r="HF87" s="35"/>
      <c r="HG87" s="35"/>
      <c r="HH87" s="35"/>
      <c r="HI87" s="35"/>
      <c r="HJ87" s="35"/>
      <c r="HK87" s="35"/>
      <c r="HL87" s="35"/>
      <c r="HM87" s="35"/>
      <c r="HN87" s="35"/>
      <c r="HO87" s="35"/>
      <c r="HP87" s="35"/>
      <c r="HQ87" s="35"/>
      <c r="HR87" s="35"/>
      <c r="HS87" s="35"/>
      <c r="HT87" s="35"/>
      <c r="HU87" s="35"/>
      <c r="HV87" s="35"/>
      <c r="HW87" s="35"/>
      <c r="HX87" s="35"/>
      <c r="HY87" s="35"/>
      <c r="HZ87" s="35"/>
      <c r="IA87" s="35"/>
      <c r="IB87" s="35"/>
      <c r="IC87" s="35"/>
      <c r="ID87" s="35"/>
      <c r="IE87" s="35"/>
      <c r="IF87" s="35"/>
      <c r="IG87" s="35"/>
      <c r="IH87" s="35"/>
      <c r="II87" s="35"/>
      <c r="IJ87" s="35"/>
      <c r="IK87" s="35"/>
      <c r="IL87" s="35"/>
      <c r="IM87" s="35"/>
      <c r="IN87" s="35"/>
      <c r="IO87" s="35"/>
      <c r="IP87" s="35"/>
      <c r="IQ87" s="35"/>
      <c r="IR87" s="35"/>
    </row>
    <row r="88" spans="1:252" x14ac:dyDescent="0.5">
      <c r="A88" s="59" t="s">
        <v>589</v>
      </c>
      <c r="B88" s="72"/>
      <c r="C88" s="72"/>
      <c r="D88" s="72"/>
      <c r="E88" s="73"/>
      <c r="F88" s="264" t="s">
        <v>312</v>
      </c>
      <c r="G88" s="265"/>
      <c r="H88" s="262" t="s">
        <v>312</v>
      </c>
    </row>
    <row r="89" spans="1:252" s="8" customFormat="1" x14ac:dyDescent="0.5">
      <c r="A89" s="83" t="s">
        <v>590</v>
      </c>
      <c r="B89" s="74"/>
      <c r="C89" s="74"/>
      <c r="D89" s="74"/>
      <c r="E89" s="75"/>
      <c r="F89" s="266"/>
      <c r="G89" s="267"/>
      <c r="H89" s="274"/>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c r="DD89" s="30"/>
      <c r="DE89" s="30"/>
      <c r="DF89" s="30"/>
      <c r="DG89" s="30"/>
      <c r="DH89" s="30"/>
      <c r="DI89" s="30"/>
      <c r="DJ89" s="30"/>
      <c r="DK89" s="30"/>
      <c r="DL89" s="30"/>
      <c r="DM89" s="30"/>
      <c r="DN89" s="30"/>
      <c r="DO89" s="30"/>
      <c r="DP89" s="30"/>
      <c r="DQ89" s="30"/>
      <c r="DR89" s="30"/>
      <c r="DS89" s="30"/>
      <c r="DT89" s="30"/>
      <c r="DU89" s="30"/>
      <c r="DV89" s="30"/>
      <c r="DW89" s="30"/>
      <c r="DX89" s="30"/>
      <c r="DY89" s="30"/>
      <c r="DZ89" s="30"/>
      <c r="EA89" s="30"/>
      <c r="EB89" s="30"/>
      <c r="EC89" s="30"/>
      <c r="ED89" s="30"/>
      <c r="EE89" s="30"/>
      <c r="EF89" s="30"/>
      <c r="EG89" s="30"/>
      <c r="EH89" s="30"/>
      <c r="EI89" s="30"/>
      <c r="EJ89" s="30"/>
      <c r="EK89" s="30"/>
      <c r="EL89" s="30"/>
      <c r="EM89" s="30"/>
      <c r="EN89" s="30"/>
      <c r="EO89" s="30"/>
      <c r="EP89" s="30"/>
      <c r="EQ89" s="30"/>
      <c r="ER89" s="30"/>
      <c r="ES89" s="30"/>
      <c r="ET89" s="30"/>
      <c r="EU89" s="30"/>
      <c r="EV89" s="30"/>
      <c r="EW89" s="30"/>
      <c r="EX89" s="30"/>
      <c r="EY89" s="30"/>
      <c r="EZ89" s="30"/>
      <c r="FA89" s="30"/>
      <c r="FB89" s="30"/>
      <c r="FC89" s="30"/>
      <c r="FD89" s="30"/>
      <c r="FE89" s="30"/>
      <c r="FF89" s="30"/>
      <c r="FG89" s="30"/>
      <c r="FH89" s="30"/>
      <c r="FI89" s="30"/>
      <c r="FJ89" s="30"/>
      <c r="FK89" s="30"/>
      <c r="FL89" s="30"/>
      <c r="FM89" s="30"/>
      <c r="FN89" s="30"/>
      <c r="FO89" s="30"/>
      <c r="FP89" s="30"/>
      <c r="FQ89" s="30"/>
      <c r="FR89" s="30"/>
      <c r="FS89" s="30"/>
      <c r="FT89" s="30"/>
      <c r="FU89" s="3"/>
      <c r="FV89" s="3"/>
      <c r="FW89" s="3"/>
      <c r="FX89" s="3"/>
      <c r="FY89" s="3"/>
      <c r="FZ89" s="3"/>
      <c r="GA89" s="3"/>
      <c r="GB89" s="3"/>
      <c r="GC89" s="3"/>
      <c r="GD89" s="3"/>
      <c r="GE89" s="3"/>
      <c r="GF89" s="3"/>
      <c r="GG89" s="3"/>
      <c r="GH89" s="3"/>
      <c r="GI89" s="3"/>
      <c r="GJ89" s="3"/>
      <c r="GK89" s="3"/>
      <c r="GL89" s="3"/>
      <c r="GM89" s="3"/>
      <c r="GN89" s="3"/>
      <c r="GO89" s="3"/>
      <c r="GP89" s="3"/>
      <c r="GQ89" s="3"/>
      <c r="GR89" s="3"/>
      <c r="GS89" s="3"/>
      <c r="GT89" s="3"/>
      <c r="GU89" s="3"/>
      <c r="GV89" s="3"/>
      <c r="GW89" s="3"/>
      <c r="GX89" s="3"/>
      <c r="GY89" s="3"/>
      <c r="GZ89" s="3"/>
      <c r="HA89" s="3"/>
      <c r="HB89" s="3"/>
      <c r="HC89" s="3"/>
      <c r="HD89" s="3"/>
      <c r="HE89" s="3"/>
      <c r="HF89" s="3"/>
      <c r="HG89" s="3"/>
      <c r="HH89" s="3"/>
      <c r="HI89" s="3"/>
      <c r="HJ89" s="3"/>
      <c r="HK89" s="3"/>
      <c r="HL89" s="3"/>
      <c r="HM89" s="3"/>
      <c r="HN89" s="3"/>
      <c r="HO89" s="3"/>
      <c r="HP89" s="3"/>
      <c r="HQ89" s="3"/>
      <c r="HR89" s="3"/>
      <c r="HS89" s="3"/>
      <c r="HT89" s="3"/>
      <c r="HU89" s="3"/>
      <c r="HV89" s="3"/>
      <c r="HW89" s="3"/>
      <c r="HX89" s="3"/>
      <c r="HY89" s="3"/>
      <c r="HZ89" s="3"/>
      <c r="IA89" s="3"/>
      <c r="IB89" s="3"/>
      <c r="IC89" s="3"/>
      <c r="ID89" s="3"/>
      <c r="IE89" s="3"/>
      <c r="IF89" s="3"/>
      <c r="IG89" s="3"/>
      <c r="IH89" s="3"/>
      <c r="II89" s="3"/>
      <c r="IJ89" s="3"/>
      <c r="IK89" s="3"/>
      <c r="IL89" s="3"/>
      <c r="IM89" s="3"/>
      <c r="IN89" s="3"/>
      <c r="IO89" s="3"/>
      <c r="IP89" s="3"/>
      <c r="IQ89" s="3"/>
      <c r="IR89" s="3"/>
    </row>
    <row r="90" spans="1:252" s="27" customFormat="1" x14ac:dyDescent="0.5">
      <c r="A90" s="252" t="s">
        <v>347</v>
      </c>
      <c r="B90" s="252"/>
      <c r="C90" s="252"/>
      <c r="D90" s="252"/>
      <c r="E90" s="252"/>
      <c r="F90" s="125" t="s">
        <v>13</v>
      </c>
      <c r="G90" s="128"/>
      <c r="H90" s="129"/>
      <c r="I90" s="111"/>
    </row>
    <row r="91" spans="1:252" s="27" customFormat="1" x14ac:dyDescent="0.5">
      <c r="A91" s="252" t="s">
        <v>349</v>
      </c>
      <c r="B91" s="252"/>
      <c r="C91" s="252"/>
      <c r="D91" s="252"/>
      <c r="E91" s="252"/>
      <c r="F91" s="252"/>
      <c r="G91" s="252"/>
      <c r="H91" s="252"/>
      <c r="I91" s="111"/>
    </row>
    <row r="92" spans="1:252" s="41" customFormat="1" ht="40.5" customHeight="1" x14ac:dyDescent="0.5">
      <c r="A92" s="252" t="s">
        <v>64</v>
      </c>
      <c r="B92" s="252"/>
      <c r="C92" s="252"/>
      <c r="D92" s="252"/>
      <c r="E92" s="252"/>
      <c r="F92" s="252"/>
      <c r="G92" s="252"/>
      <c r="H92" s="252"/>
      <c r="I92"/>
      <c r="J92"/>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7"/>
      <c r="AQ92" s="27"/>
      <c r="AR92" s="27"/>
      <c r="AS92" s="27"/>
      <c r="AT92" s="27"/>
      <c r="AU92" s="27"/>
      <c r="AV92" s="27"/>
      <c r="AW92" s="27"/>
      <c r="AX92" s="27"/>
      <c r="AY92" s="27"/>
      <c r="AZ92" s="27"/>
      <c r="BA92" s="27"/>
      <c r="BB92" s="27"/>
      <c r="BC92" s="27"/>
      <c r="BD92" s="27"/>
      <c r="BE92" s="27"/>
      <c r="BF92" s="27"/>
      <c r="BG92" s="27"/>
      <c r="BH92" s="27"/>
      <c r="BI92" s="27"/>
      <c r="BJ92" s="27"/>
      <c r="BK92" s="27"/>
      <c r="BL92" s="27"/>
      <c r="BM92" s="27"/>
      <c r="BN92" s="27"/>
      <c r="BO92" s="27"/>
      <c r="BP92" s="27"/>
      <c r="BQ92" s="27"/>
      <c r="BR92" s="27"/>
      <c r="BS92" s="27"/>
      <c r="BT92" s="27"/>
      <c r="BU92" s="27"/>
      <c r="BV92" s="27"/>
      <c r="BW92" s="27"/>
      <c r="BX92" s="27"/>
      <c r="BY92" s="27"/>
      <c r="BZ92" s="27"/>
      <c r="CA92" s="27"/>
      <c r="CB92" s="27"/>
      <c r="CC92" s="27"/>
      <c r="CD92" s="27"/>
      <c r="CE92" s="27"/>
      <c r="CF92" s="27"/>
      <c r="CG92" s="27"/>
      <c r="CH92" s="27"/>
      <c r="CI92" s="27"/>
      <c r="CJ92" s="27"/>
      <c r="CK92" s="27"/>
      <c r="CL92" s="27"/>
      <c r="CM92" s="27"/>
    </row>
    <row r="93" spans="1:252" x14ac:dyDescent="0.5">
      <c r="A93" s="59" t="s">
        <v>502</v>
      </c>
      <c r="B93" s="72"/>
      <c r="C93" s="72"/>
      <c r="D93" s="72"/>
      <c r="E93" s="73"/>
      <c r="F93" s="264" t="s">
        <v>312</v>
      </c>
      <c r="G93" s="265"/>
      <c r="H93" s="262" t="s">
        <v>312</v>
      </c>
    </row>
    <row r="94" spans="1:252" s="8" customFormat="1" x14ac:dyDescent="0.5">
      <c r="A94" s="276" t="s">
        <v>503</v>
      </c>
      <c r="B94" s="260"/>
      <c r="C94" s="260"/>
      <c r="D94" s="260"/>
      <c r="E94" s="261"/>
      <c r="F94" s="266"/>
      <c r="G94" s="267"/>
      <c r="H94" s="27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s="30"/>
      <c r="BU94" s="30"/>
      <c r="BV94" s="30"/>
      <c r="BW94" s="30"/>
      <c r="BX94" s="30"/>
      <c r="BY94" s="30"/>
      <c r="BZ94" s="30"/>
      <c r="CA94" s="30"/>
      <c r="CB94" s="30"/>
      <c r="CC94" s="30"/>
      <c r="CD94" s="30"/>
      <c r="CE94" s="30"/>
      <c r="CF94" s="30"/>
      <c r="CG94" s="30"/>
      <c r="CH94" s="30"/>
      <c r="CI94" s="30"/>
      <c r="CJ94" s="30"/>
      <c r="CK94" s="30"/>
      <c r="CL94" s="30"/>
      <c r="CM94" s="30"/>
      <c r="CN94" s="30"/>
      <c r="CO94" s="30"/>
      <c r="CP94" s="30"/>
      <c r="CQ94" s="30"/>
      <c r="CR94" s="30"/>
      <c r="CS94" s="30"/>
      <c r="CT94" s="30"/>
      <c r="CU94" s="30"/>
      <c r="CV94" s="30"/>
      <c r="CW94" s="30"/>
      <c r="CX94" s="30"/>
      <c r="CY94" s="30"/>
      <c r="CZ94" s="30"/>
      <c r="DA94" s="30"/>
      <c r="DB94" s="30"/>
      <c r="DC94" s="30"/>
      <c r="DD94" s="30"/>
      <c r="DE94" s="30"/>
      <c r="DF94" s="30"/>
      <c r="DG94" s="30"/>
      <c r="DH94" s="30"/>
      <c r="DI94" s="30"/>
      <c r="DJ94" s="30"/>
      <c r="DK94" s="30"/>
      <c r="DL94" s="30"/>
      <c r="DM94" s="30"/>
      <c r="DN94" s="30"/>
      <c r="DO94" s="30"/>
      <c r="DP94" s="30"/>
      <c r="DQ94" s="30"/>
      <c r="DR94" s="30"/>
      <c r="DS94" s="30"/>
      <c r="DT94" s="30"/>
      <c r="DU94" s="30"/>
      <c r="DV94" s="30"/>
      <c r="DW94" s="30"/>
      <c r="DX94" s="30"/>
      <c r="DY94" s="30"/>
      <c r="DZ94" s="30"/>
      <c r="EA94" s="30"/>
      <c r="EB94" s="30"/>
      <c r="EC94" s="30"/>
      <c r="ED94" s="30"/>
      <c r="EE94" s="30"/>
      <c r="EF94" s="30"/>
      <c r="EG94" s="30"/>
      <c r="EH94" s="30"/>
      <c r="EI94" s="30"/>
      <c r="EJ94" s="30"/>
      <c r="EK94" s="30"/>
      <c r="EL94" s="30"/>
      <c r="EM94" s="30"/>
      <c r="EN94" s="30"/>
      <c r="EO94" s="30"/>
      <c r="EP94" s="30"/>
      <c r="EQ94" s="30"/>
      <c r="ER94" s="30"/>
      <c r="ES94" s="30"/>
      <c r="ET94" s="30"/>
      <c r="EU94" s="30"/>
      <c r="EV94" s="30"/>
      <c r="EW94" s="30"/>
      <c r="EX94" s="30"/>
      <c r="EY94" s="30"/>
      <c r="EZ94" s="30"/>
      <c r="FA94" s="30"/>
      <c r="FB94" s="30"/>
      <c r="FC94" s="30"/>
      <c r="FD94" s="30"/>
      <c r="FE94" s="30"/>
      <c r="FF94" s="30"/>
      <c r="FG94" s="30"/>
      <c r="FH94" s="30"/>
      <c r="FI94" s="30"/>
      <c r="FJ94" s="30"/>
      <c r="FK94" s="30"/>
      <c r="FL94" s="30"/>
      <c r="FM94" s="30"/>
      <c r="FN94" s="30"/>
      <c r="FO94" s="30"/>
      <c r="FP94" s="30"/>
      <c r="FQ94" s="30"/>
      <c r="FR94" s="30"/>
      <c r="FS94" s="30"/>
      <c r="FT94" s="30"/>
      <c r="FU94" s="3"/>
      <c r="FV94" s="3"/>
      <c r="FW94" s="3"/>
      <c r="FX94" s="3"/>
      <c r="FY94" s="3"/>
      <c r="FZ94" s="3"/>
      <c r="GA94" s="3"/>
      <c r="GB94" s="3"/>
      <c r="GC94" s="3"/>
      <c r="GD94" s="3"/>
      <c r="GE94" s="3"/>
      <c r="GF94" s="3"/>
      <c r="GG94" s="3"/>
      <c r="GH94" s="3"/>
      <c r="GI94" s="3"/>
      <c r="GJ94" s="3"/>
      <c r="GK94" s="3"/>
      <c r="GL94" s="3"/>
      <c r="GM94" s="3"/>
      <c r="GN94" s="3"/>
      <c r="GO94" s="3"/>
      <c r="GP94" s="3"/>
      <c r="GQ94" s="3"/>
      <c r="GR94" s="3"/>
      <c r="GS94" s="3"/>
      <c r="GT94" s="3"/>
      <c r="GU94" s="3"/>
      <c r="GV94" s="3"/>
      <c r="GW94" s="3"/>
      <c r="GX94" s="3"/>
      <c r="GY94" s="3"/>
      <c r="GZ94" s="3"/>
      <c r="HA94" s="3"/>
      <c r="HB94" s="3"/>
      <c r="HC94" s="3"/>
      <c r="HD94" s="3"/>
      <c r="HE94" s="3"/>
      <c r="HF94" s="3"/>
      <c r="HG94" s="3"/>
      <c r="HH94" s="3"/>
      <c r="HI94" s="3"/>
      <c r="HJ94" s="3"/>
      <c r="HK94" s="3"/>
      <c r="HL94" s="3"/>
      <c r="HM94" s="3"/>
      <c r="HN94" s="3"/>
      <c r="HO94" s="3"/>
      <c r="HP94" s="3"/>
      <c r="HQ94" s="3"/>
      <c r="HR94" s="3"/>
      <c r="HS94" s="3"/>
      <c r="HT94" s="3"/>
      <c r="HU94" s="3"/>
      <c r="HV94" s="3"/>
      <c r="HW94" s="3"/>
      <c r="HX94" s="3"/>
      <c r="HY94" s="3"/>
      <c r="HZ94" s="3"/>
      <c r="IA94" s="3"/>
      <c r="IB94" s="3"/>
      <c r="IC94" s="3"/>
      <c r="ID94" s="3"/>
      <c r="IE94" s="3"/>
      <c r="IF94" s="3"/>
      <c r="IG94" s="3"/>
      <c r="IH94" s="3"/>
      <c r="II94" s="3"/>
      <c r="IJ94" s="3"/>
      <c r="IK94" s="3"/>
      <c r="IL94" s="3"/>
      <c r="IM94" s="3"/>
      <c r="IN94" s="3"/>
      <c r="IO94" s="3"/>
      <c r="IP94" s="3"/>
      <c r="IQ94" s="3"/>
      <c r="IR94" s="3"/>
    </row>
    <row r="95" spans="1:252" s="27" customFormat="1" x14ac:dyDescent="0.5">
      <c r="A95" s="252" t="s">
        <v>347</v>
      </c>
      <c r="B95" s="252"/>
      <c r="C95" s="252"/>
      <c r="D95" s="252"/>
      <c r="E95" s="252"/>
      <c r="F95" s="125" t="s">
        <v>13</v>
      </c>
      <c r="G95" s="128"/>
      <c r="H95" s="129"/>
      <c r="I95" s="111"/>
    </row>
    <row r="96" spans="1:252" s="27" customFormat="1" x14ac:dyDescent="0.5">
      <c r="A96" s="252" t="s">
        <v>349</v>
      </c>
      <c r="B96" s="252"/>
      <c r="C96" s="252"/>
      <c r="D96" s="252"/>
      <c r="E96" s="252"/>
      <c r="F96" s="252"/>
      <c r="G96" s="252"/>
      <c r="H96" s="252"/>
      <c r="I96" s="111"/>
    </row>
    <row r="97" spans="1:252" s="41" customFormat="1" ht="40.5" customHeight="1" x14ac:dyDescent="0.5">
      <c r="A97" s="252" t="s">
        <v>64</v>
      </c>
      <c r="B97" s="252"/>
      <c r="C97" s="252"/>
      <c r="D97" s="252"/>
      <c r="E97" s="252"/>
      <c r="F97" s="252"/>
      <c r="G97" s="252"/>
      <c r="H97" s="252"/>
      <c r="I97"/>
      <c r="J97"/>
      <c r="K97" s="27"/>
      <c r="L97" s="27"/>
      <c r="M97" s="27"/>
      <c r="N97" s="27"/>
      <c r="O97" s="27"/>
      <c r="P97" s="27"/>
      <c r="Q97" s="27"/>
      <c r="R97" s="27"/>
      <c r="S97" s="27"/>
      <c r="T97" s="27"/>
      <c r="U97" s="27"/>
      <c r="V97" s="27"/>
      <c r="W97" s="27"/>
      <c r="X97" s="27"/>
      <c r="Y97" s="27"/>
      <c r="Z97" s="27"/>
      <c r="AA97" s="27"/>
      <c r="AB97" s="27"/>
      <c r="AC97" s="27"/>
      <c r="AD97" s="27"/>
      <c r="AE97" s="27"/>
      <c r="AF97" s="27"/>
      <c r="AG97" s="27"/>
      <c r="AH97" s="27"/>
      <c r="AI97" s="27"/>
      <c r="AJ97" s="27"/>
      <c r="AK97" s="27"/>
      <c r="AL97" s="27"/>
      <c r="AM97" s="27"/>
      <c r="AN97" s="27"/>
      <c r="AO97" s="27"/>
      <c r="AP97" s="27"/>
      <c r="AQ97" s="27"/>
      <c r="AR97" s="27"/>
      <c r="AS97" s="27"/>
      <c r="AT97" s="27"/>
      <c r="AU97" s="27"/>
      <c r="AV97" s="27"/>
      <c r="AW97" s="27"/>
      <c r="AX97" s="27"/>
      <c r="AY97" s="27"/>
      <c r="AZ97" s="27"/>
      <c r="BA97" s="27"/>
      <c r="BB97" s="27"/>
      <c r="BC97" s="27"/>
      <c r="BD97" s="27"/>
      <c r="BE97" s="27"/>
      <c r="BF97" s="27"/>
      <c r="BG97" s="27"/>
      <c r="BH97" s="27"/>
      <c r="BI97" s="27"/>
      <c r="BJ97" s="27"/>
      <c r="BK97" s="27"/>
      <c r="BL97" s="27"/>
      <c r="BM97" s="27"/>
      <c r="BN97" s="27"/>
      <c r="BO97" s="27"/>
      <c r="BP97" s="27"/>
      <c r="BQ97" s="27"/>
      <c r="BR97" s="27"/>
      <c r="BS97" s="27"/>
      <c r="BT97" s="27"/>
      <c r="BU97" s="27"/>
      <c r="BV97" s="27"/>
      <c r="BW97" s="27"/>
      <c r="BX97" s="27"/>
      <c r="BY97" s="27"/>
      <c r="BZ97" s="27"/>
      <c r="CA97" s="27"/>
      <c r="CB97" s="27"/>
      <c r="CC97" s="27"/>
      <c r="CD97" s="27"/>
      <c r="CE97" s="27"/>
      <c r="CF97" s="27"/>
      <c r="CG97" s="27"/>
      <c r="CH97" s="27"/>
      <c r="CI97" s="27"/>
      <c r="CJ97" s="27"/>
      <c r="CK97" s="27"/>
      <c r="CL97" s="27"/>
      <c r="CM97" s="27"/>
    </row>
    <row r="98" spans="1:252" x14ac:dyDescent="0.5">
      <c r="A98" s="59" t="s">
        <v>591</v>
      </c>
      <c r="B98" s="72"/>
      <c r="C98" s="72"/>
      <c r="D98" s="72"/>
      <c r="E98" s="73"/>
      <c r="F98" s="264" t="s">
        <v>312</v>
      </c>
      <c r="G98" s="265"/>
      <c r="H98" s="262" t="s">
        <v>312</v>
      </c>
    </row>
    <row r="99" spans="1:252" x14ac:dyDescent="0.5">
      <c r="A99" s="99" t="s">
        <v>592</v>
      </c>
      <c r="B99" s="72"/>
      <c r="C99" s="72"/>
      <c r="D99" s="72"/>
      <c r="E99" s="73"/>
      <c r="F99" s="266"/>
      <c r="G99" s="267"/>
      <c r="H99" s="263"/>
      <c r="J99" t="s">
        <v>309</v>
      </c>
    </row>
    <row r="100" spans="1:252" x14ac:dyDescent="0.5">
      <c r="A100" s="99" t="s">
        <v>593</v>
      </c>
      <c r="B100" s="72"/>
      <c r="C100" s="72"/>
      <c r="D100" s="72"/>
      <c r="E100" s="73"/>
      <c r="F100" s="266"/>
      <c r="G100" s="267"/>
      <c r="H100" s="263"/>
    </row>
    <row r="101" spans="1:252" x14ac:dyDescent="0.5">
      <c r="A101" s="99" t="s">
        <v>594</v>
      </c>
      <c r="B101" s="72"/>
      <c r="C101" s="72"/>
      <c r="D101" s="72"/>
      <c r="E101" s="73"/>
      <c r="F101" s="266"/>
      <c r="G101" s="267"/>
      <c r="H101" s="263"/>
    </row>
    <row r="102" spans="1:252" x14ac:dyDescent="0.5">
      <c r="A102" s="393" t="s">
        <v>595</v>
      </c>
      <c r="B102" s="313"/>
      <c r="C102" s="313"/>
      <c r="D102" s="313"/>
      <c r="E102" s="314"/>
      <c r="F102" s="266"/>
      <c r="G102" s="267"/>
      <c r="H102" s="263"/>
    </row>
    <row r="103" spans="1:252" s="27" customFormat="1" x14ac:dyDescent="0.5">
      <c r="A103" s="252" t="s">
        <v>347</v>
      </c>
      <c r="B103" s="252"/>
      <c r="C103" s="252"/>
      <c r="D103" s="252"/>
      <c r="E103" s="252"/>
      <c r="F103" s="125" t="s">
        <v>13</v>
      </c>
      <c r="G103" s="128"/>
      <c r="H103" s="129"/>
      <c r="I103" s="111"/>
    </row>
    <row r="104" spans="1:252" s="27" customFormat="1" x14ac:dyDescent="0.5">
      <c r="A104" s="252" t="s">
        <v>349</v>
      </c>
      <c r="B104" s="252"/>
      <c r="C104" s="252"/>
      <c r="D104" s="252"/>
      <c r="E104" s="252"/>
      <c r="F104" s="252"/>
      <c r="G104" s="252"/>
      <c r="H104" s="252"/>
      <c r="I104" s="111"/>
    </row>
    <row r="105" spans="1:252" s="41" customFormat="1" ht="40.5" customHeight="1" x14ac:dyDescent="0.5">
      <c r="A105" s="252" t="s">
        <v>64</v>
      </c>
      <c r="B105" s="252"/>
      <c r="C105" s="252"/>
      <c r="D105" s="252"/>
      <c r="E105" s="252"/>
      <c r="F105" s="252"/>
      <c r="G105" s="252"/>
      <c r="H105" s="252"/>
      <c r="I105"/>
      <c r="J105"/>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c r="AL105" s="27"/>
      <c r="AM105" s="27"/>
      <c r="AN105" s="27"/>
      <c r="AO105" s="27"/>
      <c r="AP105" s="27"/>
      <c r="AQ105" s="27"/>
      <c r="AR105" s="27"/>
      <c r="AS105" s="27"/>
      <c r="AT105" s="27"/>
      <c r="AU105" s="27"/>
      <c r="AV105" s="27"/>
      <c r="AW105" s="27"/>
      <c r="AX105" s="27"/>
      <c r="AY105" s="27"/>
      <c r="AZ105" s="27"/>
      <c r="BA105" s="27"/>
      <c r="BB105" s="27"/>
      <c r="BC105" s="27"/>
      <c r="BD105" s="27"/>
      <c r="BE105" s="27"/>
      <c r="BF105" s="27"/>
      <c r="BG105" s="27"/>
      <c r="BH105" s="27"/>
      <c r="BI105" s="27"/>
      <c r="BJ105" s="27"/>
      <c r="BK105" s="27"/>
      <c r="BL105" s="27"/>
      <c r="BM105" s="27"/>
      <c r="BN105" s="27"/>
      <c r="BO105" s="27"/>
      <c r="BP105" s="27"/>
      <c r="BQ105" s="27"/>
      <c r="BR105" s="27"/>
      <c r="BS105" s="27"/>
      <c r="BT105" s="27"/>
      <c r="BU105" s="27"/>
      <c r="BV105" s="27"/>
      <c r="BW105" s="27"/>
      <c r="BX105" s="27"/>
      <c r="BY105" s="27"/>
      <c r="BZ105" s="27"/>
      <c r="CA105" s="27"/>
      <c r="CB105" s="27"/>
      <c r="CC105" s="27"/>
      <c r="CD105" s="27"/>
      <c r="CE105" s="27"/>
      <c r="CF105" s="27"/>
      <c r="CG105" s="27"/>
      <c r="CH105" s="27"/>
      <c r="CI105" s="27"/>
      <c r="CJ105" s="27"/>
      <c r="CK105" s="27"/>
      <c r="CL105" s="27"/>
      <c r="CM105" s="27"/>
    </row>
    <row r="106" spans="1:252" x14ac:dyDescent="0.5">
      <c r="A106" s="58" t="s">
        <v>596</v>
      </c>
      <c r="B106" s="76"/>
      <c r="C106" s="76"/>
      <c r="D106" s="76"/>
      <c r="E106" s="77"/>
      <c r="F106" s="50"/>
      <c r="G106" s="51"/>
      <c r="H106" s="53"/>
    </row>
    <row r="107" spans="1:252" x14ac:dyDescent="0.5">
      <c r="A107" s="99" t="s">
        <v>597</v>
      </c>
      <c r="B107" s="72"/>
      <c r="C107" s="72"/>
      <c r="D107" s="72"/>
      <c r="E107" s="73"/>
      <c r="F107" s="52"/>
      <c r="G107" s="53"/>
      <c r="H107" s="53"/>
    </row>
    <row r="108" spans="1:252" x14ac:dyDescent="0.5">
      <c r="A108" s="84" t="s">
        <v>600</v>
      </c>
      <c r="B108" s="89"/>
      <c r="C108" s="89"/>
      <c r="D108" s="89"/>
      <c r="E108" s="90"/>
      <c r="F108" s="264" t="s">
        <v>312</v>
      </c>
      <c r="G108" s="265"/>
      <c r="H108" s="262" t="s">
        <v>312</v>
      </c>
    </row>
    <row r="109" spans="1:252" s="8" customFormat="1" x14ac:dyDescent="0.5">
      <c r="A109" s="194" t="s">
        <v>601</v>
      </c>
      <c r="B109" s="159"/>
      <c r="C109" s="159"/>
      <c r="D109" s="159"/>
      <c r="E109" s="160"/>
      <c r="F109" s="266"/>
      <c r="G109" s="267"/>
      <c r="H109" s="274"/>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s="30"/>
      <c r="BU109" s="30"/>
      <c r="BV109" s="30"/>
      <c r="BW109" s="30"/>
      <c r="BX109" s="30"/>
      <c r="BY109" s="30"/>
      <c r="BZ109" s="30"/>
      <c r="CA109" s="30"/>
      <c r="CB109" s="30"/>
      <c r="CC109" s="30"/>
      <c r="CD109" s="30"/>
      <c r="CE109" s="30"/>
      <c r="CF109" s="30"/>
      <c r="CG109" s="30"/>
      <c r="CH109" s="30"/>
      <c r="CI109" s="30"/>
      <c r="CJ109" s="30"/>
      <c r="CK109" s="30"/>
      <c r="CL109" s="30"/>
      <c r="CM109" s="30"/>
      <c r="CN109" s="30"/>
      <c r="CO109" s="30"/>
      <c r="CP109" s="30"/>
      <c r="CQ109" s="30"/>
      <c r="CR109" s="30"/>
      <c r="CS109" s="30"/>
      <c r="CT109" s="30"/>
      <c r="CU109" s="30"/>
      <c r="CV109" s="30"/>
      <c r="CW109" s="30"/>
      <c r="CX109" s="30"/>
      <c r="CY109" s="30"/>
      <c r="CZ109" s="30"/>
      <c r="DA109" s="30"/>
      <c r="DB109" s="30"/>
      <c r="DC109" s="30"/>
      <c r="DD109" s="30"/>
      <c r="DE109" s="30"/>
      <c r="DF109" s="30"/>
      <c r="DG109" s="30"/>
      <c r="DH109" s="30"/>
      <c r="DI109" s="30"/>
      <c r="DJ109" s="30"/>
      <c r="DK109" s="30"/>
      <c r="DL109" s="30"/>
      <c r="DM109" s="30"/>
      <c r="DN109" s="30"/>
      <c r="DO109" s="30"/>
      <c r="DP109" s="30"/>
      <c r="DQ109" s="30"/>
      <c r="DR109" s="30"/>
      <c r="DS109" s="30"/>
      <c r="DT109" s="30"/>
      <c r="DU109" s="30"/>
      <c r="DV109" s="30"/>
      <c r="DW109" s="30"/>
      <c r="DX109" s="30"/>
      <c r="DY109" s="30"/>
      <c r="DZ109" s="30"/>
      <c r="EA109" s="30"/>
      <c r="EB109" s="30"/>
      <c r="EC109" s="30"/>
      <c r="ED109" s="30"/>
      <c r="EE109" s="30"/>
      <c r="EF109" s="30"/>
      <c r="EG109" s="30"/>
      <c r="EH109" s="30"/>
      <c r="EI109" s="30"/>
      <c r="EJ109" s="30"/>
      <c r="EK109" s="30"/>
      <c r="EL109" s="30"/>
      <c r="EM109" s="30"/>
      <c r="EN109" s="30"/>
      <c r="EO109" s="30"/>
      <c r="EP109" s="30"/>
      <c r="EQ109" s="30"/>
      <c r="ER109" s="30"/>
      <c r="ES109" s="30"/>
      <c r="ET109" s="30"/>
      <c r="EU109" s="30"/>
      <c r="EV109" s="30"/>
      <c r="EW109" s="30"/>
      <c r="EX109" s="30"/>
      <c r="EY109" s="30"/>
      <c r="EZ109" s="30"/>
      <c r="FA109" s="30"/>
      <c r="FB109" s="30"/>
      <c r="FC109" s="30"/>
      <c r="FD109" s="30"/>
      <c r="FE109" s="30"/>
      <c r="FF109" s="30"/>
      <c r="FG109" s="30"/>
      <c r="FH109" s="30"/>
      <c r="FI109" s="30"/>
      <c r="FJ109" s="30"/>
      <c r="FK109" s="30"/>
      <c r="FL109" s="30"/>
      <c r="FM109" s="30"/>
      <c r="FN109" s="30"/>
      <c r="FO109" s="30"/>
      <c r="FP109" s="30"/>
      <c r="FQ109" s="30"/>
      <c r="FR109" s="30"/>
      <c r="FS109" s="30"/>
      <c r="FT109" s="30"/>
      <c r="FU109" s="3"/>
      <c r="FV109" s="3"/>
      <c r="FW109" s="3"/>
      <c r="FX109" s="3"/>
      <c r="FY109" s="3"/>
      <c r="FZ109" s="3"/>
      <c r="GA109" s="3"/>
      <c r="GB109" s="3"/>
      <c r="GC109" s="3"/>
      <c r="GD109" s="3"/>
      <c r="GE109" s="3"/>
      <c r="GF109" s="3"/>
      <c r="GG109" s="3"/>
      <c r="GH109" s="3"/>
      <c r="GI109" s="3"/>
      <c r="GJ109" s="3"/>
      <c r="GK109" s="3"/>
      <c r="GL109" s="3"/>
      <c r="GM109" s="3"/>
      <c r="GN109" s="3"/>
      <c r="GO109" s="3"/>
      <c r="GP109" s="3"/>
      <c r="GQ109" s="3"/>
      <c r="GR109" s="3"/>
      <c r="GS109" s="3"/>
      <c r="GT109" s="3"/>
      <c r="GU109" s="3"/>
      <c r="GV109" s="3"/>
      <c r="GW109" s="3"/>
      <c r="GX109" s="3"/>
      <c r="GY109" s="3"/>
      <c r="GZ109" s="3"/>
      <c r="HA109" s="3"/>
      <c r="HB109" s="3"/>
      <c r="HC109" s="3"/>
      <c r="HD109" s="3"/>
      <c r="HE109" s="3"/>
      <c r="HF109" s="3"/>
      <c r="HG109" s="3"/>
      <c r="HH109" s="3"/>
      <c r="HI109" s="3"/>
      <c r="HJ109" s="3"/>
      <c r="HK109" s="3"/>
      <c r="HL109" s="3"/>
      <c r="HM109" s="3"/>
      <c r="HN109" s="3"/>
      <c r="HO109" s="3"/>
      <c r="HP109" s="3"/>
      <c r="HQ109" s="3"/>
      <c r="HR109" s="3"/>
      <c r="HS109" s="3"/>
      <c r="HT109" s="3"/>
      <c r="HU109" s="3"/>
      <c r="HV109" s="3"/>
      <c r="HW109" s="3"/>
      <c r="HX109" s="3"/>
      <c r="HY109" s="3"/>
      <c r="HZ109" s="3"/>
      <c r="IA109" s="3"/>
      <c r="IB109" s="3"/>
      <c r="IC109" s="3"/>
      <c r="ID109" s="3"/>
      <c r="IE109" s="3"/>
      <c r="IF109" s="3"/>
      <c r="IG109" s="3"/>
      <c r="IH109" s="3"/>
      <c r="II109" s="3"/>
      <c r="IJ109" s="3"/>
      <c r="IK109" s="3"/>
      <c r="IL109" s="3"/>
      <c r="IM109" s="3"/>
      <c r="IN109" s="3"/>
      <c r="IO109" s="3"/>
      <c r="IP109" s="3"/>
      <c r="IQ109" s="3"/>
      <c r="IR109" s="3"/>
    </row>
    <row r="110" spans="1:252" s="27" customFormat="1" x14ac:dyDescent="0.5">
      <c r="A110" s="252" t="s">
        <v>347</v>
      </c>
      <c r="B110" s="252"/>
      <c r="C110" s="252"/>
      <c r="D110" s="252"/>
      <c r="E110" s="252"/>
      <c r="F110" s="125" t="s">
        <v>13</v>
      </c>
      <c r="G110" s="128"/>
      <c r="H110" s="129"/>
      <c r="I110" s="111"/>
    </row>
    <row r="111" spans="1:252" s="27" customFormat="1" x14ac:dyDescent="0.5">
      <c r="A111" s="252" t="s">
        <v>349</v>
      </c>
      <c r="B111" s="252"/>
      <c r="C111" s="252"/>
      <c r="D111" s="252"/>
      <c r="E111" s="252"/>
      <c r="F111" s="252"/>
      <c r="G111" s="252"/>
      <c r="H111" s="252"/>
      <c r="I111" s="111"/>
    </row>
    <row r="112" spans="1:252" s="41" customFormat="1" ht="40.5" customHeight="1" x14ac:dyDescent="0.5">
      <c r="A112" s="252" t="s">
        <v>64</v>
      </c>
      <c r="B112" s="252"/>
      <c r="C112" s="252"/>
      <c r="D112" s="252"/>
      <c r="E112" s="252"/>
      <c r="F112" s="252"/>
      <c r="G112" s="252"/>
      <c r="H112" s="252"/>
      <c r="I112"/>
      <c r="J112"/>
      <c r="K112" s="27"/>
      <c r="L112" s="27"/>
      <c r="M112" s="27"/>
      <c r="N112" s="27"/>
      <c r="O112" s="27"/>
      <c r="P112" s="27"/>
      <c r="Q112" s="27"/>
      <c r="R112" s="27"/>
      <c r="S112" s="27"/>
      <c r="T112" s="27"/>
      <c r="U112" s="27"/>
      <c r="V112" s="27"/>
      <c r="W112" s="27"/>
      <c r="X112" s="27"/>
      <c r="Y112" s="27"/>
      <c r="Z112" s="27"/>
      <c r="AA112" s="27"/>
      <c r="AB112" s="27"/>
      <c r="AC112" s="27"/>
      <c r="AD112" s="27"/>
      <c r="AE112" s="27"/>
      <c r="AF112" s="27"/>
      <c r="AG112" s="27"/>
      <c r="AH112" s="27"/>
      <c r="AI112" s="27"/>
      <c r="AJ112" s="27"/>
      <c r="AK112" s="27"/>
      <c r="AL112" s="27"/>
      <c r="AM112" s="27"/>
      <c r="AN112" s="27"/>
      <c r="AO112" s="27"/>
      <c r="AP112" s="27"/>
      <c r="AQ112" s="27"/>
      <c r="AR112" s="27"/>
      <c r="AS112" s="27"/>
      <c r="AT112" s="27"/>
      <c r="AU112" s="27"/>
      <c r="AV112" s="27"/>
      <c r="AW112" s="27"/>
      <c r="AX112" s="27"/>
      <c r="AY112" s="27"/>
      <c r="AZ112" s="27"/>
      <c r="BA112" s="27"/>
      <c r="BB112" s="27"/>
      <c r="BC112" s="27"/>
      <c r="BD112" s="27"/>
      <c r="BE112" s="27"/>
      <c r="BF112" s="27"/>
      <c r="BG112" s="27"/>
      <c r="BH112" s="27"/>
      <c r="BI112" s="27"/>
      <c r="BJ112" s="27"/>
      <c r="BK112" s="27"/>
      <c r="BL112" s="27"/>
      <c r="BM112" s="27"/>
      <c r="BN112" s="27"/>
      <c r="BO112" s="27"/>
      <c r="BP112" s="27"/>
      <c r="BQ112" s="27"/>
      <c r="BR112" s="27"/>
      <c r="BS112" s="27"/>
      <c r="BT112" s="27"/>
      <c r="BU112" s="27"/>
      <c r="BV112" s="27"/>
      <c r="BW112" s="27"/>
      <c r="BX112" s="27"/>
      <c r="BY112" s="27"/>
      <c r="BZ112" s="27"/>
      <c r="CA112" s="27"/>
      <c r="CB112" s="27"/>
      <c r="CC112" s="27"/>
      <c r="CD112" s="27"/>
      <c r="CE112" s="27"/>
      <c r="CF112" s="27"/>
      <c r="CG112" s="27"/>
      <c r="CH112" s="27"/>
      <c r="CI112" s="27"/>
      <c r="CJ112" s="27"/>
      <c r="CK112" s="27"/>
      <c r="CL112" s="27"/>
      <c r="CM112" s="27"/>
    </row>
    <row r="113" spans="1:252" x14ac:dyDescent="0.5">
      <c r="A113" s="84" t="s">
        <v>598</v>
      </c>
      <c r="B113" s="89"/>
      <c r="C113" s="89"/>
      <c r="D113" s="89"/>
      <c r="E113" s="90"/>
      <c r="F113" s="264" t="s">
        <v>312</v>
      </c>
      <c r="G113" s="265"/>
      <c r="H113" s="262" t="s">
        <v>312</v>
      </c>
    </row>
    <row r="114" spans="1:252" x14ac:dyDescent="0.5">
      <c r="A114" s="84" t="s">
        <v>599</v>
      </c>
      <c r="B114" s="89"/>
      <c r="C114" s="89"/>
      <c r="D114" s="89"/>
      <c r="E114" s="90"/>
      <c r="F114" s="266"/>
      <c r="G114" s="267"/>
      <c r="H114" s="263"/>
    </row>
    <row r="115" spans="1:252" s="27" customFormat="1" x14ac:dyDescent="0.5">
      <c r="A115" s="252" t="s">
        <v>347</v>
      </c>
      <c r="B115" s="252"/>
      <c r="C115" s="252"/>
      <c r="D115" s="252"/>
      <c r="E115" s="252"/>
      <c r="F115" s="125" t="s">
        <v>13</v>
      </c>
      <c r="G115" s="128"/>
      <c r="H115" s="129"/>
      <c r="I115" s="111"/>
    </row>
    <row r="116" spans="1:252" s="27" customFormat="1" x14ac:dyDescent="0.5">
      <c r="A116" s="252" t="s">
        <v>349</v>
      </c>
      <c r="B116" s="252"/>
      <c r="C116" s="252"/>
      <c r="D116" s="252"/>
      <c r="E116" s="252"/>
      <c r="F116" s="252"/>
      <c r="G116" s="252"/>
      <c r="H116" s="252"/>
      <c r="I116" s="111"/>
    </row>
    <row r="117" spans="1:252" s="41" customFormat="1" ht="40.5" customHeight="1" x14ac:dyDescent="0.5">
      <c r="A117" s="252" t="s">
        <v>64</v>
      </c>
      <c r="B117" s="252"/>
      <c r="C117" s="252"/>
      <c r="D117" s="252"/>
      <c r="E117" s="252"/>
      <c r="F117" s="252"/>
      <c r="G117" s="252"/>
      <c r="H117" s="252"/>
      <c r="I117"/>
      <c r="J117"/>
      <c r="K117" s="27"/>
      <c r="L117" s="27"/>
      <c r="M117" s="27"/>
      <c r="N117" s="27"/>
      <c r="O117" s="27"/>
      <c r="P117" s="27"/>
      <c r="Q117" s="27"/>
      <c r="R117" s="27"/>
      <c r="S117" s="27"/>
      <c r="T117" s="27"/>
      <c r="U117" s="27"/>
      <c r="V117" s="27"/>
      <c r="W117" s="27"/>
      <c r="X117" s="27"/>
      <c r="Y117" s="27"/>
      <c r="Z117" s="27"/>
      <c r="AA117" s="27"/>
      <c r="AB117" s="27"/>
      <c r="AC117" s="27"/>
      <c r="AD117" s="27"/>
      <c r="AE117" s="27"/>
      <c r="AF117" s="27"/>
      <c r="AG117" s="27"/>
      <c r="AH117" s="27"/>
      <c r="AI117" s="27"/>
      <c r="AJ117" s="27"/>
      <c r="AK117" s="27"/>
      <c r="AL117" s="27"/>
      <c r="AM117" s="27"/>
      <c r="AN117" s="27"/>
      <c r="AO117" s="27"/>
      <c r="AP117" s="27"/>
      <c r="AQ117" s="27"/>
      <c r="AR117" s="27"/>
      <c r="AS117" s="27"/>
      <c r="AT117" s="27"/>
      <c r="AU117" s="27"/>
      <c r="AV117" s="27"/>
      <c r="AW117" s="27"/>
      <c r="AX117" s="27"/>
      <c r="AY117" s="27"/>
      <c r="AZ117" s="27"/>
      <c r="BA117" s="27"/>
      <c r="BB117" s="27"/>
      <c r="BC117" s="27"/>
      <c r="BD117" s="27"/>
      <c r="BE117" s="27"/>
      <c r="BF117" s="27"/>
      <c r="BG117" s="27"/>
      <c r="BH117" s="27"/>
      <c r="BI117" s="27"/>
      <c r="BJ117" s="27"/>
      <c r="BK117" s="27"/>
      <c r="BL117" s="27"/>
      <c r="BM117" s="27"/>
      <c r="BN117" s="27"/>
      <c r="BO117" s="27"/>
      <c r="BP117" s="27"/>
      <c r="BQ117" s="27"/>
      <c r="BR117" s="27"/>
      <c r="BS117" s="27"/>
      <c r="BT117" s="27"/>
      <c r="BU117" s="27"/>
      <c r="BV117" s="27"/>
      <c r="BW117" s="27"/>
      <c r="BX117" s="27"/>
      <c r="BY117" s="27"/>
      <c r="BZ117" s="27"/>
      <c r="CA117" s="27"/>
      <c r="CB117" s="27"/>
      <c r="CC117" s="27"/>
      <c r="CD117" s="27"/>
      <c r="CE117" s="27"/>
      <c r="CF117" s="27"/>
      <c r="CG117" s="27"/>
      <c r="CH117" s="27"/>
      <c r="CI117" s="27"/>
      <c r="CJ117" s="27"/>
      <c r="CK117" s="27"/>
      <c r="CL117" s="27"/>
      <c r="CM117" s="27"/>
    </row>
    <row r="118" spans="1:252" s="3" customFormat="1" x14ac:dyDescent="0.5">
      <c r="A118" s="60" t="s">
        <v>602</v>
      </c>
      <c r="B118" s="72"/>
      <c r="C118" s="72"/>
      <c r="D118" s="72"/>
      <c r="E118" s="72"/>
      <c r="F118" s="264" t="s">
        <v>312</v>
      </c>
      <c r="G118" s="265"/>
      <c r="H118" s="262" t="s">
        <v>312</v>
      </c>
      <c r="I118"/>
      <c r="J118"/>
      <c r="K118"/>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s="30"/>
      <c r="BU118" s="30"/>
      <c r="BV118" s="30"/>
      <c r="BW118" s="30"/>
      <c r="BX118" s="30"/>
      <c r="BY118" s="30"/>
      <c r="BZ118" s="30"/>
      <c r="CA118" s="30"/>
      <c r="CB118" s="30"/>
      <c r="CC118" s="30"/>
      <c r="CD118" s="30"/>
      <c r="CE118" s="30"/>
      <c r="CF118" s="30"/>
      <c r="CG118" s="30"/>
      <c r="CH118" s="30"/>
      <c r="CI118" s="30"/>
      <c r="CJ118" s="30"/>
      <c r="CK118" s="30"/>
      <c r="CL118" s="30"/>
      <c r="CM118" s="30"/>
      <c r="CN118" s="30"/>
      <c r="CO118" s="30"/>
      <c r="CP118" s="30"/>
      <c r="CQ118" s="30"/>
      <c r="CR118" s="30"/>
      <c r="CS118" s="30"/>
      <c r="CT118" s="30"/>
      <c r="CU118" s="30"/>
      <c r="CV118" s="30"/>
      <c r="CW118" s="30"/>
      <c r="CX118" s="30"/>
      <c r="CY118" s="30"/>
      <c r="CZ118" s="30"/>
      <c r="DA118" s="30"/>
      <c r="DB118" s="30"/>
      <c r="DC118" s="30"/>
      <c r="DD118" s="30"/>
      <c r="DE118" s="30"/>
      <c r="DF118" s="30"/>
      <c r="DG118" s="30"/>
      <c r="DH118" s="30"/>
      <c r="DI118" s="30"/>
      <c r="DJ118" s="30"/>
      <c r="DK118" s="30"/>
      <c r="DL118" s="30"/>
      <c r="DM118" s="30"/>
      <c r="DN118" s="30"/>
      <c r="DO118" s="30"/>
      <c r="DP118" s="30"/>
      <c r="DQ118" s="30"/>
      <c r="DR118" s="30"/>
      <c r="DS118" s="30"/>
      <c r="DT118" s="30"/>
      <c r="DU118" s="30"/>
      <c r="DV118" s="30"/>
      <c r="DW118" s="30"/>
      <c r="DX118" s="30"/>
      <c r="DY118" s="30"/>
      <c r="DZ118" s="30"/>
      <c r="EA118" s="30"/>
      <c r="EB118" s="30"/>
      <c r="EC118" s="30"/>
      <c r="ED118" s="30"/>
      <c r="EE118" s="30"/>
      <c r="EF118" s="30"/>
      <c r="EG118" s="30"/>
      <c r="EH118" s="30"/>
      <c r="EI118" s="30"/>
      <c r="EJ118" s="30"/>
      <c r="EK118" s="30"/>
      <c r="EL118" s="30"/>
      <c r="EM118" s="30"/>
      <c r="EN118" s="30"/>
      <c r="EO118" s="30"/>
      <c r="EP118" s="30"/>
      <c r="EQ118" s="30"/>
      <c r="ER118" s="30"/>
      <c r="ES118" s="30"/>
      <c r="ET118" s="30"/>
      <c r="EU118" s="30"/>
      <c r="EV118" s="30"/>
      <c r="EW118" s="30"/>
      <c r="EX118" s="30"/>
      <c r="EY118" s="30"/>
      <c r="EZ118" s="30"/>
      <c r="FA118" s="30"/>
      <c r="FB118" s="30"/>
      <c r="FC118" s="30"/>
      <c r="FD118" s="30"/>
      <c r="FE118" s="30"/>
      <c r="FF118" s="30"/>
      <c r="FG118" s="30"/>
      <c r="FH118" s="30"/>
      <c r="FI118" s="30"/>
      <c r="FJ118" s="30"/>
      <c r="FK118" s="30"/>
      <c r="FL118" s="30"/>
      <c r="FM118" s="30"/>
      <c r="FN118" s="30"/>
      <c r="FO118" s="30"/>
      <c r="FP118" s="30"/>
      <c r="FQ118" s="30"/>
      <c r="FR118" s="30"/>
      <c r="FS118" s="30"/>
      <c r="FT118" s="30"/>
    </row>
    <row r="119" spans="1:252" s="8" customFormat="1" x14ac:dyDescent="0.5">
      <c r="A119" s="306" t="s">
        <v>603</v>
      </c>
      <c r="B119" s="260"/>
      <c r="C119" s="260"/>
      <c r="D119" s="260"/>
      <c r="E119" s="261"/>
      <c r="F119" s="319"/>
      <c r="G119" s="320"/>
      <c r="H119" s="274"/>
      <c r="I119"/>
      <c r="J119"/>
      <c r="K119"/>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s="30"/>
      <c r="BU119" s="30"/>
      <c r="BV119" s="30"/>
      <c r="BW119" s="30"/>
      <c r="BX119" s="30"/>
      <c r="BY119" s="30"/>
      <c r="BZ119" s="30"/>
      <c r="CA119" s="30"/>
      <c r="CB119" s="30"/>
      <c r="CC119" s="30"/>
      <c r="CD119" s="30"/>
      <c r="CE119" s="30"/>
      <c r="CF119" s="30"/>
      <c r="CG119" s="30"/>
      <c r="CH119" s="30"/>
      <c r="CI119" s="30"/>
      <c r="CJ119" s="30"/>
      <c r="CK119" s="30"/>
      <c r="CL119" s="30"/>
      <c r="CM119" s="30"/>
      <c r="CN119" s="30"/>
      <c r="CO119" s="30"/>
      <c r="CP119" s="30"/>
      <c r="CQ119" s="30"/>
      <c r="CR119" s="30"/>
      <c r="CS119" s="30"/>
      <c r="CT119" s="30"/>
      <c r="CU119" s="30"/>
      <c r="CV119" s="30"/>
      <c r="CW119" s="30"/>
      <c r="CX119" s="30"/>
      <c r="CY119" s="30"/>
      <c r="CZ119" s="30"/>
      <c r="DA119" s="30"/>
      <c r="DB119" s="30"/>
      <c r="DC119" s="30"/>
      <c r="DD119" s="30"/>
      <c r="DE119" s="30"/>
      <c r="DF119" s="30"/>
      <c r="DG119" s="30"/>
      <c r="DH119" s="30"/>
      <c r="DI119" s="30"/>
      <c r="DJ119" s="30"/>
      <c r="DK119" s="30"/>
      <c r="DL119" s="30"/>
      <c r="DM119" s="30"/>
      <c r="DN119" s="30"/>
      <c r="DO119" s="30"/>
      <c r="DP119" s="30"/>
      <c r="DQ119" s="30"/>
      <c r="DR119" s="30"/>
      <c r="DS119" s="30"/>
      <c r="DT119" s="30"/>
      <c r="DU119" s="30"/>
      <c r="DV119" s="30"/>
      <c r="DW119" s="30"/>
      <c r="DX119" s="30"/>
      <c r="DY119" s="30"/>
      <c r="DZ119" s="30"/>
      <c r="EA119" s="30"/>
      <c r="EB119" s="30"/>
      <c r="EC119" s="30"/>
      <c r="ED119" s="30"/>
      <c r="EE119" s="30"/>
      <c r="EF119" s="30"/>
      <c r="EG119" s="30"/>
      <c r="EH119" s="30"/>
      <c r="EI119" s="30"/>
      <c r="EJ119" s="30"/>
      <c r="EK119" s="30"/>
      <c r="EL119" s="30"/>
      <c r="EM119" s="30"/>
      <c r="EN119" s="30"/>
      <c r="EO119" s="30"/>
      <c r="EP119" s="30"/>
      <c r="EQ119" s="30"/>
      <c r="ER119" s="30"/>
      <c r="ES119" s="30"/>
      <c r="ET119" s="30"/>
      <c r="EU119" s="30"/>
      <c r="EV119" s="30"/>
      <c r="EW119" s="30"/>
      <c r="EX119" s="30"/>
      <c r="EY119" s="30"/>
      <c r="EZ119" s="30"/>
      <c r="FA119" s="30"/>
      <c r="FB119" s="30"/>
      <c r="FC119" s="30"/>
      <c r="FD119" s="30"/>
      <c r="FE119" s="30"/>
      <c r="FF119" s="30"/>
      <c r="FG119" s="30"/>
      <c r="FH119" s="30"/>
      <c r="FI119" s="30"/>
      <c r="FJ119" s="30"/>
      <c r="FK119" s="30"/>
      <c r="FL119" s="30"/>
      <c r="FM119" s="30"/>
      <c r="FN119" s="30"/>
      <c r="FO119" s="30"/>
      <c r="FP119" s="30"/>
      <c r="FQ119" s="30"/>
      <c r="FR119" s="30"/>
      <c r="FS119" s="30"/>
      <c r="FT119" s="30"/>
      <c r="FU119" s="3"/>
      <c r="FV119" s="3"/>
      <c r="FW119" s="3"/>
      <c r="FX119" s="3"/>
      <c r="FY119" s="3"/>
      <c r="FZ119" s="3"/>
      <c r="GA119" s="3"/>
      <c r="GB119" s="3"/>
      <c r="GC119" s="3"/>
      <c r="GD119" s="3"/>
      <c r="GE119" s="3"/>
      <c r="GF119" s="3"/>
      <c r="GG119" s="3"/>
      <c r="GH119" s="3"/>
      <c r="GI119" s="3"/>
      <c r="GJ119" s="3"/>
      <c r="GK119" s="3"/>
      <c r="GL119" s="3"/>
      <c r="GM119" s="3"/>
      <c r="GN119" s="3"/>
      <c r="GO119" s="3"/>
      <c r="GP119" s="3"/>
      <c r="GQ119" s="3"/>
      <c r="GR119" s="3"/>
      <c r="GS119" s="3"/>
      <c r="GT119" s="3"/>
      <c r="GU119" s="3"/>
      <c r="GV119" s="3"/>
      <c r="GW119" s="3"/>
      <c r="GX119" s="3"/>
      <c r="GY119" s="3"/>
      <c r="GZ119" s="3"/>
      <c r="HA119" s="3"/>
      <c r="HB119" s="3"/>
      <c r="HC119" s="3"/>
      <c r="HD119" s="3"/>
      <c r="HE119" s="3"/>
      <c r="HF119" s="3"/>
      <c r="HG119" s="3"/>
      <c r="HH119" s="3"/>
      <c r="HI119" s="3"/>
      <c r="HJ119" s="3"/>
      <c r="HK119" s="3"/>
      <c r="HL119" s="3"/>
      <c r="HM119" s="3"/>
      <c r="HN119" s="3"/>
      <c r="HO119" s="3"/>
      <c r="HP119" s="3"/>
      <c r="HQ119" s="3"/>
      <c r="HR119" s="3"/>
      <c r="HS119" s="3"/>
      <c r="HT119" s="3"/>
      <c r="HU119" s="3"/>
      <c r="HV119" s="3"/>
      <c r="HW119" s="3"/>
      <c r="HX119" s="3"/>
      <c r="HY119" s="3"/>
      <c r="HZ119" s="3"/>
      <c r="IA119" s="3"/>
      <c r="IB119" s="3"/>
      <c r="IC119" s="3"/>
      <c r="ID119" s="3"/>
      <c r="IE119" s="3"/>
      <c r="IF119" s="3"/>
      <c r="IG119" s="3"/>
      <c r="IH119" s="3"/>
      <c r="II119" s="3"/>
      <c r="IJ119" s="3"/>
      <c r="IK119" s="3"/>
      <c r="IL119" s="3"/>
      <c r="IM119" s="3"/>
      <c r="IN119" s="3"/>
      <c r="IO119" s="3"/>
      <c r="IP119" s="3"/>
      <c r="IQ119" s="3"/>
      <c r="IR119" s="3"/>
    </row>
    <row r="120" spans="1:252" s="27" customFormat="1" x14ac:dyDescent="0.5">
      <c r="A120" s="252" t="s">
        <v>347</v>
      </c>
      <c r="B120" s="252"/>
      <c r="C120" s="252"/>
      <c r="D120" s="252"/>
      <c r="E120" s="252"/>
      <c r="F120" s="125" t="s">
        <v>13</v>
      </c>
      <c r="G120" s="128"/>
      <c r="H120" s="129"/>
      <c r="I120" s="111"/>
    </row>
    <row r="121" spans="1:252" s="27" customFormat="1" x14ac:dyDescent="0.5">
      <c r="A121" s="252" t="s">
        <v>349</v>
      </c>
      <c r="B121" s="252"/>
      <c r="C121" s="252"/>
      <c r="D121" s="252"/>
      <c r="E121" s="252"/>
      <c r="F121" s="252"/>
      <c r="G121" s="252"/>
      <c r="H121" s="252"/>
      <c r="I121" s="111"/>
    </row>
    <row r="122" spans="1:252" s="41" customFormat="1" ht="40.5" customHeight="1" x14ac:dyDescent="0.5">
      <c r="A122" s="252" t="s">
        <v>64</v>
      </c>
      <c r="B122" s="252"/>
      <c r="C122" s="252"/>
      <c r="D122" s="252"/>
      <c r="E122" s="252"/>
      <c r="F122" s="252"/>
      <c r="G122" s="252"/>
      <c r="H122" s="252"/>
      <c r="I122"/>
      <c r="J122"/>
      <c r="K122" s="27"/>
      <c r="L122" s="27"/>
      <c r="M122" s="27"/>
      <c r="N122" s="27"/>
      <c r="O122" s="27"/>
      <c r="P122" s="27"/>
      <c r="Q122" s="27"/>
      <c r="R122" s="27"/>
      <c r="S122" s="27"/>
      <c r="T122" s="27"/>
      <c r="U122" s="27"/>
      <c r="V122" s="27"/>
      <c r="W122" s="27"/>
      <c r="X122" s="27"/>
      <c r="Y122" s="27"/>
      <c r="Z122" s="27"/>
      <c r="AA122" s="27"/>
      <c r="AB122" s="27"/>
      <c r="AC122" s="27"/>
      <c r="AD122" s="27"/>
      <c r="AE122" s="27"/>
      <c r="AF122" s="27"/>
      <c r="AG122" s="27"/>
      <c r="AH122" s="27"/>
      <c r="AI122" s="27"/>
      <c r="AJ122" s="27"/>
      <c r="AK122" s="27"/>
      <c r="AL122" s="27"/>
      <c r="AM122" s="27"/>
      <c r="AN122" s="27"/>
      <c r="AO122" s="27"/>
      <c r="AP122" s="27"/>
      <c r="AQ122" s="27"/>
      <c r="AR122" s="27"/>
      <c r="AS122" s="27"/>
      <c r="AT122" s="27"/>
      <c r="AU122" s="27"/>
      <c r="AV122" s="27"/>
      <c r="AW122" s="27"/>
      <c r="AX122" s="27"/>
      <c r="AY122" s="27"/>
      <c r="AZ122" s="27"/>
      <c r="BA122" s="27"/>
      <c r="BB122" s="27"/>
      <c r="BC122" s="27"/>
      <c r="BD122" s="27"/>
      <c r="BE122" s="27"/>
      <c r="BF122" s="27"/>
      <c r="BG122" s="27"/>
      <c r="BH122" s="27"/>
      <c r="BI122" s="27"/>
      <c r="BJ122" s="27"/>
      <c r="BK122" s="27"/>
      <c r="BL122" s="27"/>
      <c r="BM122" s="27"/>
      <c r="BN122" s="27"/>
      <c r="BO122" s="27"/>
      <c r="BP122" s="27"/>
      <c r="BQ122" s="27"/>
      <c r="BR122" s="27"/>
      <c r="BS122" s="27"/>
      <c r="BT122" s="27"/>
      <c r="BU122" s="27"/>
      <c r="BV122" s="27"/>
      <c r="BW122" s="27"/>
      <c r="BX122" s="27"/>
      <c r="BY122" s="27"/>
      <c r="BZ122" s="27"/>
      <c r="CA122" s="27"/>
      <c r="CB122" s="27"/>
      <c r="CC122" s="27"/>
      <c r="CD122" s="27"/>
      <c r="CE122" s="27"/>
      <c r="CF122" s="27"/>
      <c r="CG122" s="27"/>
      <c r="CH122" s="27"/>
      <c r="CI122" s="27"/>
      <c r="CJ122" s="27"/>
      <c r="CK122" s="27"/>
      <c r="CL122" s="27"/>
      <c r="CM122" s="27"/>
    </row>
    <row r="123" spans="1:252" s="28" customFormat="1" x14ac:dyDescent="0.5">
      <c r="A123" s="392" t="s">
        <v>220</v>
      </c>
      <c r="B123" s="392"/>
      <c r="C123" s="392"/>
      <c r="D123" s="392"/>
      <c r="E123" s="392"/>
      <c r="F123" s="372" t="s">
        <v>311</v>
      </c>
      <c r="G123" s="389"/>
      <c r="H123" s="145" t="s">
        <v>311</v>
      </c>
      <c r="I123"/>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s="30"/>
      <c r="BU123" s="30"/>
      <c r="BV123" s="30"/>
      <c r="BW123" s="30"/>
      <c r="BX123" s="30"/>
      <c r="BY123" s="30"/>
      <c r="BZ123" s="30"/>
      <c r="CA123" s="30"/>
      <c r="CB123" s="30"/>
      <c r="CC123" s="30"/>
      <c r="CD123" s="30"/>
      <c r="CE123" s="30"/>
      <c r="CF123" s="30"/>
      <c r="CG123" s="30"/>
      <c r="CH123" s="30"/>
      <c r="CI123" s="30"/>
      <c r="CJ123" s="30"/>
      <c r="CK123" s="30"/>
      <c r="CL123" s="30"/>
      <c r="CM123" s="30"/>
      <c r="CN123" s="30"/>
      <c r="CO123" s="30"/>
      <c r="CP123" s="30"/>
      <c r="CQ123" s="30"/>
      <c r="CR123" s="30"/>
      <c r="CS123" s="30"/>
      <c r="CT123" s="30"/>
      <c r="CU123" s="30"/>
      <c r="CV123" s="30"/>
      <c r="CW123" s="30"/>
      <c r="CX123" s="30"/>
      <c r="CY123" s="30"/>
      <c r="CZ123" s="30"/>
      <c r="DA123" s="30"/>
      <c r="DB123" s="30"/>
      <c r="DC123" s="30"/>
      <c r="DD123" s="30"/>
      <c r="DE123" s="30"/>
      <c r="DF123" s="30"/>
      <c r="DG123" s="30"/>
      <c r="DH123" s="30"/>
      <c r="DI123" s="30"/>
      <c r="DJ123" s="30"/>
      <c r="DK123" s="30"/>
      <c r="DL123" s="30"/>
      <c r="DM123" s="30"/>
      <c r="DN123" s="30"/>
      <c r="DO123" s="30"/>
      <c r="DP123" s="30"/>
      <c r="DQ123" s="30"/>
      <c r="DR123" s="30"/>
      <c r="DS123" s="30"/>
      <c r="DT123" s="30"/>
      <c r="DU123" s="30"/>
      <c r="DV123" s="30"/>
      <c r="DW123" s="30"/>
      <c r="DX123" s="30"/>
      <c r="DY123" s="30"/>
      <c r="DZ123" s="30"/>
      <c r="EA123" s="30"/>
      <c r="EB123" s="30"/>
      <c r="EC123" s="30"/>
      <c r="ED123" s="30"/>
      <c r="EE123" s="30"/>
      <c r="EF123" s="30"/>
      <c r="EG123" s="30"/>
      <c r="EH123" s="30"/>
      <c r="EI123" s="30"/>
      <c r="EJ123" s="30"/>
      <c r="EK123" s="30"/>
      <c r="EL123" s="30"/>
      <c r="EM123" s="30"/>
      <c r="EN123" s="30"/>
      <c r="EO123" s="30"/>
      <c r="EP123" s="30"/>
      <c r="EQ123" s="30"/>
      <c r="ER123" s="30"/>
      <c r="ES123" s="30"/>
      <c r="ET123" s="30"/>
      <c r="EU123" s="30"/>
      <c r="EV123" s="30"/>
      <c r="EW123" s="30"/>
      <c r="EX123" s="30"/>
      <c r="EY123" s="30"/>
      <c r="EZ123" s="30"/>
      <c r="FA123" s="30"/>
      <c r="FB123" s="30"/>
      <c r="FC123" s="30"/>
      <c r="FD123" s="30"/>
      <c r="FE123" s="30"/>
      <c r="FF123" s="30"/>
      <c r="FG123" s="30"/>
      <c r="FH123" s="30"/>
      <c r="FI123" s="30"/>
      <c r="FJ123" s="30"/>
      <c r="FK123" s="30"/>
      <c r="FL123" s="30"/>
      <c r="FM123" s="30"/>
      <c r="FN123" s="30"/>
      <c r="FO123" s="30"/>
      <c r="FP123" s="30"/>
      <c r="FQ123" s="30"/>
      <c r="FR123" s="30"/>
      <c r="FS123" s="30"/>
      <c r="FT123" s="30"/>
      <c r="FU123" s="35"/>
      <c r="FV123" s="35"/>
      <c r="FW123" s="35"/>
      <c r="FX123" s="35"/>
      <c r="FY123" s="35"/>
      <c r="FZ123" s="35"/>
      <c r="GA123" s="35"/>
      <c r="GB123" s="35"/>
      <c r="GC123" s="35"/>
      <c r="GD123" s="35"/>
      <c r="GE123" s="35"/>
      <c r="GF123" s="35"/>
      <c r="GG123" s="35"/>
      <c r="GH123" s="35"/>
      <c r="GI123" s="35"/>
      <c r="GJ123" s="35"/>
      <c r="GK123" s="35"/>
      <c r="GL123" s="35"/>
      <c r="GM123" s="35"/>
      <c r="GN123" s="35"/>
      <c r="GO123" s="35"/>
      <c r="GP123" s="35"/>
      <c r="GQ123" s="35"/>
      <c r="GR123" s="35"/>
      <c r="GS123" s="35"/>
      <c r="GT123" s="35"/>
      <c r="GU123" s="35"/>
      <c r="GV123" s="35"/>
      <c r="GW123" s="35"/>
      <c r="GX123" s="35"/>
      <c r="GY123" s="35"/>
      <c r="GZ123" s="35"/>
      <c r="HA123" s="35"/>
      <c r="HB123" s="35"/>
      <c r="HC123" s="35"/>
      <c r="HD123" s="35"/>
      <c r="HE123" s="35"/>
      <c r="HF123" s="35"/>
      <c r="HG123" s="35"/>
      <c r="HH123" s="35"/>
      <c r="HI123" s="35"/>
      <c r="HJ123" s="35"/>
      <c r="HK123" s="35"/>
      <c r="HL123" s="35"/>
      <c r="HM123" s="35"/>
      <c r="HN123" s="35"/>
      <c r="HO123" s="35"/>
      <c r="HP123" s="35"/>
      <c r="HQ123" s="35"/>
      <c r="HR123" s="35"/>
      <c r="HS123" s="35"/>
      <c r="HT123" s="35"/>
      <c r="HU123" s="35"/>
      <c r="HV123" s="35"/>
      <c r="HW123" s="35"/>
      <c r="HX123" s="35"/>
      <c r="HY123" s="35"/>
      <c r="HZ123" s="35"/>
      <c r="IA123" s="35"/>
      <c r="IB123" s="35"/>
      <c r="IC123" s="35"/>
      <c r="ID123" s="35"/>
      <c r="IE123" s="35"/>
      <c r="IF123" s="35"/>
      <c r="IG123" s="35"/>
      <c r="IH123" s="35"/>
      <c r="II123" s="35"/>
      <c r="IJ123" s="35"/>
      <c r="IK123" s="35"/>
      <c r="IL123" s="35"/>
      <c r="IM123" s="35"/>
      <c r="IN123" s="35"/>
      <c r="IO123" s="35"/>
      <c r="IP123" s="35"/>
      <c r="IQ123" s="35"/>
      <c r="IR123" s="35"/>
    </row>
    <row r="124" spans="1:252" s="28" customFormat="1" x14ac:dyDescent="0.5">
      <c r="A124" s="99" t="s">
        <v>604</v>
      </c>
      <c r="B124" s="65"/>
      <c r="C124" s="65"/>
      <c r="D124" s="65"/>
      <c r="E124" s="70"/>
      <c r="F124" s="264" t="s">
        <v>312</v>
      </c>
      <c r="G124" s="265"/>
      <c r="H124" s="262" t="s">
        <v>312</v>
      </c>
      <c r="I124"/>
      <c r="J124"/>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s="30"/>
      <c r="BU124" s="30"/>
      <c r="BV124" s="30"/>
      <c r="BW124" s="30"/>
      <c r="BX124" s="30"/>
      <c r="BY124" s="30"/>
      <c r="BZ124" s="30"/>
      <c r="CA124" s="30"/>
      <c r="CB124" s="30"/>
      <c r="CC124" s="30"/>
      <c r="CD124" s="30"/>
      <c r="CE124" s="30"/>
      <c r="CF124" s="30"/>
      <c r="CG124" s="30"/>
      <c r="CH124" s="30"/>
      <c r="CI124" s="30"/>
      <c r="CJ124" s="30"/>
      <c r="CK124" s="30"/>
      <c r="CL124" s="30"/>
      <c r="CM124" s="30"/>
      <c r="CN124" s="30"/>
      <c r="CO124" s="30"/>
      <c r="CP124" s="30"/>
      <c r="CQ124" s="30"/>
      <c r="CR124" s="30"/>
      <c r="CS124" s="30"/>
      <c r="CT124" s="30"/>
      <c r="CU124" s="30"/>
      <c r="CV124" s="30"/>
      <c r="CW124" s="30"/>
      <c r="CX124" s="30"/>
      <c r="CY124" s="30"/>
      <c r="CZ124" s="30"/>
      <c r="DA124" s="30"/>
      <c r="DB124" s="30"/>
      <c r="DC124" s="30"/>
      <c r="DD124" s="30"/>
      <c r="DE124" s="30"/>
      <c r="DF124" s="30"/>
      <c r="DG124" s="30"/>
      <c r="DH124" s="30"/>
      <c r="DI124" s="30"/>
      <c r="DJ124" s="30"/>
      <c r="DK124" s="30"/>
      <c r="DL124" s="30"/>
      <c r="DM124" s="30"/>
      <c r="DN124" s="30"/>
      <c r="DO124" s="30"/>
      <c r="DP124" s="30"/>
      <c r="DQ124" s="30"/>
      <c r="DR124" s="30"/>
      <c r="DS124" s="30"/>
      <c r="DT124" s="30"/>
      <c r="DU124" s="30"/>
      <c r="DV124" s="30"/>
      <c r="DW124" s="30"/>
      <c r="DX124" s="30"/>
      <c r="DY124" s="30"/>
      <c r="DZ124" s="30"/>
      <c r="EA124" s="30"/>
      <c r="EB124" s="30"/>
      <c r="EC124" s="30"/>
      <c r="ED124" s="30"/>
      <c r="EE124" s="30"/>
      <c r="EF124" s="30"/>
      <c r="EG124" s="30"/>
      <c r="EH124" s="30"/>
      <c r="EI124" s="30"/>
      <c r="EJ124" s="30"/>
      <c r="EK124" s="30"/>
      <c r="EL124" s="30"/>
      <c r="EM124" s="30"/>
      <c r="EN124" s="30"/>
      <c r="EO124" s="30"/>
      <c r="EP124" s="30"/>
      <c r="EQ124" s="30"/>
      <c r="ER124" s="30"/>
      <c r="ES124" s="30"/>
      <c r="ET124" s="30"/>
      <c r="EU124" s="30"/>
      <c r="EV124" s="30"/>
      <c r="EW124" s="30"/>
      <c r="EX124" s="30"/>
      <c r="EY124" s="30"/>
      <c r="EZ124" s="30"/>
      <c r="FA124" s="30"/>
      <c r="FB124" s="30"/>
      <c r="FC124" s="30"/>
      <c r="FD124" s="30"/>
      <c r="FE124" s="30"/>
      <c r="FF124" s="30"/>
      <c r="FG124" s="30"/>
      <c r="FH124" s="30"/>
      <c r="FI124" s="30"/>
      <c r="FJ124" s="30"/>
      <c r="FK124" s="30"/>
      <c r="FL124" s="30"/>
      <c r="FM124" s="30"/>
      <c r="FN124" s="30"/>
      <c r="FO124" s="30"/>
      <c r="FP124" s="30"/>
      <c r="FQ124" s="30"/>
      <c r="FR124" s="30"/>
      <c r="FS124" s="30"/>
      <c r="FT124" s="30"/>
      <c r="FU124" s="35"/>
      <c r="FV124" s="35"/>
      <c r="FW124" s="35"/>
      <c r="FX124" s="35"/>
      <c r="FY124" s="35"/>
      <c r="FZ124" s="35"/>
      <c r="GA124" s="35"/>
      <c r="GB124" s="35"/>
      <c r="GC124" s="35"/>
      <c r="GD124" s="35"/>
      <c r="GE124" s="35"/>
      <c r="GF124" s="35"/>
      <c r="GG124" s="35"/>
      <c r="GH124" s="35"/>
      <c r="GI124" s="35"/>
      <c r="GJ124" s="35"/>
      <c r="GK124" s="35"/>
      <c r="GL124" s="35"/>
      <c r="GM124" s="35"/>
      <c r="GN124" s="35"/>
      <c r="GO124" s="35"/>
      <c r="GP124" s="35"/>
      <c r="GQ124" s="35"/>
      <c r="GR124" s="35"/>
      <c r="GS124" s="35"/>
      <c r="GT124" s="35"/>
      <c r="GU124" s="35"/>
      <c r="GV124" s="35"/>
      <c r="GW124" s="35"/>
      <c r="GX124" s="35"/>
      <c r="GY124" s="35"/>
      <c r="GZ124" s="35"/>
      <c r="HA124" s="35"/>
      <c r="HB124" s="35"/>
      <c r="HC124" s="35"/>
      <c r="HD124" s="35"/>
      <c r="HE124" s="35"/>
      <c r="HF124" s="35"/>
      <c r="HG124" s="35"/>
      <c r="HH124" s="35"/>
      <c r="HI124" s="35"/>
      <c r="HJ124" s="35"/>
      <c r="HK124" s="35"/>
      <c r="HL124" s="35"/>
      <c r="HM124" s="35"/>
      <c r="HN124" s="35"/>
      <c r="HO124" s="35"/>
      <c r="HP124" s="35"/>
      <c r="HQ124" s="35"/>
      <c r="HR124" s="35"/>
      <c r="HS124" s="35"/>
      <c r="HT124" s="35"/>
      <c r="HU124" s="35"/>
      <c r="HV124" s="35"/>
      <c r="HW124" s="35"/>
      <c r="HX124" s="35"/>
      <c r="HY124" s="35"/>
      <c r="HZ124" s="35"/>
      <c r="IA124" s="35"/>
      <c r="IB124" s="35"/>
      <c r="IC124" s="35"/>
      <c r="ID124" s="35"/>
      <c r="IE124" s="35"/>
      <c r="IF124" s="35"/>
      <c r="IG124" s="35"/>
      <c r="IH124" s="35"/>
      <c r="II124" s="35"/>
      <c r="IJ124" s="35"/>
      <c r="IK124" s="35"/>
      <c r="IL124" s="35"/>
      <c r="IM124" s="35"/>
      <c r="IN124" s="35"/>
      <c r="IO124" s="35"/>
      <c r="IP124" s="35"/>
      <c r="IQ124" s="35"/>
      <c r="IR124" s="35"/>
    </row>
    <row r="125" spans="1:252" s="28" customFormat="1" x14ac:dyDescent="0.5">
      <c r="A125" s="101" t="s">
        <v>605</v>
      </c>
      <c r="B125" s="65"/>
      <c r="C125" s="65"/>
      <c r="D125" s="65"/>
      <c r="E125" s="70"/>
      <c r="F125" s="266"/>
      <c r="G125" s="267"/>
      <c r="H125" s="263"/>
      <c r="I125"/>
      <c r="J125"/>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s="30"/>
      <c r="BU125" s="30"/>
      <c r="BV125" s="30"/>
      <c r="BW125" s="30"/>
      <c r="BX125" s="30"/>
      <c r="BY125" s="30"/>
      <c r="BZ125" s="30"/>
      <c r="CA125" s="30"/>
      <c r="CB125" s="30"/>
      <c r="CC125" s="30"/>
      <c r="CD125" s="30"/>
      <c r="CE125" s="30"/>
      <c r="CF125" s="30"/>
      <c r="CG125" s="30"/>
      <c r="CH125" s="30"/>
      <c r="CI125" s="30"/>
      <c r="CJ125" s="30"/>
      <c r="CK125" s="30"/>
      <c r="CL125" s="30"/>
      <c r="CM125" s="30"/>
      <c r="CN125" s="30"/>
      <c r="CO125" s="30"/>
      <c r="CP125" s="30"/>
      <c r="CQ125" s="30"/>
      <c r="CR125" s="30"/>
      <c r="CS125" s="30"/>
      <c r="CT125" s="30"/>
      <c r="CU125" s="30"/>
      <c r="CV125" s="30"/>
      <c r="CW125" s="30"/>
      <c r="CX125" s="30"/>
      <c r="CY125" s="30"/>
      <c r="CZ125" s="30"/>
      <c r="DA125" s="30"/>
      <c r="DB125" s="30"/>
      <c r="DC125" s="30"/>
      <c r="DD125" s="30"/>
      <c r="DE125" s="30"/>
      <c r="DF125" s="30"/>
      <c r="DG125" s="30"/>
      <c r="DH125" s="30"/>
      <c r="DI125" s="30"/>
      <c r="DJ125" s="30"/>
      <c r="DK125" s="30"/>
      <c r="DL125" s="30"/>
      <c r="DM125" s="30"/>
      <c r="DN125" s="30"/>
      <c r="DO125" s="30"/>
      <c r="DP125" s="30"/>
      <c r="DQ125" s="30"/>
      <c r="DR125" s="30"/>
      <c r="DS125" s="30"/>
      <c r="DT125" s="30"/>
      <c r="DU125" s="30"/>
      <c r="DV125" s="30"/>
      <c r="DW125" s="30"/>
      <c r="DX125" s="30"/>
      <c r="DY125" s="30"/>
      <c r="DZ125" s="30"/>
      <c r="EA125" s="30"/>
      <c r="EB125" s="30"/>
      <c r="EC125" s="30"/>
      <c r="ED125" s="30"/>
      <c r="EE125" s="30"/>
      <c r="EF125" s="30"/>
      <c r="EG125" s="30"/>
      <c r="EH125" s="30"/>
      <c r="EI125" s="30"/>
      <c r="EJ125" s="30"/>
      <c r="EK125" s="30"/>
      <c r="EL125" s="30"/>
      <c r="EM125" s="30"/>
      <c r="EN125" s="30"/>
      <c r="EO125" s="30"/>
      <c r="EP125" s="30"/>
      <c r="EQ125" s="30"/>
      <c r="ER125" s="30"/>
      <c r="ES125" s="30"/>
      <c r="ET125" s="30"/>
      <c r="EU125" s="30"/>
      <c r="EV125" s="30"/>
      <c r="EW125" s="30"/>
      <c r="EX125" s="30"/>
      <c r="EY125" s="30"/>
      <c r="EZ125" s="30"/>
      <c r="FA125" s="30"/>
      <c r="FB125" s="30"/>
      <c r="FC125" s="30"/>
      <c r="FD125" s="30"/>
      <c r="FE125" s="30"/>
      <c r="FF125" s="30"/>
      <c r="FG125" s="30"/>
      <c r="FH125" s="30"/>
      <c r="FI125" s="30"/>
      <c r="FJ125" s="30"/>
      <c r="FK125" s="30"/>
      <c r="FL125" s="30"/>
      <c r="FM125" s="30"/>
      <c r="FN125" s="30"/>
      <c r="FO125" s="30"/>
      <c r="FP125" s="30"/>
      <c r="FQ125" s="30"/>
      <c r="FR125" s="30"/>
      <c r="FS125" s="30"/>
      <c r="FT125" s="30"/>
      <c r="FU125" s="35"/>
      <c r="FV125" s="35"/>
      <c r="FW125" s="35"/>
      <c r="FX125" s="35"/>
      <c r="FY125" s="35"/>
      <c r="FZ125" s="35"/>
      <c r="GA125" s="35"/>
      <c r="GB125" s="35"/>
      <c r="GC125" s="35"/>
      <c r="GD125" s="35"/>
      <c r="GE125" s="35"/>
      <c r="GF125" s="35"/>
      <c r="GG125" s="35"/>
      <c r="GH125" s="35"/>
      <c r="GI125" s="35"/>
      <c r="GJ125" s="35"/>
      <c r="GK125" s="35"/>
      <c r="GL125" s="35"/>
      <c r="GM125" s="35"/>
      <c r="GN125" s="35"/>
      <c r="GO125" s="35"/>
      <c r="GP125" s="35"/>
      <c r="GQ125" s="35"/>
      <c r="GR125" s="35"/>
      <c r="GS125" s="35"/>
      <c r="GT125" s="35"/>
      <c r="GU125" s="35"/>
      <c r="GV125" s="35"/>
      <c r="GW125" s="35"/>
      <c r="GX125" s="35"/>
      <c r="GY125" s="35"/>
      <c r="GZ125" s="35"/>
      <c r="HA125" s="35"/>
      <c r="HB125" s="35"/>
      <c r="HC125" s="35"/>
      <c r="HD125" s="35"/>
      <c r="HE125" s="35"/>
      <c r="HF125" s="35"/>
      <c r="HG125" s="35"/>
      <c r="HH125" s="35"/>
      <c r="HI125" s="35"/>
      <c r="HJ125" s="35"/>
      <c r="HK125" s="35"/>
      <c r="HL125" s="35"/>
      <c r="HM125" s="35"/>
      <c r="HN125" s="35"/>
      <c r="HO125" s="35"/>
      <c r="HP125" s="35"/>
      <c r="HQ125" s="35"/>
      <c r="HR125" s="35"/>
      <c r="HS125" s="35"/>
      <c r="HT125" s="35"/>
      <c r="HU125" s="35"/>
      <c r="HV125" s="35"/>
      <c r="HW125" s="35"/>
      <c r="HX125" s="35"/>
      <c r="HY125" s="35"/>
      <c r="HZ125" s="35"/>
      <c r="IA125" s="35"/>
      <c r="IB125" s="35"/>
      <c r="IC125" s="35"/>
      <c r="ID125" s="35"/>
      <c r="IE125" s="35"/>
      <c r="IF125" s="35"/>
      <c r="IG125" s="35"/>
      <c r="IH125" s="35"/>
      <c r="II125" s="35"/>
      <c r="IJ125" s="35"/>
      <c r="IK125" s="35"/>
      <c r="IL125" s="35"/>
      <c r="IM125" s="35"/>
      <c r="IN125" s="35"/>
      <c r="IO125" s="35"/>
      <c r="IP125" s="35"/>
      <c r="IQ125" s="35"/>
      <c r="IR125" s="35"/>
    </row>
    <row r="126" spans="1:252" s="28" customFormat="1" x14ac:dyDescent="0.5">
      <c r="A126" s="101" t="s">
        <v>606</v>
      </c>
      <c r="B126" s="65"/>
      <c r="C126" s="65"/>
      <c r="D126" s="65"/>
      <c r="E126" s="70"/>
      <c r="F126" s="266"/>
      <c r="G126" s="267"/>
      <c r="H126" s="263"/>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s="30"/>
      <c r="BU126" s="30"/>
      <c r="BV126" s="30"/>
      <c r="BW126" s="30"/>
      <c r="BX126" s="30"/>
      <c r="BY126" s="30"/>
      <c r="BZ126" s="30"/>
      <c r="CA126" s="30"/>
      <c r="CB126" s="30"/>
      <c r="CC126" s="30"/>
      <c r="CD126" s="30"/>
      <c r="CE126" s="30"/>
      <c r="CF126" s="30"/>
      <c r="CG126" s="30"/>
      <c r="CH126" s="30"/>
      <c r="CI126" s="30"/>
      <c r="CJ126" s="30"/>
      <c r="CK126" s="30"/>
      <c r="CL126" s="30"/>
      <c r="CM126" s="30"/>
      <c r="CN126" s="30"/>
      <c r="CO126" s="30"/>
      <c r="CP126" s="30"/>
      <c r="CQ126" s="30"/>
      <c r="CR126" s="30"/>
      <c r="CS126" s="30"/>
      <c r="CT126" s="30"/>
      <c r="CU126" s="30"/>
      <c r="CV126" s="30"/>
      <c r="CW126" s="30"/>
      <c r="CX126" s="30"/>
      <c r="CY126" s="30"/>
      <c r="CZ126" s="30"/>
      <c r="DA126" s="30"/>
      <c r="DB126" s="30"/>
      <c r="DC126" s="30"/>
      <c r="DD126" s="30"/>
      <c r="DE126" s="30"/>
      <c r="DF126" s="30"/>
      <c r="DG126" s="30"/>
      <c r="DH126" s="30"/>
      <c r="DI126" s="30"/>
      <c r="DJ126" s="30"/>
      <c r="DK126" s="30"/>
      <c r="DL126" s="30"/>
      <c r="DM126" s="30"/>
      <c r="DN126" s="30"/>
      <c r="DO126" s="30"/>
      <c r="DP126" s="30"/>
      <c r="DQ126" s="30"/>
      <c r="DR126" s="30"/>
      <c r="DS126" s="30"/>
      <c r="DT126" s="30"/>
      <c r="DU126" s="30"/>
      <c r="DV126" s="30"/>
      <c r="DW126" s="30"/>
      <c r="DX126" s="30"/>
      <c r="DY126" s="30"/>
      <c r="DZ126" s="30"/>
      <c r="EA126" s="30"/>
      <c r="EB126" s="30"/>
      <c r="EC126" s="30"/>
      <c r="ED126" s="30"/>
      <c r="EE126" s="30"/>
      <c r="EF126" s="30"/>
      <c r="EG126" s="30"/>
      <c r="EH126" s="30"/>
      <c r="EI126" s="30"/>
      <c r="EJ126" s="30"/>
      <c r="EK126" s="30"/>
      <c r="EL126" s="30"/>
      <c r="EM126" s="30"/>
      <c r="EN126" s="30"/>
      <c r="EO126" s="30"/>
      <c r="EP126" s="30"/>
      <c r="EQ126" s="30"/>
      <c r="ER126" s="30"/>
      <c r="ES126" s="30"/>
      <c r="ET126" s="30"/>
      <c r="EU126" s="30"/>
      <c r="EV126" s="30"/>
      <c r="EW126" s="30"/>
      <c r="EX126" s="30"/>
      <c r="EY126" s="30"/>
      <c r="EZ126" s="30"/>
      <c r="FA126" s="30"/>
      <c r="FB126" s="30"/>
      <c r="FC126" s="30"/>
      <c r="FD126" s="30"/>
      <c r="FE126" s="30"/>
      <c r="FF126" s="30"/>
      <c r="FG126" s="30"/>
      <c r="FH126" s="30"/>
      <c r="FI126" s="30"/>
      <c r="FJ126" s="30"/>
      <c r="FK126" s="30"/>
      <c r="FL126" s="30"/>
      <c r="FM126" s="30"/>
      <c r="FN126" s="30"/>
      <c r="FO126" s="30"/>
      <c r="FP126" s="30"/>
      <c r="FQ126" s="30"/>
      <c r="FR126" s="30"/>
      <c r="FS126" s="30"/>
      <c r="FT126" s="30"/>
      <c r="FU126" s="35"/>
      <c r="FV126" s="35"/>
      <c r="FW126" s="35"/>
      <c r="FX126" s="35"/>
      <c r="FY126" s="35"/>
      <c r="FZ126" s="35"/>
      <c r="GA126" s="35"/>
      <c r="GB126" s="35"/>
      <c r="GC126" s="35"/>
      <c r="GD126" s="35"/>
      <c r="GE126" s="35"/>
      <c r="GF126" s="35"/>
      <c r="GG126" s="35"/>
      <c r="GH126" s="35"/>
      <c r="GI126" s="35"/>
      <c r="GJ126" s="35"/>
      <c r="GK126" s="35"/>
      <c r="GL126" s="35"/>
      <c r="GM126" s="35"/>
      <c r="GN126" s="35"/>
      <c r="GO126" s="35"/>
      <c r="GP126" s="35"/>
      <c r="GQ126" s="35"/>
      <c r="GR126" s="35"/>
      <c r="GS126" s="35"/>
      <c r="GT126" s="35"/>
      <c r="GU126" s="35"/>
      <c r="GV126" s="35"/>
      <c r="GW126" s="35"/>
      <c r="GX126" s="35"/>
      <c r="GY126" s="35"/>
      <c r="GZ126" s="35"/>
      <c r="HA126" s="35"/>
      <c r="HB126" s="35"/>
      <c r="HC126" s="35"/>
      <c r="HD126" s="35"/>
      <c r="HE126" s="35"/>
      <c r="HF126" s="35"/>
      <c r="HG126" s="35"/>
      <c r="HH126" s="35"/>
      <c r="HI126" s="35"/>
      <c r="HJ126" s="35"/>
      <c r="HK126" s="35"/>
      <c r="HL126" s="35"/>
      <c r="HM126" s="35"/>
      <c r="HN126" s="35"/>
      <c r="HO126" s="35"/>
      <c r="HP126" s="35"/>
      <c r="HQ126" s="35"/>
      <c r="HR126" s="35"/>
      <c r="HS126" s="35"/>
      <c r="HT126" s="35"/>
      <c r="HU126" s="35"/>
      <c r="HV126" s="35"/>
      <c r="HW126" s="35"/>
      <c r="HX126" s="35"/>
      <c r="HY126" s="35"/>
      <c r="HZ126" s="35"/>
      <c r="IA126" s="35"/>
      <c r="IB126" s="35"/>
      <c r="IC126" s="35"/>
      <c r="ID126" s="35"/>
      <c r="IE126" s="35"/>
      <c r="IF126" s="35"/>
      <c r="IG126" s="35"/>
      <c r="IH126" s="35"/>
      <c r="II126" s="35"/>
      <c r="IJ126" s="35"/>
      <c r="IK126" s="35"/>
      <c r="IL126" s="35"/>
      <c r="IM126" s="35"/>
      <c r="IN126" s="35"/>
      <c r="IO126" s="35"/>
      <c r="IP126" s="35"/>
      <c r="IQ126" s="35"/>
      <c r="IR126" s="35"/>
    </row>
    <row r="127" spans="1:252" s="28" customFormat="1" x14ac:dyDescent="0.5">
      <c r="A127" s="101" t="s">
        <v>607</v>
      </c>
      <c r="B127" s="65"/>
      <c r="C127" s="65"/>
      <c r="D127" s="65"/>
      <c r="E127" s="70"/>
      <c r="F127" s="266"/>
      <c r="G127" s="267"/>
      <c r="H127" s="263"/>
      <c r="I127"/>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s="30"/>
      <c r="BU127" s="30"/>
      <c r="BV127" s="30"/>
      <c r="BW127" s="30"/>
      <c r="BX127" s="30"/>
      <c r="BY127" s="30"/>
      <c r="BZ127" s="30"/>
      <c r="CA127" s="30"/>
      <c r="CB127" s="30"/>
      <c r="CC127" s="30"/>
      <c r="CD127" s="30"/>
      <c r="CE127" s="30"/>
      <c r="CF127" s="30"/>
      <c r="CG127" s="30"/>
      <c r="CH127" s="30"/>
      <c r="CI127" s="30"/>
      <c r="CJ127" s="30"/>
      <c r="CK127" s="30"/>
      <c r="CL127" s="30"/>
      <c r="CM127" s="30"/>
      <c r="CN127" s="30"/>
      <c r="CO127" s="30"/>
      <c r="CP127" s="30"/>
      <c r="CQ127" s="30"/>
      <c r="CR127" s="30"/>
      <c r="CS127" s="30"/>
      <c r="CT127" s="30"/>
      <c r="CU127" s="30"/>
      <c r="CV127" s="30"/>
      <c r="CW127" s="30"/>
      <c r="CX127" s="30"/>
      <c r="CY127" s="30"/>
      <c r="CZ127" s="30"/>
      <c r="DA127" s="30"/>
      <c r="DB127" s="30"/>
      <c r="DC127" s="30"/>
      <c r="DD127" s="30"/>
      <c r="DE127" s="30"/>
      <c r="DF127" s="30"/>
      <c r="DG127" s="30"/>
      <c r="DH127" s="30"/>
      <c r="DI127" s="30"/>
      <c r="DJ127" s="30"/>
      <c r="DK127" s="30"/>
      <c r="DL127" s="30"/>
      <c r="DM127" s="30"/>
      <c r="DN127" s="30"/>
      <c r="DO127" s="30"/>
      <c r="DP127" s="30"/>
      <c r="DQ127" s="30"/>
      <c r="DR127" s="30"/>
      <c r="DS127" s="30"/>
      <c r="DT127" s="30"/>
      <c r="DU127" s="30"/>
      <c r="DV127" s="30"/>
      <c r="DW127" s="30"/>
      <c r="DX127" s="30"/>
      <c r="DY127" s="30"/>
      <c r="DZ127" s="30"/>
      <c r="EA127" s="30"/>
      <c r="EB127" s="30"/>
      <c r="EC127" s="30"/>
      <c r="ED127" s="30"/>
      <c r="EE127" s="30"/>
      <c r="EF127" s="30"/>
      <c r="EG127" s="30"/>
      <c r="EH127" s="30"/>
      <c r="EI127" s="30"/>
      <c r="EJ127" s="30"/>
      <c r="EK127" s="30"/>
      <c r="EL127" s="30"/>
      <c r="EM127" s="30"/>
      <c r="EN127" s="30"/>
      <c r="EO127" s="30"/>
      <c r="EP127" s="30"/>
      <c r="EQ127" s="30"/>
      <c r="ER127" s="30"/>
      <c r="ES127" s="30"/>
      <c r="ET127" s="30"/>
      <c r="EU127" s="30"/>
      <c r="EV127" s="30"/>
      <c r="EW127" s="30"/>
      <c r="EX127" s="30"/>
      <c r="EY127" s="30"/>
      <c r="EZ127" s="30"/>
      <c r="FA127" s="30"/>
      <c r="FB127" s="30"/>
      <c r="FC127" s="30"/>
      <c r="FD127" s="30"/>
      <c r="FE127" s="30"/>
      <c r="FF127" s="30"/>
      <c r="FG127" s="30"/>
      <c r="FH127" s="30"/>
      <c r="FI127" s="30"/>
      <c r="FJ127" s="30"/>
      <c r="FK127" s="30"/>
      <c r="FL127" s="30"/>
      <c r="FM127" s="30"/>
      <c r="FN127" s="30"/>
      <c r="FO127" s="30"/>
      <c r="FP127" s="30"/>
      <c r="FQ127" s="30"/>
      <c r="FR127" s="30"/>
      <c r="FS127" s="30"/>
      <c r="FT127" s="30"/>
      <c r="FU127" s="35"/>
      <c r="FV127" s="35"/>
      <c r="FW127" s="35"/>
      <c r="FX127" s="35"/>
      <c r="FY127" s="35"/>
      <c r="FZ127" s="35"/>
      <c r="GA127" s="35"/>
      <c r="GB127" s="35"/>
      <c r="GC127" s="35"/>
      <c r="GD127" s="35"/>
      <c r="GE127" s="35"/>
      <c r="GF127" s="35"/>
      <c r="GG127" s="35"/>
      <c r="GH127" s="35"/>
      <c r="GI127" s="35"/>
      <c r="GJ127" s="35"/>
      <c r="GK127" s="35"/>
      <c r="GL127" s="35"/>
      <c r="GM127" s="35"/>
      <c r="GN127" s="35"/>
      <c r="GO127" s="35"/>
      <c r="GP127" s="35"/>
      <c r="GQ127" s="35"/>
      <c r="GR127" s="35"/>
      <c r="GS127" s="35"/>
      <c r="GT127" s="35"/>
      <c r="GU127" s="35"/>
      <c r="GV127" s="35"/>
      <c r="GW127" s="35"/>
      <c r="GX127" s="35"/>
      <c r="GY127" s="35"/>
      <c r="GZ127" s="35"/>
      <c r="HA127" s="35"/>
      <c r="HB127" s="35"/>
      <c r="HC127" s="35"/>
      <c r="HD127" s="35"/>
      <c r="HE127" s="35"/>
      <c r="HF127" s="35"/>
      <c r="HG127" s="35"/>
      <c r="HH127" s="35"/>
      <c r="HI127" s="35"/>
      <c r="HJ127" s="35"/>
      <c r="HK127" s="35"/>
      <c r="HL127" s="35"/>
      <c r="HM127" s="35"/>
      <c r="HN127" s="35"/>
      <c r="HO127" s="35"/>
      <c r="HP127" s="35"/>
      <c r="HQ127" s="35"/>
      <c r="HR127" s="35"/>
      <c r="HS127" s="35"/>
      <c r="HT127" s="35"/>
      <c r="HU127" s="35"/>
      <c r="HV127" s="35"/>
      <c r="HW127" s="35"/>
      <c r="HX127" s="35"/>
      <c r="HY127" s="35"/>
      <c r="HZ127" s="35"/>
      <c r="IA127" s="35"/>
      <c r="IB127" s="35"/>
      <c r="IC127" s="35"/>
      <c r="ID127" s="35"/>
      <c r="IE127" s="35"/>
      <c r="IF127" s="35"/>
      <c r="IG127" s="35"/>
      <c r="IH127" s="35"/>
      <c r="II127" s="35"/>
      <c r="IJ127" s="35"/>
      <c r="IK127" s="35"/>
      <c r="IL127" s="35"/>
      <c r="IM127" s="35"/>
      <c r="IN127" s="35"/>
      <c r="IO127" s="35"/>
      <c r="IP127" s="35"/>
      <c r="IQ127" s="35"/>
      <c r="IR127" s="35"/>
    </row>
    <row r="128" spans="1:252" s="28" customFormat="1" x14ac:dyDescent="0.5">
      <c r="A128" s="101" t="s">
        <v>608</v>
      </c>
      <c r="B128" s="65"/>
      <c r="C128" s="65"/>
      <c r="D128" s="65"/>
      <c r="E128" s="70"/>
      <c r="F128" s="266"/>
      <c r="G128" s="267"/>
      <c r="H128" s="263"/>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s="30"/>
      <c r="BU128" s="30"/>
      <c r="BV128" s="30"/>
      <c r="BW128" s="30"/>
      <c r="BX128" s="30"/>
      <c r="BY128" s="30"/>
      <c r="BZ128" s="30"/>
      <c r="CA128" s="30"/>
      <c r="CB128" s="30"/>
      <c r="CC128" s="30"/>
      <c r="CD128" s="30"/>
      <c r="CE128" s="30"/>
      <c r="CF128" s="30"/>
      <c r="CG128" s="30"/>
      <c r="CH128" s="30"/>
      <c r="CI128" s="30"/>
      <c r="CJ128" s="30"/>
      <c r="CK128" s="30"/>
      <c r="CL128" s="30"/>
      <c r="CM128" s="30"/>
      <c r="CN128" s="30"/>
      <c r="CO128" s="30"/>
      <c r="CP128" s="30"/>
      <c r="CQ128" s="30"/>
      <c r="CR128" s="30"/>
      <c r="CS128" s="30"/>
      <c r="CT128" s="30"/>
      <c r="CU128" s="30"/>
      <c r="CV128" s="30"/>
      <c r="CW128" s="30"/>
      <c r="CX128" s="30"/>
      <c r="CY128" s="30"/>
      <c r="CZ128" s="30"/>
      <c r="DA128" s="30"/>
      <c r="DB128" s="30"/>
      <c r="DC128" s="30"/>
      <c r="DD128" s="30"/>
      <c r="DE128" s="30"/>
      <c r="DF128" s="30"/>
      <c r="DG128" s="30"/>
      <c r="DH128" s="30"/>
      <c r="DI128" s="30"/>
      <c r="DJ128" s="30"/>
      <c r="DK128" s="30"/>
      <c r="DL128" s="30"/>
      <c r="DM128" s="30"/>
      <c r="DN128" s="30"/>
      <c r="DO128" s="30"/>
      <c r="DP128" s="30"/>
      <c r="DQ128" s="30"/>
      <c r="DR128" s="30"/>
      <c r="DS128" s="30"/>
      <c r="DT128" s="30"/>
      <c r="DU128" s="30"/>
      <c r="DV128" s="30"/>
      <c r="DW128" s="30"/>
      <c r="DX128" s="30"/>
      <c r="DY128" s="30"/>
      <c r="DZ128" s="30"/>
      <c r="EA128" s="30"/>
      <c r="EB128" s="30"/>
      <c r="EC128" s="30"/>
      <c r="ED128" s="30"/>
      <c r="EE128" s="30"/>
      <c r="EF128" s="30"/>
      <c r="EG128" s="30"/>
      <c r="EH128" s="30"/>
      <c r="EI128" s="30"/>
      <c r="EJ128" s="30"/>
      <c r="EK128" s="30"/>
      <c r="EL128" s="30"/>
      <c r="EM128" s="30"/>
      <c r="EN128" s="30"/>
      <c r="EO128" s="30"/>
      <c r="EP128" s="30"/>
      <c r="EQ128" s="30"/>
      <c r="ER128" s="30"/>
      <c r="ES128" s="30"/>
      <c r="ET128" s="30"/>
      <c r="EU128" s="30"/>
      <c r="EV128" s="30"/>
      <c r="EW128" s="30"/>
      <c r="EX128" s="30"/>
      <c r="EY128" s="30"/>
      <c r="EZ128" s="30"/>
      <c r="FA128" s="30"/>
      <c r="FB128" s="30"/>
      <c r="FC128" s="30"/>
      <c r="FD128" s="30"/>
      <c r="FE128" s="30"/>
      <c r="FF128" s="30"/>
      <c r="FG128" s="30"/>
      <c r="FH128" s="30"/>
      <c r="FI128" s="30"/>
      <c r="FJ128" s="30"/>
      <c r="FK128" s="30"/>
      <c r="FL128" s="30"/>
      <c r="FM128" s="30"/>
      <c r="FN128" s="30"/>
      <c r="FO128" s="30"/>
      <c r="FP128" s="30"/>
      <c r="FQ128" s="30"/>
      <c r="FR128" s="30"/>
      <c r="FS128" s="30"/>
      <c r="FT128" s="30"/>
      <c r="FU128" s="35"/>
      <c r="FV128" s="35"/>
      <c r="FW128" s="35"/>
      <c r="FX128" s="35"/>
      <c r="FY128" s="35"/>
      <c r="FZ128" s="35"/>
      <c r="GA128" s="35"/>
      <c r="GB128" s="35"/>
      <c r="GC128" s="35"/>
      <c r="GD128" s="35"/>
      <c r="GE128" s="35"/>
      <c r="GF128" s="35"/>
      <c r="GG128" s="35"/>
      <c r="GH128" s="35"/>
      <c r="GI128" s="35"/>
      <c r="GJ128" s="35"/>
      <c r="GK128" s="35"/>
      <c r="GL128" s="35"/>
      <c r="GM128" s="35"/>
      <c r="GN128" s="35"/>
      <c r="GO128" s="35"/>
      <c r="GP128" s="35"/>
      <c r="GQ128" s="35"/>
      <c r="GR128" s="35"/>
      <c r="GS128" s="35"/>
      <c r="GT128" s="35"/>
      <c r="GU128" s="35"/>
      <c r="GV128" s="35"/>
      <c r="GW128" s="35"/>
      <c r="GX128" s="35"/>
      <c r="GY128" s="35"/>
      <c r="GZ128" s="35"/>
      <c r="HA128" s="35"/>
      <c r="HB128" s="35"/>
      <c r="HC128" s="35"/>
      <c r="HD128" s="35"/>
      <c r="HE128" s="35"/>
      <c r="HF128" s="35"/>
      <c r="HG128" s="35"/>
      <c r="HH128" s="35"/>
      <c r="HI128" s="35"/>
      <c r="HJ128" s="35"/>
      <c r="HK128" s="35"/>
      <c r="HL128" s="35"/>
      <c r="HM128" s="35"/>
      <c r="HN128" s="35"/>
      <c r="HO128" s="35"/>
      <c r="HP128" s="35"/>
      <c r="HQ128" s="35"/>
      <c r="HR128" s="35"/>
      <c r="HS128" s="35"/>
      <c r="HT128" s="35"/>
      <c r="HU128" s="35"/>
      <c r="HV128" s="35"/>
      <c r="HW128" s="35"/>
      <c r="HX128" s="35"/>
      <c r="HY128" s="35"/>
      <c r="HZ128" s="35"/>
      <c r="IA128" s="35"/>
      <c r="IB128" s="35"/>
      <c r="IC128" s="35"/>
      <c r="ID128" s="35"/>
      <c r="IE128" s="35"/>
      <c r="IF128" s="35"/>
      <c r="IG128" s="35"/>
      <c r="IH128" s="35"/>
      <c r="II128" s="35"/>
      <c r="IJ128" s="35"/>
      <c r="IK128" s="35"/>
      <c r="IL128" s="35"/>
      <c r="IM128" s="35"/>
      <c r="IN128" s="35"/>
      <c r="IO128" s="35"/>
      <c r="IP128" s="35"/>
      <c r="IQ128" s="35"/>
      <c r="IR128" s="35"/>
    </row>
    <row r="129" spans="1:252" s="28" customFormat="1" x14ac:dyDescent="0.5">
      <c r="A129" s="101" t="s">
        <v>609</v>
      </c>
      <c r="B129" s="65"/>
      <c r="C129" s="65"/>
      <c r="D129" s="65"/>
      <c r="E129" s="70"/>
      <c r="F129" s="266"/>
      <c r="G129" s="267"/>
      <c r="H129" s="263"/>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s="30"/>
      <c r="BU129" s="30"/>
      <c r="BV129" s="30"/>
      <c r="BW129" s="30"/>
      <c r="BX129" s="30"/>
      <c r="BY129" s="30"/>
      <c r="BZ129" s="30"/>
      <c r="CA129" s="30"/>
      <c r="CB129" s="30"/>
      <c r="CC129" s="30"/>
      <c r="CD129" s="30"/>
      <c r="CE129" s="30"/>
      <c r="CF129" s="30"/>
      <c r="CG129" s="30"/>
      <c r="CH129" s="30"/>
      <c r="CI129" s="30"/>
      <c r="CJ129" s="30"/>
      <c r="CK129" s="30"/>
      <c r="CL129" s="30"/>
      <c r="CM129" s="30"/>
      <c r="CN129" s="30"/>
      <c r="CO129" s="30"/>
      <c r="CP129" s="30"/>
      <c r="CQ129" s="30"/>
      <c r="CR129" s="30"/>
      <c r="CS129" s="30"/>
      <c r="CT129" s="30"/>
      <c r="CU129" s="30"/>
      <c r="CV129" s="30"/>
      <c r="CW129" s="30"/>
      <c r="CX129" s="30"/>
      <c r="CY129" s="30"/>
      <c r="CZ129" s="30"/>
      <c r="DA129" s="30"/>
      <c r="DB129" s="30"/>
      <c r="DC129" s="30"/>
      <c r="DD129" s="30"/>
      <c r="DE129" s="30"/>
      <c r="DF129" s="30"/>
      <c r="DG129" s="30"/>
      <c r="DH129" s="30"/>
      <c r="DI129" s="30"/>
      <c r="DJ129" s="30"/>
      <c r="DK129" s="30"/>
      <c r="DL129" s="30"/>
      <c r="DM129" s="30"/>
      <c r="DN129" s="30"/>
      <c r="DO129" s="30"/>
      <c r="DP129" s="30"/>
      <c r="DQ129" s="30"/>
      <c r="DR129" s="30"/>
      <c r="DS129" s="30"/>
      <c r="DT129" s="30"/>
      <c r="DU129" s="30"/>
      <c r="DV129" s="30"/>
      <c r="DW129" s="30"/>
      <c r="DX129" s="30"/>
      <c r="DY129" s="30"/>
      <c r="DZ129" s="30"/>
      <c r="EA129" s="30"/>
      <c r="EB129" s="30"/>
      <c r="EC129" s="30"/>
      <c r="ED129" s="30"/>
      <c r="EE129" s="30"/>
      <c r="EF129" s="30"/>
      <c r="EG129" s="30"/>
      <c r="EH129" s="30"/>
      <c r="EI129" s="30"/>
      <c r="EJ129" s="30"/>
      <c r="EK129" s="30"/>
      <c r="EL129" s="30"/>
      <c r="EM129" s="30"/>
      <c r="EN129" s="30"/>
      <c r="EO129" s="30"/>
      <c r="EP129" s="30"/>
      <c r="EQ129" s="30"/>
      <c r="ER129" s="30"/>
      <c r="ES129" s="30"/>
      <c r="ET129" s="30"/>
      <c r="EU129" s="30"/>
      <c r="EV129" s="30"/>
      <c r="EW129" s="30"/>
      <c r="EX129" s="30"/>
      <c r="EY129" s="30"/>
      <c r="EZ129" s="30"/>
      <c r="FA129" s="30"/>
      <c r="FB129" s="30"/>
      <c r="FC129" s="30"/>
      <c r="FD129" s="30"/>
      <c r="FE129" s="30"/>
      <c r="FF129" s="30"/>
      <c r="FG129" s="30"/>
      <c r="FH129" s="30"/>
      <c r="FI129" s="30"/>
      <c r="FJ129" s="30"/>
      <c r="FK129" s="30"/>
      <c r="FL129" s="30"/>
      <c r="FM129" s="30"/>
      <c r="FN129" s="30"/>
      <c r="FO129" s="30"/>
      <c r="FP129" s="30"/>
      <c r="FQ129" s="30"/>
      <c r="FR129" s="30"/>
      <c r="FS129" s="30"/>
      <c r="FT129" s="30"/>
      <c r="FU129" s="35"/>
      <c r="FV129" s="35"/>
      <c r="FW129" s="35"/>
      <c r="FX129" s="35"/>
      <c r="FY129" s="35"/>
      <c r="FZ129" s="35"/>
      <c r="GA129" s="35"/>
      <c r="GB129" s="35"/>
      <c r="GC129" s="35"/>
      <c r="GD129" s="35"/>
      <c r="GE129" s="35"/>
      <c r="GF129" s="35"/>
      <c r="GG129" s="35"/>
      <c r="GH129" s="35"/>
      <c r="GI129" s="35"/>
      <c r="GJ129" s="35"/>
      <c r="GK129" s="35"/>
      <c r="GL129" s="35"/>
      <c r="GM129" s="35"/>
      <c r="GN129" s="35"/>
      <c r="GO129" s="35"/>
      <c r="GP129" s="35"/>
      <c r="GQ129" s="35"/>
      <c r="GR129" s="35"/>
      <c r="GS129" s="35"/>
      <c r="GT129" s="35"/>
      <c r="GU129" s="35"/>
      <c r="GV129" s="35"/>
      <c r="GW129" s="35"/>
      <c r="GX129" s="35"/>
      <c r="GY129" s="35"/>
      <c r="GZ129" s="35"/>
      <c r="HA129" s="35"/>
      <c r="HB129" s="35"/>
      <c r="HC129" s="35"/>
      <c r="HD129" s="35"/>
      <c r="HE129" s="35"/>
      <c r="HF129" s="35"/>
      <c r="HG129" s="35"/>
      <c r="HH129" s="35"/>
      <c r="HI129" s="35"/>
      <c r="HJ129" s="35"/>
      <c r="HK129" s="35"/>
      <c r="HL129" s="35"/>
      <c r="HM129" s="35"/>
      <c r="HN129" s="35"/>
      <c r="HO129" s="35"/>
      <c r="HP129" s="35"/>
      <c r="HQ129" s="35"/>
      <c r="HR129" s="35"/>
      <c r="HS129" s="35"/>
      <c r="HT129" s="35"/>
      <c r="HU129" s="35"/>
      <c r="HV129" s="35"/>
      <c r="HW129" s="35"/>
      <c r="HX129" s="35"/>
      <c r="HY129" s="35"/>
      <c r="HZ129" s="35"/>
      <c r="IA129" s="35"/>
      <c r="IB129" s="35"/>
      <c r="IC129" s="35"/>
      <c r="ID129" s="35"/>
      <c r="IE129" s="35"/>
      <c r="IF129" s="35"/>
      <c r="IG129" s="35"/>
      <c r="IH129" s="35"/>
      <c r="II129" s="35"/>
      <c r="IJ129" s="35"/>
      <c r="IK129" s="35"/>
      <c r="IL129" s="35"/>
      <c r="IM129" s="35"/>
      <c r="IN129" s="35"/>
      <c r="IO129" s="35"/>
      <c r="IP129" s="35"/>
      <c r="IQ129" s="35"/>
      <c r="IR129" s="35"/>
    </row>
    <row r="130" spans="1:252" s="27" customFormat="1" x14ac:dyDescent="0.5">
      <c r="A130" s="252" t="s">
        <v>347</v>
      </c>
      <c r="B130" s="252"/>
      <c r="C130" s="252"/>
      <c r="D130" s="252"/>
      <c r="E130" s="252"/>
      <c r="F130" s="125" t="s">
        <v>13</v>
      </c>
      <c r="G130" s="128"/>
      <c r="H130" s="129"/>
      <c r="I130" s="111"/>
    </row>
    <row r="131" spans="1:252" s="27" customFormat="1" x14ac:dyDescent="0.5">
      <c r="A131" s="252" t="s">
        <v>349</v>
      </c>
      <c r="B131" s="252"/>
      <c r="C131" s="252"/>
      <c r="D131" s="252"/>
      <c r="E131" s="252"/>
      <c r="F131" s="252"/>
      <c r="G131" s="252"/>
      <c r="H131" s="252"/>
      <c r="I131" s="111"/>
    </row>
    <row r="132" spans="1:252" s="41" customFormat="1" ht="40.5" customHeight="1" x14ac:dyDescent="0.5">
      <c r="A132" s="252" t="s">
        <v>64</v>
      </c>
      <c r="B132" s="252"/>
      <c r="C132" s="252"/>
      <c r="D132" s="252"/>
      <c r="E132" s="252"/>
      <c r="F132" s="252"/>
      <c r="G132" s="252"/>
      <c r="H132" s="252"/>
      <c r="I132"/>
      <c r="J132"/>
      <c r="K132" s="27"/>
      <c r="L132" s="27"/>
      <c r="M132" s="27"/>
      <c r="N132" s="27"/>
      <c r="O132" s="27"/>
      <c r="P132" s="27"/>
      <c r="Q132" s="27"/>
      <c r="R132" s="27"/>
      <c r="S132" s="27"/>
      <c r="T132" s="27"/>
      <c r="U132" s="27"/>
      <c r="V132" s="27"/>
      <c r="W132" s="27"/>
      <c r="X132" s="27"/>
      <c r="Y132" s="27"/>
      <c r="Z132" s="27"/>
      <c r="AA132" s="27"/>
      <c r="AB132" s="27"/>
      <c r="AC132" s="27"/>
      <c r="AD132" s="27"/>
      <c r="AE132" s="27"/>
      <c r="AF132" s="27"/>
      <c r="AG132" s="27"/>
      <c r="AH132" s="27"/>
      <c r="AI132" s="27"/>
      <c r="AJ132" s="27"/>
      <c r="AK132" s="27"/>
      <c r="AL132" s="27"/>
      <c r="AM132" s="27"/>
      <c r="AN132" s="27"/>
      <c r="AO132" s="27"/>
      <c r="AP132" s="27"/>
      <c r="AQ132" s="27"/>
      <c r="AR132" s="27"/>
      <c r="AS132" s="27"/>
      <c r="AT132" s="27"/>
      <c r="AU132" s="27"/>
      <c r="AV132" s="27"/>
      <c r="AW132" s="27"/>
      <c r="AX132" s="27"/>
      <c r="AY132" s="27"/>
      <c r="AZ132" s="27"/>
      <c r="BA132" s="27"/>
      <c r="BB132" s="27"/>
      <c r="BC132" s="27"/>
      <c r="BD132" s="27"/>
      <c r="BE132" s="27"/>
      <c r="BF132" s="27"/>
      <c r="BG132" s="27"/>
      <c r="BH132" s="27"/>
      <c r="BI132" s="27"/>
      <c r="BJ132" s="27"/>
      <c r="BK132" s="27"/>
      <c r="BL132" s="27"/>
      <c r="BM132" s="27"/>
      <c r="BN132" s="27"/>
      <c r="BO132" s="27"/>
      <c r="BP132" s="27"/>
      <c r="BQ132" s="27"/>
      <c r="BR132" s="27"/>
      <c r="BS132" s="27"/>
      <c r="BT132" s="27"/>
      <c r="BU132" s="27"/>
      <c r="BV132" s="27"/>
      <c r="BW132" s="27"/>
      <c r="BX132" s="27"/>
      <c r="BY132" s="27"/>
      <c r="BZ132" s="27"/>
      <c r="CA132" s="27"/>
      <c r="CB132" s="27"/>
      <c r="CC132" s="27"/>
      <c r="CD132" s="27"/>
      <c r="CE132" s="27"/>
      <c r="CF132" s="27"/>
      <c r="CG132" s="27"/>
      <c r="CH132" s="27"/>
      <c r="CI132" s="27"/>
      <c r="CJ132" s="27"/>
      <c r="CK132" s="27"/>
      <c r="CL132" s="27"/>
      <c r="CM132" s="27"/>
    </row>
    <row r="133" spans="1:252" s="28" customFormat="1" x14ac:dyDescent="0.5">
      <c r="A133" s="60" t="s">
        <v>610</v>
      </c>
      <c r="B133" s="68"/>
      <c r="C133" s="68"/>
      <c r="D133" s="68"/>
      <c r="E133" s="66"/>
      <c r="F133" s="391" t="s">
        <v>312</v>
      </c>
      <c r="G133" s="391"/>
      <c r="H133" s="262" t="s">
        <v>312</v>
      </c>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s="30"/>
      <c r="BU133" s="30"/>
      <c r="BV133" s="30"/>
      <c r="BW133" s="30"/>
      <c r="BX133" s="30"/>
      <c r="BY133" s="30"/>
      <c r="BZ133" s="30"/>
      <c r="CA133" s="30"/>
      <c r="CB133" s="30"/>
      <c r="CC133" s="30"/>
      <c r="CD133" s="30"/>
      <c r="CE133" s="30"/>
      <c r="CF133" s="30"/>
      <c r="CG133" s="30"/>
      <c r="CH133" s="30"/>
      <c r="CI133" s="30"/>
      <c r="CJ133" s="30"/>
      <c r="CK133" s="30"/>
      <c r="CL133" s="30"/>
      <c r="CM133" s="30"/>
      <c r="CN133" s="30"/>
      <c r="CO133" s="30"/>
      <c r="CP133" s="30"/>
      <c r="CQ133" s="30"/>
      <c r="CR133" s="30"/>
      <c r="CS133" s="30"/>
      <c r="CT133" s="30"/>
      <c r="CU133" s="30"/>
      <c r="CV133" s="30"/>
      <c r="CW133" s="30"/>
      <c r="CX133" s="30"/>
      <c r="CY133" s="30"/>
      <c r="CZ133" s="30"/>
      <c r="DA133" s="30"/>
      <c r="DB133" s="30"/>
      <c r="DC133" s="30"/>
      <c r="DD133" s="30"/>
      <c r="DE133" s="30"/>
      <c r="DF133" s="30"/>
      <c r="DG133" s="30"/>
      <c r="DH133" s="30"/>
      <c r="DI133" s="30"/>
      <c r="DJ133" s="30"/>
      <c r="DK133" s="30"/>
      <c r="DL133" s="30"/>
      <c r="DM133" s="30"/>
      <c r="DN133" s="30"/>
      <c r="DO133" s="30"/>
      <c r="DP133" s="30"/>
      <c r="DQ133" s="30"/>
      <c r="DR133" s="30"/>
      <c r="DS133" s="30"/>
      <c r="DT133" s="30"/>
      <c r="DU133" s="30"/>
      <c r="DV133" s="30"/>
      <c r="DW133" s="30"/>
      <c r="DX133" s="30"/>
      <c r="DY133" s="30"/>
      <c r="DZ133" s="30"/>
      <c r="EA133" s="30"/>
      <c r="EB133" s="30"/>
      <c r="EC133" s="30"/>
      <c r="ED133" s="30"/>
      <c r="EE133" s="30"/>
      <c r="EF133" s="30"/>
      <c r="EG133" s="30"/>
      <c r="EH133" s="30"/>
      <c r="EI133" s="30"/>
      <c r="EJ133" s="30"/>
      <c r="EK133" s="30"/>
      <c r="EL133" s="30"/>
      <c r="EM133" s="30"/>
      <c r="EN133" s="30"/>
      <c r="EO133" s="30"/>
      <c r="EP133" s="30"/>
      <c r="EQ133" s="30"/>
      <c r="ER133" s="30"/>
      <c r="ES133" s="30"/>
      <c r="ET133" s="30"/>
      <c r="EU133" s="30"/>
      <c r="EV133" s="30"/>
      <c r="EW133" s="30"/>
      <c r="EX133" s="30"/>
      <c r="EY133" s="30"/>
      <c r="EZ133" s="30"/>
      <c r="FA133" s="30"/>
      <c r="FB133" s="30"/>
      <c r="FC133" s="30"/>
      <c r="FD133" s="30"/>
      <c r="FE133" s="30"/>
      <c r="FF133" s="30"/>
      <c r="FG133" s="30"/>
      <c r="FH133" s="30"/>
      <c r="FI133" s="30"/>
      <c r="FJ133" s="30"/>
      <c r="FK133" s="30"/>
      <c r="FL133" s="30"/>
      <c r="FM133" s="30"/>
      <c r="FN133" s="30"/>
      <c r="FO133" s="30"/>
      <c r="FP133" s="30"/>
      <c r="FQ133" s="30"/>
      <c r="FR133" s="30"/>
      <c r="FS133" s="30"/>
      <c r="FT133" s="30"/>
      <c r="FU133" s="35"/>
      <c r="FV133" s="35"/>
      <c r="FW133" s="35"/>
      <c r="FX133" s="35"/>
      <c r="FY133" s="35"/>
      <c r="FZ133" s="35"/>
      <c r="GA133" s="35"/>
      <c r="GB133" s="35"/>
      <c r="GC133" s="35"/>
      <c r="GD133" s="35"/>
      <c r="GE133" s="35"/>
      <c r="GF133" s="35"/>
      <c r="GG133" s="35"/>
      <c r="GH133" s="35"/>
      <c r="GI133" s="35"/>
      <c r="GJ133" s="35"/>
      <c r="GK133" s="35"/>
      <c r="GL133" s="35"/>
      <c r="GM133" s="35"/>
      <c r="GN133" s="35"/>
      <c r="GO133" s="35"/>
      <c r="GP133" s="35"/>
      <c r="GQ133" s="35"/>
      <c r="GR133" s="35"/>
      <c r="GS133" s="35"/>
      <c r="GT133" s="35"/>
      <c r="GU133" s="35"/>
      <c r="GV133" s="35"/>
      <c r="GW133" s="35"/>
      <c r="GX133" s="35"/>
      <c r="GY133" s="35"/>
      <c r="GZ133" s="35"/>
      <c r="HA133" s="35"/>
      <c r="HB133" s="35"/>
      <c r="HC133" s="35"/>
      <c r="HD133" s="35"/>
      <c r="HE133" s="35"/>
      <c r="HF133" s="35"/>
      <c r="HG133" s="35"/>
      <c r="HH133" s="35"/>
      <c r="HI133" s="35"/>
      <c r="HJ133" s="35"/>
      <c r="HK133" s="35"/>
      <c r="HL133" s="35"/>
      <c r="HM133" s="35"/>
      <c r="HN133" s="35"/>
      <c r="HO133" s="35"/>
      <c r="HP133" s="35"/>
      <c r="HQ133" s="35"/>
      <c r="HR133" s="35"/>
      <c r="HS133" s="35"/>
      <c r="HT133" s="35"/>
      <c r="HU133" s="35"/>
      <c r="HV133" s="35"/>
      <c r="HW133" s="35"/>
      <c r="HX133" s="35"/>
      <c r="HY133" s="35"/>
      <c r="HZ133" s="35"/>
      <c r="IA133" s="35"/>
      <c r="IB133" s="35"/>
      <c r="IC133" s="35"/>
      <c r="ID133" s="35"/>
      <c r="IE133" s="35"/>
      <c r="IF133" s="35"/>
      <c r="IG133" s="35"/>
      <c r="IH133" s="35"/>
      <c r="II133" s="35"/>
      <c r="IJ133" s="35"/>
      <c r="IK133" s="35"/>
      <c r="IL133" s="35"/>
      <c r="IM133" s="35"/>
      <c r="IN133" s="35"/>
      <c r="IO133" s="35"/>
      <c r="IP133" s="35"/>
      <c r="IQ133" s="35"/>
      <c r="IR133" s="35"/>
    </row>
    <row r="134" spans="1:252" s="28" customFormat="1" x14ac:dyDescent="0.5">
      <c r="A134" s="102" t="s">
        <v>611</v>
      </c>
      <c r="B134" s="65"/>
      <c r="C134" s="65"/>
      <c r="D134" s="65"/>
      <c r="E134" s="70"/>
      <c r="F134" s="391"/>
      <c r="G134" s="391"/>
      <c r="H134" s="263"/>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s="30"/>
      <c r="BU134" s="30"/>
      <c r="BV134" s="30"/>
      <c r="BW134" s="30"/>
      <c r="BX134" s="30"/>
      <c r="BY134" s="30"/>
      <c r="BZ134" s="30"/>
      <c r="CA134" s="30"/>
      <c r="CB134" s="30"/>
      <c r="CC134" s="30"/>
      <c r="CD134" s="30"/>
      <c r="CE134" s="30"/>
      <c r="CF134" s="30"/>
      <c r="CG134" s="30"/>
      <c r="CH134" s="30"/>
      <c r="CI134" s="30"/>
      <c r="CJ134" s="30"/>
      <c r="CK134" s="30"/>
      <c r="CL134" s="30"/>
      <c r="CM134" s="30"/>
      <c r="CN134" s="30"/>
      <c r="CO134" s="30"/>
      <c r="CP134" s="30"/>
      <c r="CQ134" s="30"/>
      <c r="CR134" s="30"/>
      <c r="CS134" s="30"/>
      <c r="CT134" s="30"/>
      <c r="CU134" s="30"/>
      <c r="CV134" s="30"/>
      <c r="CW134" s="30"/>
      <c r="CX134" s="30"/>
      <c r="CY134" s="30"/>
      <c r="CZ134" s="30"/>
      <c r="DA134" s="30"/>
      <c r="DB134" s="30"/>
      <c r="DC134" s="30"/>
      <c r="DD134" s="30"/>
      <c r="DE134" s="30"/>
      <c r="DF134" s="30"/>
      <c r="DG134" s="30"/>
      <c r="DH134" s="30"/>
      <c r="DI134" s="30"/>
      <c r="DJ134" s="30"/>
      <c r="DK134" s="30"/>
      <c r="DL134" s="30"/>
      <c r="DM134" s="30"/>
      <c r="DN134" s="30"/>
      <c r="DO134" s="30"/>
      <c r="DP134" s="30"/>
      <c r="DQ134" s="30"/>
      <c r="DR134" s="30"/>
      <c r="DS134" s="30"/>
      <c r="DT134" s="30"/>
      <c r="DU134" s="30"/>
      <c r="DV134" s="30"/>
      <c r="DW134" s="30"/>
      <c r="DX134" s="30"/>
      <c r="DY134" s="30"/>
      <c r="DZ134" s="30"/>
      <c r="EA134" s="30"/>
      <c r="EB134" s="30"/>
      <c r="EC134" s="30"/>
      <c r="ED134" s="30"/>
      <c r="EE134" s="30"/>
      <c r="EF134" s="30"/>
      <c r="EG134" s="30"/>
      <c r="EH134" s="30"/>
      <c r="EI134" s="30"/>
      <c r="EJ134" s="30"/>
      <c r="EK134" s="30"/>
      <c r="EL134" s="30"/>
      <c r="EM134" s="30"/>
      <c r="EN134" s="30"/>
      <c r="EO134" s="30"/>
      <c r="EP134" s="30"/>
      <c r="EQ134" s="30"/>
      <c r="ER134" s="30"/>
      <c r="ES134" s="30"/>
      <c r="ET134" s="30"/>
      <c r="EU134" s="30"/>
      <c r="EV134" s="30"/>
      <c r="EW134" s="30"/>
      <c r="EX134" s="30"/>
      <c r="EY134" s="30"/>
      <c r="EZ134" s="30"/>
      <c r="FA134" s="30"/>
      <c r="FB134" s="30"/>
      <c r="FC134" s="30"/>
      <c r="FD134" s="30"/>
      <c r="FE134" s="30"/>
      <c r="FF134" s="30"/>
      <c r="FG134" s="30"/>
      <c r="FH134" s="30"/>
      <c r="FI134" s="30"/>
      <c r="FJ134" s="30"/>
      <c r="FK134" s="30"/>
      <c r="FL134" s="30"/>
      <c r="FM134" s="30"/>
      <c r="FN134" s="30"/>
      <c r="FO134" s="30"/>
      <c r="FP134" s="30"/>
      <c r="FQ134" s="30"/>
      <c r="FR134" s="30"/>
      <c r="FS134" s="30"/>
      <c r="FT134" s="30"/>
      <c r="FU134" s="35"/>
      <c r="FV134" s="35"/>
      <c r="FW134" s="35"/>
      <c r="FX134" s="35"/>
      <c r="FY134" s="35"/>
      <c r="FZ134" s="35"/>
      <c r="GA134" s="35"/>
      <c r="GB134" s="35"/>
      <c r="GC134" s="35"/>
      <c r="GD134" s="35"/>
      <c r="GE134" s="35"/>
      <c r="GF134" s="35"/>
      <c r="GG134" s="35"/>
      <c r="GH134" s="35"/>
      <c r="GI134" s="35"/>
      <c r="GJ134" s="35"/>
      <c r="GK134" s="35"/>
      <c r="GL134" s="35"/>
      <c r="GM134" s="35"/>
      <c r="GN134" s="35"/>
      <c r="GO134" s="35"/>
      <c r="GP134" s="35"/>
      <c r="GQ134" s="35"/>
      <c r="GR134" s="35"/>
      <c r="GS134" s="35"/>
      <c r="GT134" s="35"/>
      <c r="GU134" s="35"/>
      <c r="GV134" s="35"/>
      <c r="GW134" s="35"/>
      <c r="GX134" s="35"/>
      <c r="GY134" s="35"/>
      <c r="GZ134" s="35"/>
      <c r="HA134" s="35"/>
      <c r="HB134" s="35"/>
      <c r="HC134" s="35"/>
      <c r="HD134" s="35"/>
      <c r="HE134" s="35"/>
      <c r="HF134" s="35"/>
      <c r="HG134" s="35"/>
      <c r="HH134" s="35"/>
      <c r="HI134" s="35"/>
      <c r="HJ134" s="35"/>
      <c r="HK134" s="35"/>
      <c r="HL134" s="35"/>
      <c r="HM134" s="35"/>
      <c r="HN134" s="35"/>
      <c r="HO134" s="35"/>
      <c r="HP134" s="35"/>
      <c r="HQ134" s="35"/>
      <c r="HR134" s="35"/>
      <c r="HS134" s="35"/>
      <c r="HT134" s="35"/>
      <c r="HU134" s="35"/>
      <c r="HV134" s="35"/>
      <c r="HW134" s="35"/>
      <c r="HX134" s="35"/>
      <c r="HY134" s="35"/>
      <c r="HZ134" s="35"/>
      <c r="IA134" s="35"/>
      <c r="IB134" s="35"/>
      <c r="IC134" s="35"/>
      <c r="ID134" s="35"/>
      <c r="IE134" s="35"/>
      <c r="IF134" s="35"/>
      <c r="IG134" s="35"/>
      <c r="IH134" s="35"/>
      <c r="II134" s="35"/>
      <c r="IJ134" s="35"/>
      <c r="IK134" s="35"/>
      <c r="IL134" s="35"/>
      <c r="IM134" s="35"/>
      <c r="IN134" s="35"/>
      <c r="IO134" s="35"/>
      <c r="IP134" s="35"/>
      <c r="IQ134" s="35"/>
      <c r="IR134" s="35"/>
    </row>
    <row r="135" spans="1:252" s="27" customFormat="1" x14ac:dyDescent="0.5">
      <c r="A135" s="252" t="s">
        <v>347</v>
      </c>
      <c r="B135" s="252"/>
      <c r="C135" s="252"/>
      <c r="D135" s="252"/>
      <c r="E135" s="252"/>
      <c r="F135" s="125" t="s">
        <v>13</v>
      </c>
      <c r="G135" s="128"/>
      <c r="H135" s="129"/>
      <c r="I135" s="111"/>
    </row>
    <row r="136" spans="1:252" s="27" customFormat="1" x14ac:dyDescent="0.5">
      <c r="A136" s="252" t="s">
        <v>349</v>
      </c>
      <c r="B136" s="252"/>
      <c r="C136" s="252"/>
      <c r="D136" s="252"/>
      <c r="E136" s="252"/>
      <c r="F136" s="252"/>
      <c r="G136" s="252"/>
      <c r="H136" s="252"/>
      <c r="I136" s="111"/>
    </row>
    <row r="137" spans="1:252" s="41" customFormat="1" ht="40.5" customHeight="1" x14ac:dyDescent="0.5">
      <c r="A137" s="252" t="s">
        <v>64</v>
      </c>
      <c r="B137" s="252"/>
      <c r="C137" s="252"/>
      <c r="D137" s="252"/>
      <c r="E137" s="252"/>
      <c r="F137" s="252"/>
      <c r="G137" s="252"/>
      <c r="H137" s="252"/>
      <c r="I137"/>
      <c r="J137"/>
      <c r="K137" s="27"/>
      <c r="L137" s="27"/>
      <c r="M137" s="27"/>
      <c r="N137" s="27"/>
      <c r="O137" s="27"/>
      <c r="P137" s="27"/>
      <c r="Q137" s="27"/>
      <c r="R137" s="27"/>
      <c r="S137" s="27"/>
      <c r="T137" s="27"/>
      <c r="U137" s="27"/>
      <c r="V137" s="27"/>
      <c r="W137" s="27"/>
      <c r="X137" s="27"/>
      <c r="Y137" s="27"/>
      <c r="Z137" s="27"/>
      <c r="AA137" s="27"/>
      <c r="AB137" s="27"/>
      <c r="AC137" s="27"/>
      <c r="AD137" s="27"/>
      <c r="AE137" s="27"/>
      <c r="AF137" s="27"/>
      <c r="AG137" s="27"/>
      <c r="AH137" s="27"/>
      <c r="AI137" s="27"/>
      <c r="AJ137" s="27"/>
      <c r="AK137" s="27"/>
      <c r="AL137" s="27"/>
      <c r="AM137" s="27"/>
      <c r="AN137" s="27"/>
      <c r="AO137" s="27"/>
      <c r="AP137" s="27"/>
      <c r="AQ137" s="27"/>
      <c r="AR137" s="27"/>
      <c r="AS137" s="27"/>
      <c r="AT137" s="27"/>
      <c r="AU137" s="27"/>
      <c r="AV137" s="27"/>
      <c r="AW137" s="27"/>
      <c r="AX137" s="27"/>
      <c r="AY137" s="27"/>
      <c r="AZ137" s="27"/>
      <c r="BA137" s="27"/>
      <c r="BB137" s="27"/>
      <c r="BC137" s="27"/>
      <c r="BD137" s="27"/>
      <c r="BE137" s="27"/>
      <c r="BF137" s="27"/>
      <c r="BG137" s="27"/>
      <c r="BH137" s="27"/>
      <c r="BI137" s="27"/>
      <c r="BJ137" s="27"/>
      <c r="BK137" s="27"/>
      <c r="BL137" s="27"/>
      <c r="BM137" s="27"/>
      <c r="BN137" s="27"/>
      <c r="BO137" s="27"/>
      <c r="BP137" s="27"/>
      <c r="BQ137" s="27"/>
      <c r="BR137" s="27"/>
      <c r="BS137" s="27"/>
      <c r="BT137" s="27"/>
      <c r="BU137" s="27"/>
      <c r="BV137" s="27"/>
      <c r="BW137" s="27"/>
      <c r="BX137" s="27"/>
      <c r="BY137" s="27"/>
      <c r="BZ137" s="27"/>
      <c r="CA137" s="27"/>
      <c r="CB137" s="27"/>
      <c r="CC137" s="27"/>
      <c r="CD137" s="27"/>
      <c r="CE137" s="27"/>
      <c r="CF137" s="27"/>
      <c r="CG137" s="27"/>
      <c r="CH137" s="27"/>
      <c r="CI137" s="27"/>
      <c r="CJ137" s="27"/>
      <c r="CK137" s="27"/>
      <c r="CL137" s="27"/>
      <c r="CM137" s="27"/>
    </row>
    <row r="138" spans="1:252" x14ac:dyDescent="0.5">
      <c r="A138" s="368" t="s">
        <v>293</v>
      </c>
      <c r="B138" s="369"/>
      <c r="C138" s="369"/>
      <c r="D138" s="369"/>
      <c r="E138" s="369"/>
      <c r="F138" s="369"/>
      <c r="G138" s="370"/>
      <c r="H138" s="53"/>
    </row>
    <row r="139" spans="1:252" s="31" customFormat="1" x14ac:dyDescent="0.5">
      <c r="A139" s="343" t="s">
        <v>226</v>
      </c>
      <c r="B139" s="344"/>
      <c r="C139" s="344"/>
      <c r="D139" s="344"/>
      <c r="E139" s="345"/>
      <c r="F139" s="371" t="s">
        <v>311</v>
      </c>
      <c r="G139" s="372"/>
      <c r="H139" s="145" t="s">
        <v>311</v>
      </c>
      <c r="I139" s="346" t="s">
        <v>265</v>
      </c>
      <c r="J139" s="346"/>
      <c r="K139" s="346"/>
      <c r="L139" s="346"/>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s="30"/>
      <c r="BU139" s="30"/>
      <c r="BV139" s="30"/>
      <c r="BW139" s="30"/>
      <c r="BX139" s="30"/>
      <c r="BY139" s="30"/>
      <c r="BZ139" s="30"/>
      <c r="CA139" s="30"/>
      <c r="CB139" s="30"/>
      <c r="CC139" s="30"/>
      <c r="CD139" s="30"/>
      <c r="CE139" s="30"/>
      <c r="CF139" s="30"/>
      <c r="CG139" s="30"/>
      <c r="CH139" s="30"/>
      <c r="CI139" s="30"/>
      <c r="CJ139" s="30"/>
      <c r="CK139" s="30"/>
      <c r="CL139" s="30"/>
      <c r="CM139" s="30"/>
      <c r="CN139" s="30"/>
      <c r="CO139" s="30"/>
      <c r="CP139" s="30"/>
      <c r="CQ139" s="30"/>
      <c r="CR139" s="30"/>
      <c r="CS139" s="30"/>
      <c r="CT139" s="30"/>
      <c r="CU139" s="30"/>
      <c r="CV139" s="30"/>
      <c r="CW139" s="30"/>
      <c r="CX139" s="30"/>
      <c r="CY139" s="30"/>
      <c r="CZ139" s="30"/>
      <c r="DA139" s="30"/>
      <c r="DB139" s="30"/>
      <c r="DC139" s="30"/>
      <c r="DD139" s="30"/>
      <c r="DE139" s="30"/>
      <c r="DF139" s="30"/>
      <c r="DG139" s="30"/>
      <c r="DH139" s="30"/>
      <c r="DI139" s="30"/>
      <c r="DJ139" s="30"/>
      <c r="DK139" s="30"/>
      <c r="DL139" s="30"/>
      <c r="DM139" s="30"/>
      <c r="DN139" s="30"/>
      <c r="DO139" s="30"/>
      <c r="DP139" s="30"/>
      <c r="DQ139" s="30"/>
      <c r="DR139" s="30"/>
      <c r="DS139" s="30"/>
      <c r="DT139" s="30"/>
      <c r="DU139" s="30"/>
      <c r="DV139" s="30"/>
      <c r="DW139" s="30"/>
      <c r="DX139" s="30"/>
      <c r="DY139" s="30"/>
      <c r="DZ139" s="30"/>
      <c r="EA139" s="30"/>
      <c r="EB139" s="30"/>
      <c r="EC139" s="30"/>
      <c r="ED139" s="30"/>
      <c r="EE139" s="30"/>
      <c r="EF139" s="30"/>
      <c r="EG139" s="30"/>
      <c r="EH139" s="30"/>
      <c r="EI139" s="30"/>
      <c r="EJ139" s="30"/>
      <c r="EK139" s="30"/>
      <c r="EL139" s="30"/>
      <c r="EM139" s="30"/>
      <c r="EN139" s="30"/>
      <c r="EO139" s="30"/>
      <c r="EP139" s="30"/>
      <c r="EQ139" s="30"/>
      <c r="ER139" s="30"/>
      <c r="ES139" s="30"/>
      <c r="ET139" s="30"/>
      <c r="EU139" s="30"/>
      <c r="EV139" s="30"/>
      <c r="EW139" s="30"/>
      <c r="EX139" s="30"/>
      <c r="EY139" s="30"/>
      <c r="EZ139" s="30"/>
      <c r="FA139" s="30"/>
      <c r="FB139" s="30"/>
      <c r="FC139" s="30"/>
      <c r="FD139" s="30"/>
      <c r="FE139" s="30"/>
      <c r="FF139" s="30"/>
      <c r="FG139" s="30"/>
      <c r="FH139" s="30"/>
      <c r="FI139" s="30"/>
      <c r="FJ139" s="30"/>
      <c r="FK139" s="30"/>
      <c r="FL139" s="30"/>
      <c r="FM139" s="30"/>
      <c r="FN139" s="30"/>
      <c r="FO139" s="30"/>
      <c r="FP139" s="30"/>
      <c r="FQ139" s="30"/>
      <c r="FR139" s="30"/>
      <c r="FS139" s="30"/>
      <c r="FT139" s="30"/>
      <c r="FU139" s="35"/>
      <c r="FV139" s="35"/>
      <c r="FW139" s="35"/>
      <c r="FX139" s="35"/>
      <c r="FY139" s="35"/>
      <c r="FZ139" s="35"/>
      <c r="GA139" s="35"/>
      <c r="GB139" s="35"/>
      <c r="GC139" s="35"/>
      <c r="GD139" s="35"/>
      <c r="GE139" s="35"/>
      <c r="GF139" s="35"/>
      <c r="GG139" s="35"/>
      <c r="GH139" s="35"/>
      <c r="GI139" s="35"/>
      <c r="GJ139" s="35"/>
      <c r="GK139" s="35"/>
      <c r="GL139" s="35"/>
      <c r="GM139" s="35"/>
      <c r="GN139" s="35"/>
      <c r="GO139" s="35"/>
      <c r="GP139" s="35"/>
      <c r="GQ139" s="35"/>
      <c r="GR139" s="35"/>
      <c r="GS139" s="35"/>
      <c r="GT139" s="35"/>
      <c r="GU139" s="35"/>
      <c r="GV139" s="35"/>
      <c r="GW139" s="35"/>
      <c r="GX139" s="35"/>
      <c r="GY139" s="35"/>
      <c r="GZ139" s="35"/>
      <c r="HA139" s="35"/>
      <c r="HB139" s="35"/>
      <c r="HC139" s="35"/>
      <c r="HD139" s="35"/>
      <c r="HE139" s="35"/>
      <c r="HF139" s="35"/>
      <c r="HG139" s="35"/>
      <c r="HH139" s="35"/>
      <c r="HI139" s="35"/>
      <c r="HJ139" s="35"/>
      <c r="HK139" s="35"/>
      <c r="HL139" s="35"/>
      <c r="HM139" s="35"/>
      <c r="HN139" s="35"/>
      <c r="HO139" s="35"/>
      <c r="HP139" s="35"/>
      <c r="HQ139" s="35"/>
      <c r="HR139" s="35"/>
      <c r="HS139" s="35"/>
      <c r="HT139" s="35"/>
      <c r="HU139" s="35"/>
      <c r="HV139" s="35"/>
      <c r="HW139" s="35"/>
      <c r="HX139" s="35"/>
      <c r="HY139" s="35"/>
      <c r="HZ139" s="35"/>
      <c r="IA139" s="35"/>
      <c r="IB139" s="35"/>
      <c r="IC139" s="35"/>
      <c r="ID139" s="35"/>
      <c r="IE139" s="35"/>
      <c r="IF139" s="35"/>
      <c r="IG139" s="35"/>
      <c r="IH139" s="35"/>
      <c r="II139" s="35"/>
      <c r="IJ139" s="35"/>
      <c r="IK139" s="35"/>
      <c r="IL139" s="35"/>
      <c r="IM139" s="35"/>
      <c r="IN139" s="35"/>
      <c r="IO139" s="35"/>
      <c r="IP139" s="35"/>
      <c r="IQ139" s="35"/>
      <c r="IR139" s="35"/>
    </row>
    <row r="140" spans="1:252" customFormat="1" ht="12.75" customHeight="1" x14ac:dyDescent="0.5">
      <c r="A140" s="60" t="s">
        <v>221</v>
      </c>
      <c r="B140" s="103"/>
      <c r="C140" s="103"/>
      <c r="D140" s="103"/>
      <c r="E140" s="104"/>
      <c r="F140" s="303" t="s">
        <v>312</v>
      </c>
      <c r="G140" s="265"/>
      <c r="H140" s="262" t="s">
        <v>312</v>
      </c>
      <c r="I140" s="346" t="s">
        <v>263</v>
      </c>
      <c r="J140" s="346"/>
      <c r="K140" s="346" t="s">
        <v>264</v>
      </c>
      <c r="L140" s="346"/>
      <c r="BT140" s="36"/>
      <c r="BU140" s="36"/>
      <c r="BV140" s="36"/>
      <c r="BW140" s="36"/>
      <c r="BX140" s="36"/>
      <c r="BY140" s="36"/>
      <c r="BZ140" s="36"/>
      <c r="CA140" s="36"/>
      <c r="CB140" s="36"/>
      <c r="CC140" s="36"/>
      <c r="CD140" s="36"/>
      <c r="CE140" s="36"/>
      <c r="CF140" s="36"/>
      <c r="CG140" s="36"/>
      <c r="CH140" s="36"/>
      <c r="CI140" s="36"/>
      <c r="CJ140" s="36"/>
      <c r="CK140" s="36"/>
      <c r="CL140" s="36"/>
      <c r="CM140" s="36"/>
      <c r="CN140" s="36"/>
      <c r="CO140" s="36"/>
      <c r="CP140" s="36"/>
      <c r="CQ140" s="36"/>
      <c r="CR140" s="36"/>
      <c r="CS140" s="36"/>
      <c r="CT140" s="36"/>
      <c r="CU140" s="36"/>
      <c r="CV140" s="36"/>
      <c r="CW140" s="36"/>
      <c r="CX140" s="36"/>
      <c r="CY140" s="36"/>
      <c r="CZ140" s="36"/>
      <c r="DA140" s="36"/>
      <c r="DB140" s="36"/>
      <c r="DC140" s="36"/>
      <c r="DD140" s="36"/>
      <c r="DE140" s="36"/>
      <c r="DF140" s="36"/>
      <c r="DG140" s="36"/>
      <c r="DH140" s="36"/>
      <c r="DI140" s="36"/>
      <c r="DJ140" s="36"/>
      <c r="DK140" s="36"/>
      <c r="DL140" s="36"/>
      <c r="DM140" s="36"/>
      <c r="DN140" s="36"/>
      <c r="DO140" s="36"/>
      <c r="DP140" s="36"/>
      <c r="DQ140" s="36"/>
      <c r="DR140" s="36"/>
      <c r="DS140" s="36"/>
      <c r="DT140" s="36"/>
      <c r="DU140" s="36"/>
      <c r="DV140" s="36"/>
      <c r="DW140" s="36"/>
      <c r="DX140" s="36"/>
      <c r="DY140" s="36"/>
      <c r="DZ140" s="36"/>
      <c r="EA140" s="36"/>
      <c r="EB140" s="36"/>
      <c r="EC140" s="36"/>
      <c r="ED140" s="36"/>
      <c r="EE140" s="36"/>
      <c r="EF140" s="36"/>
      <c r="EG140" s="36"/>
      <c r="EH140" s="36"/>
      <c r="EI140" s="36"/>
      <c r="EJ140" s="36"/>
      <c r="EK140" s="36"/>
      <c r="EL140" s="36"/>
      <c r="EM140" s="36"/>
      <c r="EN140" s="36"/>
      <c r="EO140" s="36"/>
      <c r="EP140" s="36"/>
      <c r="EQ140" s="36"/>
      <c r="ER140" s="36"/>
      <c r="ES140" s="36"/>
      <c r="ET140" s="36"/>
      <c r="EU140" s="36"/>
      <c r="EV140" s="36"/>
      <c r="EW140" s="36"/>
      <c r="EX140" s="36"/>
      <c r="EY140" s="36"/>
      <c r="EZ140" s="36"/>
      <c r="FA140" s="36"/>
      <c r="FB140" s="36"/>
      <c r="FC140" s="36"/>
      <c r="FD140" s="36"/>
      <c r="FE140" s="36"/>
      <c r="FF140" s="36"/>
      <c r="FG140" s="36"/>
      <c r="FH140" s="36"/>
      <c r="FI140" s="36"/>
      <c r="FJ140" s="36"/>
      <c r="FK140" s="36"/>
      <c r="FL140" s="36"/>
      <c r="FM140" s="36"/>
      <c r="FN140" s="36"/>
      <c r="FO140" s="36"/>
      <c r="FP140" s="36"/>
      <c r="FQ140" s="36"/>
      <c r="FR140" s="36"/>
      <c r="FS140" s="36"/>
      <c r="FT140" s="36"/>
      <c r="FU140" s="33"/>
      <c r="FV140" s="33"/>
      <c r="FW140" s="33"/>
      <c r="FX140" s="33"/>
      <c r="FY140" s="33"/>
      <c r="FZ140" s="33"/>
      <c r="GA140" s="33"/>
      <c r="GB140" s="33"/>
      <c r="GC140" s="33"/>
      <c r="GD140" s="33"/>
      <c r="GE140" s="33"/>
      <c r="GF140" s="33"/>
      <c r="GG140" s="33"/>
      <c r="GH140" s="33"/>
      <c r="GI140" s="33"/>
      <c r="GJ140" s="33"/>
      <c r="GK140" s="33"/>
      <c r="GL140" s="33"/>
      <c r="GM140" s="33"/>
      <c r="GN140" s="33"/>
      <c r="GO140" s="33"/>
      <c r="GP140" s="33"/>
      <c r="GQ140" s="33"/>
      <c r="GR140" s="33"/>
      <c r="GS140" s="33"/>
      <c r="GT140" s="33"/>
      <c r="GU140" s="33"/>
      <c r="GV140" s="33"/>
      <c r="GW140" s="33"/>
      <c r="GX140" s="33"/>
      <c r="GY140" s="33"/>
      <c r="GZ140" s="33"/>
      <c r="HA140" s="33"/>
      <c r="HB140" s="33"/>
      <c r="HC140" s="33"/>
      <c r="HD140" s="33"/>
      <c r="HE140" s="33"/>
      <c r="HF140" s="33"/>
      <c r="HG140" s="33"/>
      <c r="HH140" s="33"/>
      <c r="HI140" s="33"/>
      <c r="HJ140" s="33"/>
      <c r="HK140" s="33"/>
      <c r="HL140" s="33"/>
      <c r="HM140" s="33"/>
      <c r="HN140" s="33"/>
      <c r="HO140" s="33"/>
      <c r="HP140" s="33"/>
      <c r="HQ140" s="33"/>
      <c r="HR140" s="33"/>
      <c r="HS140" s="33"/>
      <c r="HT140" s="33"/>
      <c r="HU140" s="33"/>
      <c r="HV140" s="33"/>
      <c r="HW140" s="33"/>
      <c r="HX140" s="33"/>
      <c r="HY140" s="33"/>
      <c r="HZ140" s="33"/>
      <c r="IA140" s="33"/>
      <c r="IB140" s="33"/>
      <c r="IC140" s="33"/>
      <c r="ID140" s="33"/>
      <c r="IE140" s="33"/>
      <c r="IF140" s="33"/>
      <c r="IG140" s="33"/>
      <c r="IH140" s="33"/>
      <c r="II140" s="33"/>
      <c r="IJ140" s="33"/>
      <c r="IK140" s="33"/>
      <c r="IL140" s="33"/>
      <c r="IM140" s="33"/>
      <c r="IN140" s="33"/>
      <c r="IO140" s="33"/>
      <c r="IP140" s="33"/>
      <c r="IQ140" s="33"/>
      <c r="IR140" s="33"/>
    </row>
    <row r="141" spans="1:252" s="34" customFormat="1" ht="12.75" customHeight="1" x14ac:dyDescent="0.5">
      <c r="A141" s="306" t="s">
        <v>255</v>
      </c>
      <c r="B141" s="260"/>
      <c r="C141" s="260"/>
      <c r="D141" s="260"/>
      <c r="E141" s="261"/>
      <c r="F141" s="355"/>
      <c r="G141" s="320"/>
      <c r="H141" s="274"/>
      <c r="I141" s="127">
        <f>COUNTIF(F140:F220, "No Action Taken")</f>
        <v>13</v>
      </c>
      <c r="J141" s="127" t="s">
        <v>312</v>
      </c>
      <c r="K141" s="127">
        <f>COUNTIF(H140:H220, "No Action Taken")</f>
        <v>13</v>
      </c>
      <c r="L141" s="127" t="s">
        <v>312</v>
      </c>
      <c r="M141"/>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s="36"/>
      <c r="BU141" s="36"/>
      <c r="BV141" s="36"/>
      <c r="BW141" s="36"/>
      <c r="BX141" s="36"/>
      <c r="BY141" s="36"/>
      <c r="BZ141" s="36"/>
      <c r="CA141" s="36"/>
      <c r="CB141" s="36"/>
      <c r="CC141" s="36"/>
      <c r="CD141" s="36"/>
      <c r="CE141" s="36"/>
      <c r="CF141" s="36"/>
      <c r="CG141" s="36"/>
      <c r="CH141" s="36"/>
      <c r="CI141" s="36"/>
      <c r="CJ141" s="36"/>
      <c r="CK141" s="36"/>
      <c r="CL141" s="36"/>
      <c r="CM141" s="36"/>
      <c r="CN141" s="36"/>
      <c r="CO141" s="36"/>
      <c r="CP141" s="36"/>
      <c r="CQ141" s="36"/>
      <c r="CR141" s="36"/>
      <c r="CS141" s="36"/>
      <c r="CT141" s="36"/>
      <c r="CU141" s="36"/>
      <c r="CV141" s="36"/>
      <c r="CW141" s="36"/>
      <c r="CX141" s="36"/>
      <c r="CY141" s="36"/>
      <c r="CZ141" s="36"/>
      <c r="DA141" s="36"/>
      <c r="DB141" s="36"/>
      <c r="DC141" s="36"/>
      <c r="DD141" s="36"/>
      <c r="DE141" s="36"/>
      <c r="DF141" s="36"/>
      <c r="DG141" s="36"/>
      <c r="DH141" s="36"/>
      <c r="DI141" s="36"/>
      <c r="DJ141" s="36"/>
      <c r="DK141" s="36"/>
      <c r="DL141" s="36"/>
      <c r="DM141" s="36"/>
      <c r="DN141" s="36"/>
      <c r="DO141" s="36"/>
      <c r="DP141" s="36"/>
      <c r="DQ141" s="36"/>
      <c r="DR141" s="36"/>
      <c r="DS141" s="36"/>
      <c r="DT141" s="36"/>
      <c r="DU141" s="36"/>
      <c r="DV141" s="36"/>
      <c r="DW141" s="36"/>
      <c r="DX141" s="36"/>
      <c r="DY141" s="36"/>
      <c r="DZ141" s="36"/>
      <c r="EA141" s="36"/>
      <c r="EB141" s="36"/>
      <c r="EC141" s="36"/>
      <c r="ED141" s="36"/>
      <c r="EE141" s="36"/>
      <c r="EF141" s="36"/>
      <c r="EG141" s="36"/>
      <c r="EH141" s="36"/>
      <c r="EI141" s="36"/>
      <c r="EJ141" s="36"/>
      <c r="EK141" s="36"/>
      <c r="EL141" s="36"/>
      <c r="EM141" s="36"/>
      <c r="EN141" s="36"/>
      <c r="EO141" s="36"/>
      <c r="EP141" s="36"/>
      <c r="EQ141" s="36"/>
      <c r="ER141" s="36"/>
      <c r="ES141" s="36"/>
      <c r="ET141" s="36"/>
      <c r="EU141" s="36"/>
      <c r="EV141" s="36"/>
      <c r="EW141" s="36"/>
      <c r="EX141" s="36"/>
      <c r="EY141" s="36"/>
      <c r="EZ141" s="36"/>
      <c r="FA141" s="36"/>
      <c r="FB141" s="36"/>
      <c r="FC141" s="36"/>
      <c r="FD141" s="36"/>
      <c r="FE141" s="36"/>
      <c r="FF141" s="36"/>
      <c r="FG141" s="36"/>
      <c r="FH141" s="36"/>
      <c r="FI141" s="36"/>
      <c r="FJ141" s="36"/>
      <c r="FK141" s="36"/>
      <c r="FL141" s="36"/>
      <c r="FM141" s="36"/>
      <c r="FN141" s="36"/>
      <c r="FO141" s="36"/>
      <c r="FP141" s="36"/>
      <c r="FQ141" s="36"/>
      <c r="FR141" s="36"/>
      <c r="FS141" s="36"/>
      <c r="FT141" s="36"/>
      <c r="FU141" s="33"/>
      <c r="FV141" s="33"/>
      <c r="FW141" s="33"/>
      <c r="FX141" s="33"/>
      <c r="FY141" s="33"/>
      <c r="FZ141" s="33"/>
      <c r="GA141" s="33"/>
      <c r="GB141" s="33"/>
      <c r="GC141" s="33"/>
      <c r="GD141" s="33"/>
      <c r="GE141" s="33"/>
      <c r="GF141" s="33"/>
      <c r="GG141" s="33"/>
      <c r="GH141" s="33"/>
      <c r="GI141" s="33"/>
      <c r="GJ141" s="33"/>
      <c r="GK141" s="33"/>
      <c r="GL141" s="33"/>
      <c r="GM141" s="33"/>
      <c r="GN141" s="33"/>
      <c r="GO141" s="33"/>
      <c r="GP141" s="33"/>
      <c r="GQ141" s="33"/>
      <c r="GR141" s="33"/>
      <c r="GS141" s="33"/>
      <c r="GT141" s="33"/>
      <c r="GU141" s="33"/>
      <c r="GV141" s="33"/>
      <c r="GW141" s="33"/>
      <c r="GX141" s="33"/>
      <c r="GY141" s="33"/>
      <c r="GZ141" s="33"/>
      <c r="HA141" s="33"/>
      <c r="HB141" s="33"/>
      <c r="HC141" s="33"/>
      <c r="HD141" s="33"/>
      <c r="HE141" s="33"/>
      <c r="HF141" s="33"/>
      <c r="HG141" s="33"/>
      <c r="HH141" s="33"/>
      <c r="HI141" s="33"/>
      <c r="HJ141" s="33"/>
      <c r="HK141" s="33"/>
      <c r="HL141" s="33"/>
      <c r="HM141" s="33"/>
      <c r="HN141" s="33"/>
      <c r="HO141" s="33"/>
      <c r="HP141" s="33"/>
      <c r="HQ141" s="33"/>
      <c r="HR141" s="33"/>
      <c r="HS141" s="33"/>
      <c r="HT141" s="33"/>
      <c r="HU141" s="33"/>
      <c r="HV141" s="33"/>
      <c r="HW141" s="33"/>
      <c r="HX141" s="33"/>
      <c r="HY141" s="33"/>
      <c r="HZ141" s="33"/>
      <c r="IA141" s="33"/>
      <c r="IB141" s="33"/>
      <c r="IC141" s="33"/>
      <c r="ID141" s="33"/>
      <c r="IE141" s="33"/>
      <c r="IF141" s="33"/>
      <c r="IG141" s="33"/>
      <c r="IH141" s="33"/>
      <c r="II141" s="33"/>
      <c r="IJ141" s="33"/>
      <c r="IK141" s="33"/>
      <c r="IL141" s="33"/>
      <c r="IM141" s="33"/>
      <c r="IN141" s="33"/>
      <c r="IO141" s="33"/>
      <c r="IP141" s="33"/>
      <c r="IQ141" s="33"/>
      <c r="IR141" s="33"/>
    </row>
    <row r="142" spans="1:252" s="27" customFormat="1" x14ac:dyDescent="0.5">
      <c r="A142" s="252" t="s">
        <v>347</v>
      </c>
      <c r="B142" s="252"/>
      <c r="C142" s="252"/>
      <c r="D142" s="252"/>
      <c r="E142" s="252"/>
      <c r="F142" s="125" t="s">
        <v>13</v>
      </c>
      <c r="G142" s="128"/>
      <c r="H142" s="129"/>
      <c r="I142" s="127">
        <f>COUNTIF(F140:F220, "In Progress")</f>
        <v>0</v>
      </c>
      <c r="J142" s="127" t="s">
        <v>310</v>
      </c>
      <c r="K142" s="127">
        <f>COUNTIF(H140:H220, "In Progress")</f>
        <v>0</v>
      </c>
      <c r="L142" s="127" t="s">
        <v>310</v>
      </c>
    </row>
    <row r="143" spans="1:252" s="27" customFormat="1" x14ac:dyDescent="0.5">
      <c r="A143" s="252" t="s">
        <v>349</v>
      </c>
      <c r="B143" s="252"/>
      <c r="C143" s="252"/>
      <c r="D143" s="252"/>
      <c r="E143" s="252"/>
      <c r="F143" s="252"/>
      <c r="G143" s="252"/>
      <c r="H143" s="252"/>
      <c r="I143" s="127">
        <f>COUNTIF(F140:F220, "Completed")</f>
        <v>0</v>
      </c>
      <c r="J143" s="127" t="s">
        <v>308</v>
      </c>
      <c r="K143" s="127">
        <f>COUNTIF(H140:H220, "Completed")</f>
        <v>0</v>
      </c>
      <c r="L143" s="127" t="s">
        <v>308</v>
      </c>
    </row>
    <row r="144" spans="1:252" s="41" customFormat="1" ht="40.5" customHeight="1" x14ac:dyDescent="0.5">
      <c r="A144" s="252" t="s">
        <v>64</v>
      </c>
      <c r="B144" s="252"/>
      <c r="C144" s="252"/>
      <c r="D144" s="252"/>
      <c r="E144" s="252"/>
      <c r="F144" s="252"/>
      <c r="G144" s="252"/>
      <c r="H144" s="252"/>
      <c r="I144"/>
      <c r="J144"/>
      <c r="K144" s="27"/>
      <c r="L144" s="27"/>
      <c r="M144" s="27"/>
      <c r="N144" s="27"/>
      <c r="O144" s="27"/>
      <c r="P144" s="27"/>
      <c r="Q144" s="27"/>
      <c r="R144" s="27"/>
      <c r="S144" s="27"/>
      <c r="T144" s="27"/>
      <c r="U144" s="27"/>
      <c r="V144" s="27"/>
      <c r="W144" s="27"/>
      <c r="X144" s="27"/>
      <c r="Y144" s="27"/>
      <c r="Z144" s="27"/>
      <c r="AA144" s="27"/>
      <c r="AB144" s="27"/>
      <c r="AC144" s="27"/>
      <c r="AD144" s="27"/>
      <c r="AE144" s="27"/>
      <c r="AF144" s="27"/>
      <c r="AG144" s="27"/>
      <c r="AH144" s="27"/>
      <c r="AI144" s="27"/>
      <c r="AJ144" s="27"/>
      <c r="AK144" s="27"/>
      <c r="AL144" s="27"/>
      <c r="AM144" s="27"/>
      <c r="AN144" s="27"/>
      <c r="AO144" s="27"/>
      <c r="AP144" s="27"/>
      <c r="AQ144" s="27"/>
      <c r="AR144" s="27"/>
      <c r="AS144" s="27"/>
      <c r="AT144" s="27"/>
      <c r="AU144" s="27"/>
      <c r="AV144" s="27"/>
      <c r="AW144" s="27"/>
      <c r="AX144" s="27"/>
      <c r="AY144" s="27"/>
      <c r="AZ144" s="27"/>
      <c r="BA144" s="27"/>
      <c r="BB144" s="27"/>
      <c r="BC144" s="27"/>
      <c r="BD144" s="27"/>
      <c r="BE144" s="27"/>
      <c r="BF144" s="27"/>
      <c r="BG144" s="27"/>
      <c r="BH144" s="27"/>
      <c r="BI144" s="27"/>
      <c r="BJ144" s="27"/>
      <c r="BK144" s="27"/>
      <c r="BL144" s="27"/>
      <c r="BM144" s="27"/>
      <c r="BN144" s="27"/>
      <c r="BO144" s="27"/>
      <c r="BP144" s="27"/>
      <c r="BQ144" s="27"/>
      <c r="BR144" s="27"/>
      <c r="BS144" s="27"/>
      <c r="BT144" s="27"/>
      <c r="BU144" s="27"/>
      <c r="BV144" s="27"/>
      <c r="BW144" s="27"/>
      <c r="BX144" s="27"/>
      <c r="BY144" s="27"/>
      <c r="BZ144" s="27"/>
      <c r="CA144" s="27"/>
      <c r="CB144" s="27"/>
      <c r="CC144" s="27"/>
      <c r="CD144" s="27"/>
      <c r="CE144" s="27"/>
      <c r="CF144" s="27"/>
      <c r="CG144" s="27"/>
      <c r="CH144" s="27"/>
      <c r="CI144" s="27"/>
      <c r="CJ144" s="27"/>
      <c r="CK144" s="27"/>
      <c r="CL144" s="27"/>
      <c r="CM144" s="27"/>
    </row>
    <row r="145" spans="1:252" customFormat="1" ht="12.75" customHeight="1" x14ac:dyDescent="0.5">
      <c r="A145" s="58" t="s">
        <v>612</v>
      </c>
      <c r="B145" s="107"/>
      <c r="C145" s="107"/>
      <c r="D145" s="107"/>
      <c r="E145" s="107"/>
      <c r="F145" s="50"/>
      <c r="G145" s="51"/>
      <c r="H145" s="53"/>
      <c r="I145" s="111"/>
      <c r="J145" s="111"/>
      <c r="BT145" s="36"/>
      <c r="BU145" s="36"/>
      <c r="BV145" s="36"/>
      <c r="BW145" s="36"/>
      <c r="BX145" s="36"/>
      <c r="BY145" s="36"/>
      <c r="BZ145" s="36"/>
      <c r="CA145" s="36"/>
      <c r="CB145" s="36"/>
      <c r="CC145" s="36"/>
      <c r="CD145" s="36"/>
      <c r="CE145" s="36"/>
      <c r="CF145" s="36"/>
      <c r="CG145" s="36"/>
      <c r="CH145" s="36"/>
      <c r="CI145" s="36"/>
      <c r="CJ145" s="36"/>
      <c r="CK145" s="36"/>
      <c r="CL145" s="36"/>
      <c r="CM145" s="36"/>
      <c r="CN145" s="36"/>
      <c r="CO145" s="36"/>
      <c r="CP145" s="36"/>
      <c r="CQ145" s="36"/>
      <c r="CR145" s="36"/>
      <c r="CS145" s="36"/>
      <c r="CT145" s="36"/>
      <c r="CU145" s="36"/>
      <c r="CV145" s="36"/>
      <c r="CW145" s="36"/>
      <c r="CX145" s="36"/>
      <c r="CY145" s="36"/>
      <c r="CZ145" s="36"/>
      <c r="DA145" s="36"/>
      <c r="DB145" s="36"/>
      <c r="DC145" s="36"/>
      <c r="DD145" s="36"/>
      <c r="DE145" s="36"/>
      <c r="DF145" s="36"/>
      <c r="DG145" s="36"/>
      <c r="DH145" s="36"/>
      <c r="DI145" s="36"/>
      <c r="DJ145" s="36"/>
      <c r="DK145" s="36"/>
      <c r="DL145" s="36"/>
      <c r="DM145" s="36"/>
      <c r="DN145" s="36"/>
      <c r="DO145" s="36"/>
      <c r="DP145" s="36"/>
      <c r="DQ145" s="36"/>
      <c r="DR145" s="36"/>
      <c r="DS145" s="36"/>
      <c r="DT145" s="36"/>
      <c r="DU145" s="36"/>
      <c r="DV145" s="36"/>
      <c r="DW145" s="36"/>
      <c r="DX145" s="36"/>
      <c r="DY145" s="36"/>
      <c r="DZ145" s="36"/>
      <c r="EA145" s="36"/>
      <c r="EB145" s="36"/>
      <c r="EC145" s="36"/>
      <c r="ED145" s="36"/>
      <c r="EE145" s="36"/>
      <c r="EF145" s="36"/>
      <c r="EG145" s="36"/>
      <c r="EH145" s="36"/>
      <c r="EI145" s="36"/>
      <c r="EJ145" s="36"/>
      <c r="EK145" s="36"/>
      <c r="EL145" s="36"/>
      <c r="EM145" s="36"/>
      <c r="EN145" s="36"/>
      <c r="EO145" s="36"/>
      <c r="EP145" s="36"/>
      <c r="EQ145" s="36"/>
      <c r="ER145" s="36"/>
      <c r="ES145" s="36"/>
      <c r="ET145" s="36"/>
      <c r="EU145" s="36"/>
      <c r="EV145" s="36"/>
      <c r="EW145" s="36"/>
      <c r="EX145" s="36"/>
      <c r="EY145" s="36"/>
      <c r="EZ145" s="36"/>
      <c r="FA145" s="36"/>
      <c r="FB145" s="36"/>
      <c r="FC145" s="36"/>
      <c r="FD145" s="36"/>
      <c r="FE145" s="36"/>
      <c r="FF145" s="36"/>
      <c r="FG145" s="36"/>
      <c r="FH145" s="36"/>
      <c r="FI145" s="36"/>
      <c r="FJ145" s="36"/>
      <c r="FK145" s="36"/>
      <c r="FL145" s="36"/>
      <c r="FM145" s="36"/>
      <c r="FN145" s="36"/>
      <c r="FO145" s="36"/>
      <c r="FP145" s="36"/>
      <c r="FQ145" s="36"/>
      <c r="FR145" s="36"/>
      <c r="FS145" s="36"/>
      <c r="FT145" s="36"/>
      <c r="FU145" s="33"/>
      <c r="FV145" s="33"/>
      <c r="FW145" s="33"/>
      <c r="FX145" s="33"/>
      <c r="FY145" s="33"/>
      <c r="FZ145" s="33"/>
      <c r="GA145" s="33"/>
      <c r="GB145" s="33"/>
      <c r="GC145" s="33"/>
      <c r="GD145" s="33"/>
      <c r="GE145" s="33"/>
      <c r="GF145" s="33"/>
      <c r="GG145" s="33"/>
      <c r="GH145" s="33"/>
      <c r="GI145" s="33"/>
      <c r="GJ145" s="33"/>
      <c r="GK145" s="33"/>
      <c r="GL145" s="33"/>
      <c r="GM145" s="33"/>
      <c r="GN145" s="33"/>
      <c r="GO145" s="33"/>
      <c r="GP145" s="33"/>
      <c r="GQ145" s="33"/>
      <c r="GR145" s="33"/>
      <c r="GS145" s="33"/>
      <c r="GT145" s="33"/>
      <c r="GU145" s="33"/>
      <c r="GV145" s="33"/>
      <c r="GW145" s="33"/>
      <c r="GX145" s="33"/>
      <c r="GY145" s="33"/>
      <c r="GZ145" s="33"/>
      <c r="HA145" s="33"/>
      <c r="HB145" s="33"/>
      <c r="HC145" s="33"/>
      <c r="HD145" s="33"/>
      <c r="HE145" s="33"/>
      <c r="HF145" s="33"/>
      <c r="HG145" s="33"/>
      <c r="HH145" s="33"/>
      <c r="HI145" s="33"/>
      <c r="HJ145" s="33"/>
      <c r="HK145" s="33"/>
      <c r="HL145" s="33"/>
      <c r="HM145" s="33"/>
      <c r="HN145" s="33"/>
      <c r="HO145" s="33"/>
      <c r="HP145" s="33"/>
      <c r="HQ145" s="33"/>
      <c r="HR145" s="33"/>
      <c r="HS145" s="33"/>
      <c r="HT145" s="33"/>
      <c r="HU145" s="33"/>
      <c r="HV145" s="33"/>
      <c r="HW145" s="33"/>
      <c r="HX145" s="33"/>
      <c r="HY145" s="33"/>
      <c r="HZ145" s="33"/>
      <c r="IA145" s="33"/>
      <c r="IB145" s="33"/>
      <c r="IC145" s="33"/>
      <c r="ID145" s="33"/>
      <c r="IE145" s="33"/>
      <c r="IF145" s="33"/>
      <c r="IG145" s="33"/>
      <c r="IH145" s="33"/>
      <c r="II145" s="33"/>
      <c r="IJ145" s="33"/>
      <c r="IK145" s="33"/>
      <c r="IL145" s="33"/>
      <c r="IM145" s="33"/>
      <c r="IN145" s="33"/>
      <c r="IO145" s="33"/>
      <c r="IP145" s="33"/>
      <c r="IQ145" s="33"/>
      <c r="IR145" s="33"/>
    </row>
    <row r="146" spans="1:252" s="34" customFormat="1" ht="12.75" customHeight="1" x14ac:dyDescent="0.5">
      <c r="A146" s="99" t="s">
        <v>613</v>
      </c>
      <c r="B146" s="103"/>
      <c r="C146" s="103"/>
      <c r="D146" s="103"/>
      <c r="E146" s="103"/>
      <c r="F146" s="52"/>
      <c r="G146" s="53"/>
      <c r="H146" s="53"/>
      <c r="I146"/>
      <c r="J146"/>
      <c r="K146"/>
      <c r="L146"/>
      <c r="M146"/>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s="36"/>
      <c r="BU146" s="36"/>
      <c r="BV146" s="36"/>
      <c r="BW146" s="36"/>
      <c r="BX146" s="36"/>
      <c r="BY146" s="36"/>
      <c r="BZ146" s="36"/>
      <c r="CA146" s="36"/>
      <c r="CB146" s="36"/>
      <c r="CC146" s="36"/>
      <c r="CD146" s="36"/>
      <c r="CE146" s="36"/>
      <c r="CF146" s="36"/>
      <c r="CG146" s="36"/>
      <c r="CH146" s="36"/>
      <c r="CI146" s="36"/>
      <c r="CJ146" s="36"/>
      <c r="CK146" s="36"/>
      <c r="CL146" s="36"/>
      <c r="CM146" s="36"/>
      <c r="CN146" s="36"/>
      <c r="CO146" s="36"/>
      <c r="CP146" s="36"/>
      <c r="CQ146" s="36"/>
      <c r="CR146" s="36"/>
      <c r="CS146" s="36"/>
      <c r="CT146" s="36"/>
      <c r="CU146" s="36"/>
      <c r="CV146" s="36"/>
      <c r="CW146" s="36"/>
      <c r="CX146" s="36"/>
      <c r="CY146" s="36"/>
      <c r="CZ146" s="36"/>
      <c r="DA146" s="36"/>
      <c r="DB146" s="36"/>
      <c r="DC146" s="36"/>
      <c r="DD146" s="36"/>
      <c r="DE146" s="36"/>
      <c r="DF146" s="36"/>
      <c r="DG146" s="36"/>
      <c r="DH146" s="36"/>
      <c r="DI146" s="36"/>
      <c r="DJ146" s="36"/>
      <c r="DK146" s="36"/>
      <c r="DL146" s="36"/>
      <c r="DM146" s="36"/>
      <c r="DN146" s="36"/>
      <c r="DO146" s="36"/>
      <c r="DP146" s="36"/>
      <c r="DQ146" s="36"/>
      <c r="DR146" s="36"/>
      <c r="DS146" s="36"/>
      <c r="DT146" s="36"/>
      <c r="DU146" s="36"/>
      <c r="DV146" s="36"/>
      <c r="DW146" s="36"/>
      <c r="DX146" s="36"/>
      <c r="DY146" s="36"/>
      <c r="DZ146" s="36"/>
      <c r="EA146" s="36"/>
      <c r="EB146" s="36"/>
      <c r="EC146" s="36"/>
      <c r="ED146" s="36"/>
      <c r="EE146" s="36"/>
      <c r="EF146" s="36"/>
      <c r="EG146" s="36"/>
      <c r="EH146" s="36"/>
      <c r="EI146" s="36"/>
      <c r="EJ146" s="36"/>
      <c r="EK146" s="36"/>
      <c r="EL146" s="36"/>
      <c r="EM146" s="36"/>
      <c r="EN146" s="36"/>
      <c r="EO146" s="36"/>
      <c r="EP146" s="36"/>
      <c r="EQ146" s="36"/>
      <c r="ER146" s="36"/>
      <c r="ES146" s="36"/>
      <c r="ET146" s="36"/>
      <c r="EU146" s="36"/>
      <c r="EV146" s="36"/>
      <c r="EW146" s="36"/>
      <c r="EX146" s="36"/>
      <c r="EY146" s="36"/>
      <c r="EZ146" s="36"/>
      <c r="FA146" s="36"/>
      <c r="FB146" s="36"/>
      <c r="FC146" s="36"/>
      <c r="FD146" s="36"/>
      <c r="FE146" s="36"/>
      <c r="FF146" s="36"/>
      <c r="FG146" s="36"/>
      <c r="FH146" s="36"/>
      <c r="FI146" s="36"/>
      <c r="FJ146" s="36"/>
      <c r="FK146" s="36"/>
      <c r="FL146" s="36"/>
      <c r="FM146" s="36"/>
      <c r="FN146" s="36"/>
      <c r="FO146" s="36"/>
      <c r="FP146" s="36"/>
      <c r="FQ146" s="36"/>
      <c r="FR146" s="36"/>
      <c r="FS146" s="36"/>
      <c r="FT146" s="36"/>
      <c r="FU146" s="33"/>
      <c r="FV146" s="33"/>
      <c r="FW146" s="33"/>
      <c r="FX146" s="33"/>
      <c r="FY146" s="33"/>
      <c r="FZ146" s="33"/>
      <c r="GA146" s="33"/>
      <c r="GB146" s="33"/>
      <c r="GC146" s="33"/>
      <c r="GD146" s="33"/>
      <c r="GE146" s="33"/>
      <c r="GF146" s="33"/>
      <c r="GG146" s="33"/>
      <c r="GH146" s="33"/>
      <c r="GI146" s="33"/>
      <c r="GJ146" s="33"/>
      <c r="GK146" s="33"/>
      <c r="GL146" s="33"/>
      <c r="GM146" s="33"/>
      <c r="GN146" s="33"/>
      <c r="GO146" s="33"/>
      <c r="GP146" s="33"/>
      <c r="GQ146" s="33"/>
      <c r="GR146" s="33"/>
      <c r="GS146" s="33"/>
      <c r="GT146" s="33"/>
      <c r="GU146" s="33"/>
      <c r="GV146" s="33"/>
      <c r="GW146" s="33"/>
      <c r="GX146" s="33"/>
      <c r="GY146" s="33"/>
      <c r="GZ146" s="33"/>
      <c r="HA146" s="33"/>
      <c r="HB146" s="33"/>
      <c r="HC146" s="33"/>
      <c r="HD146" s="33"/>
      <c r="HE146" s="33"/>
      <c r="HF146" s="33"/>
      <c r="HG146" s="33"/>
      <c r="HH146" s="33"/>
      <c r="HI146" s="33"/>
      <c r="HJ146" s="33"/>
      <c r="HK146" s="33"/>
      <c r="HL146" s="33"/>
      <c r="HM146" s="33"/>
      <c r="HN146" s="33"/>
      <c r="HO146" s="33"/>
      <c r="HP146" s="33"/>
      <c r="HQ146" s="33"/>
      <c r="HR146" s="33"/>
      <c r="HS146" s="33"/>
      <c r="HT146" s="33"/>
      <c r="HU146" s="33"/>
      <c r="HV146" s="33"/>
      <c r="HW146" s="33"/>
      <c r="HX146" s="33"/>
      <c r="HY146" s="33"/>
      <c r="HZ146" s="33"/>
      <c r="IA146" s="33"/>
      <c r="IB146" s="33"/>
      <c r="IC146" s="33"/>
      <c r="ID146" s="33"/>
      <c r="IE146" s="33"/>
      <c r="IF146" s="33"/>
      <c r="IG146" s="33"/>
      <c r="IH146" s="33"/>
      <c r="II146" s="33"/>
      <c r="IJ146" s="33"/>
      <c r="IK146" s="33"/>
      <c r="IL146" s="33"/>
      <c r="IM146" s="33"/>
      <c r="IN146" s="33"/>
      <c r="IO146" s="33"/>
      <c r="IP146" s="33"/>
      <c r="IQ146" s="33"/>
      <c r="IR146" s="33"/>
    </row>
    <row r="147" spans="1:252" s="33" customFormat="1" ht="12.75" customHeight="1" x14ac:dyDescent="0.5">
      <c r="A147" s="99" t="s">
        <v>614</v>
      </c>
      <c r="B147" s="103"/>
      <c r="C147" s="103"/>
      <c r="D147" s="103"/>
      <c r="E147" s="103"/>
      <c r="F147" s="54"/>
      <c r="G147" s="55"/>
      <c r="H147" s="53"/>
      <c r="I147"/>
      <c r="J147"/>
      <c r="K147"/>
      <c r="L147"/>
      <c r="M147"/>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s="36"/>
      <c r="BU147" s="36"/>
      <c r="BV147" s="36"/>
      <c r="BW147" s="36"/>
      <c r="BX147" s="36"/>
      <c r="BY147" s="36"/>
      <c r="BZ147" s="36"/>
      <c r="CA147" s="36"/>
      <c r="CB147" s="36"/>
      <c r="CC147" s="36"/>
      <c r="CD147" s="36"/>
      <c r="CE147" s="36"/>
      <c r="CF147" s="36"/>
      <c r="CG147" s="36"/>
      <c r="CH147" s="36"/>
      <c r="CI147" s="36"/>
      <c r="CJ147" s="36"/>
      <c r="CK147" s="36"/>
      <c r="CL147" s="36"/>
      <c r="CM147" s="36"/>
      <c r="CN147" s="36"/>
      <c r="CO147" s="36"/>
      <c r="CP147" s="36"/>
      <c r="CQ147" s="36"/>
      <c r="CR147" s="36"/>
      <c r="CS147" s="36"/>
      <c r="CT147" s="36"/>
      <c r="CU147" s="36"/>
      <c r="CV147" s="36"/>
      <c r="CW147" s="36"/>
      <c r="CX147" s="36"/>
      <c r="CY147" s="36"/>
      <c r="CZ147" s="36"/>
      <c r="DA147" s="36"/>
      <c r="DB147" s="36"/>
      <c r="DC147" s="36"/>
      <c r="DD147" s="36"/>
      <c r="DE147" s="36"/>
      <c r="DF147" s="36"/>
      <c r="DG147" s="36"/>
      <c r="DH147" s="36"/>
      <c r="DI147" s="36"/>
      <c r="DJ147" s="36"/>
      <c r="DK147" s="36"/>
      <c r="DL147" s="36"/>
      <c r="DM147" s="36"/>
      <c r="DN147" s="36"/>
      <c r="DO147" s="36"/>
      <c r="DP147" s="36"/>
      <c r="DQ147" s="36"/>
      <c r="DR147" s="36"/>
      <c r="DS147" s="36"/>
      <c r="DT147" s="36"/>
      <c r="DU147" s="36"/>
      <c r="DV147" s="36"/>
      <c r="DW147" s="36"/>
      <c r="DX147" s="36"/>
      <c r="DY147" s="36"/>
      <c r="DZ147" s="36"/>
      <c r="EA147" s="36"/>
      <c r="EB147" s="36"/>
      <c r="EC147" s="36"/>
      <c r="ED147" s="36"/>
      <c r="EE147" s="36"/>
      <c r="EF147" s="36"/>
      <c r="EG147" s="36"/>
      <c r="EH147" s="36"/>
      <c r="EI147" s="36"/>
      <c r="EJ147" s="36"/>
      <c r="EK147" s="36"/>
      <c r="EL147" s="36"/>
      <c r="EM147" s="36"/>
      <c r="EN147" s="36"/>
      <c r="EO147" s="36"/>
      <c r="EP147" s="36"/>
      <c r="EQ147" s="36"/>
      <c r="ER147" s="36"/>
      <c r="ES147" s="36"/>
      <c r="ET147" s="36"/>
      <c r="EU147" s="36"/>
      <c r="EV147" s="36"/>
      <c r="EW147" s="36"/>
      <c r="EX147" s="36"/>
      <c r="EY147" s="36"/>
      <c r="EZ147" s="36"/>
      <c r="FA147" s="36"/>
      <c r="FB147" s="36"/>
      <c r="FC147" s="36"/>
      <c r="FD147" s="36"/>
      <c r="FE147" s="36"/>
      <c r="FF147" s="36"/>
      <c r="FG147" s="36"/>
      <c r="FH147" s="36"/>
      <c r="FI147" s="36"/>
      <c r="FJ147" s="36"/>
      <c r="FK147" s="36"/>
      <c r="FL147" s="36"/>
      <c r="FM147" s="36"/>
      <c r="FN147" s="36"/>
      <c r="FO147" s="36"/>
      <c r="FP147" s="36"/>
      <c r="FQ147" s="36"/>
      <c r="FR147" s="36"/>
      <c r="FS147" s="36"/>
      <c r="FT147" s="36"/>
    </row>
    <row r="148" spans="1:252" customFormat="1" ht="12.75" customHeight="1" x14ac:dyDescent="0.5">
      <c r="A148" s="99" t="s">
        <v>256</v>
      </c>
      <c r="B148" s="103"/>
      <c r="C148" s="103"/>
      <c r="D148" s="103"/>
      <c r="E148" s="104"/>
      <c r="F148" s="264" t="s">
        <v>312</v>
      </c>
      <c r="G148" s="265"/>
      <c r="H148" s="262" t="s">
        <v>312</v>
      </c>
      <c r="BT148" s="36"/>
      <c r="BU148" s="36"/>
      <c r="BV148" s="36"/>
      <c r="BW148" s="36"/>
      <c r="BX148" s="36"/>
      <c r="BY148" s="36"/>
      <c r="BZ148" s="36"/>
      <c r="CA148" s="36"/>
      <c r="CB148" s="36"/>
      <c r="CC148" s="36"/>
      <c r="CD148" s="36"/>
      <c r="CE148" s="36"/>
      <c r="CF148" s="36"/>
      <c r="CG148" s="36"/>
      <c r="CH148" s="36"/>
      <c r="CI148" s="36"/>
      <c r="CJ148" s="36"/>
      <c r="CK148" s="36"/>
      <c r="CL148" s="36"/>
      <c r="CM148" s="36"/>
      <c r="CN148" s="36"/>
      <c r="CO148" s="36"/>
      <c r="CP148" s="36"/>
      <c r="CQ148" s="36"/>
      <c r="CR148" s="36"/>
      <c r="CS148" s="36"/>
      <c r="CT148" s="36"/>
      <c r="CU148" s="36"/>
      <c r="CV148" s="36"/>
      <c r="CW148" s="36"/>
      <c r="CX148" s="36"/>
      <c r="CY148" s="36"/>
      <c r="CZ148" s="36"/>
      <c r="DA148" s="36"/>
      <c r="DB148" s="36"/>
      <c r="DC148" s="36"/>
      <c r="DD148" s="36"/>
      <c r="DE148" s="36"/>
      <c r="DF148" s="36"/>
      <c r="DG148" s="36"/>
      <c r="DH148" s="36"/>
      <c r="DI148" s="36"/>
      <c r="DJ148" s="36"/>
      <c r="DK148" s="36"/>
      <c r="DL148" s="36"/>
      <c r="DM148" s="36"/>
      <c r="DN148" s="36"/>
      <c r="DO148" s="36"/>
      <c r="DP148" s="36"/>
      <c r="DQ148" s="36"/>
      <c r="DR148" s="36"/>
      <c r="DS148" s="36"/>
      <c r="DT148" s="36"/>
      <c r="DU148" s="36"/>
      <c r="DV148" s="36"/>
      <c r="DW148" s="36"/>
      <c r="DX148" s="36"/>
      <c r="DY148" s="36"/>
      <c r="DZ148" s="36"/>
      <c r="EA148" s="36"/>
      <c r="EB148" s="36"/>
      <c r="EC148" s="36"/>
      <c r="ED148" s="36"/>
      <c r="EE148" s="36"/>
      <c r="EF148" s="36"/>
      <c r="EG148" s="36"/>
      <c r="EH148" s="36"/>
      <c r="EI148" s="36"/>
      <c r="EJ148" s="36"/>
      <c r="EK148" s="36"/>
      <c r="EL148" s="36"/>
      <c r="EM148" s="36"/>
      <c r="EN148" s="36"/>
      <c r="EO148" s="36"/>
      <c r="EP148" s="36"/>
      <c r="EQ148" s="36"/>
      <c r="ER148" s="36"/>
      <c r="ES148" s="36"/>
      <c r="ET148" s="36"/>
      <c r="EU148" s="36"/>
      <c r="EV148" s="36"/>
      <c r="EW148" s="36"/>
      <c r="EX148" s="36"/>
      <c r="EY148" s="36"/>
      <c r="EZ148" s="36"/>
      <c r="FA148" s="36"/>
      <c r="FB148" s="36"/>
      <c r="FC148" s="36"/>
      <c r="FD148" s="36"/>
      <c r="FE148" s="36"/>
      <c r="FF148" s="36"/>
      <c r="FG148" s="36"/>
      <c r="FH148" s="36"/>
      <c r="FI148" s="36"/>
      <c r="FJ148" s="36"/>
      <c r="FK148" s="36"/>
      <c r="FL148" s="36"/>
      <c r="FM148" s="36"/>
      <c r="FN148" s="36"/>
      <c r="FO148" s="36"/>
      <c r="FP148" s="36"/>
      <c r="FQ148" s="36"/>
      <c r="FR148" s="36"/>
      <c r="FS148" s="36"/>
      <c r="FT148" s="36"/>
      <c r="FU148" s="33"/>
      <c r="FV148" s="33"/>
      <c r="FW148" s="33"/>
      <c r="FX148" s="33"/>
      <c r="FY148" s="33"/>
      <c r="FZ148" s="33"/>
      <c r="GA148" s="33"/>
      <c r="GB148" s="33"/>
      <c r="GC148" s="33"/>
      <c r="GD148" s="33"/>
      <c r="GE148" s="33"/>
      <c r="GF148" s="33"/>
      <c r="GG148" s="33"/>
      <c r="GH148" s="33"/>
      <c r="GI148" s="33"/>
      <c r="GJ148" s="33"/>
      <c r="GK148" s="33"/>
      <c r="GL148" s="33"/>
      <c r="GM148" s="33"/>
      <c r="GN148" s="33"/>
      <c r="GO148" s="33"/>
      <c r="GP148" s="33"/>
      <c r="GQ148" s="33"/>
      <c r="GR148" s="33"/>
      <c r="GS148" s="33"/>
      <c r="GT148" s="33"/>
      <c r="GU148" s="33"/>
      <c r="GV148" s="33"/>
      <c r="GW148" s="33"/>
      <c r="GX148" s="33"/>
      <c r="GY148" s="33"/>
      <c r="GZ148" s="33"/>
      <c r="HA148" s="33"/>
      <c r="HB148" s="33"/>
      <c r="HC148" s="33"/>
      <c r="HD148" s="33"/>
      <c r="HE148" s="33"/>
      <c r="HF148" s="33"/>
      <c r="HG148" s="33"/>
      <c r="HH148" s="33"/>
      <c r="HI148" s="33"/>
      <c r="HJ148" s="33"/>
      <c r="HK148" s="33"/>
      <c r="HL148" s="33"/>
      <c r="HM148" s="33"/>
      <c r="HN148" s="33"/>
      <c r="HO148" s="33"/>
      <c r="HP148" s="33"/>
      <c r="HQ148" s="33"/>
      <c r="HR148" s="33"/>
      <c r="HS148" s="33"/>
      <c r="HT148" s="33"/>
      <c r="HU148" s="33"/>
      <c r="HV148" s="33"/>
      <c r="HW148" s="33"/>
      <c r="HX148" s="33"/>
      <c r="HY148" s="33"/>
      <c r="HZ148" s="33"/>
      <c r="IA148" s="33"/>
      <c r="IB148" s="33"/>
      <c r="IC148" s="33"/>
      <c r="ID148" s="33"/>
      <c r="IE148" s="33"/>
      <c r="IF148" s="33"/>
      <c r="IG148" s="33"/>
      <c r="IH148" s="33"/>
      <c r="II148" s="33"/>
      <c r="IJ148" s="33"/>
      <c r="IK148" s="33"/>
      <c r="IL148" s="33"/>
      <c r="IM148" s="33"/>
      <c r="IN148" s="33"/>
      <c r="IO148" s="33"/>
      <c r="IP148" s="33"/>
      <c r="IQ148" s="33"/>
      <c r="IR148" s="33"/>
    </row>
    <row r="149" spans="1:252" customFormat="1" ht="12.75" customHeight="1" x14ac:dyDescent="0.5">
      <c r="A149" s="99" t="s">
        <v>257</v>
      </c>
      <c r="B149" s="103"/>
      <c r="C149" s="103"/>
      <c r="D149" s="103"/>
      <c r="E149" s="104"/>
      <c r="F149" s="266"/>
      <c r="G149" s="267"/>
      <c r="H149" s="263"/>
      <c r="BT149" s="36"/>
      <c r="BU149" s="36"/>
      <c r="BV149" s="36"/>
      <c r="BW149" s="36"/>
      <c r="BX149" s="36"/>
      <c r="BY149" s="36"/>
      <c r="BZ149" s="36"/>
      <c r="CA149" s="36"/>
      <c r="CB149" s="36"/>
      <c r="CC149" s="36"/>
      <c r="CD149" s="36"/>
      <c r="CE149" s="36"/>
      <c r="CF149" s="36"/>
      <c r="CG149" s="36"/>
      <c r="CH149" s="36"/>
      <c r="CI149" s="36"/>
      <c r="CJ149" s="36"/>
      <c r="CK149" s="36"/>
      <c r="CL149" s="36"/>
      <c r="CM149" s="36"/>
      <c r="CN149" s="36"/>
      <c r="CO149" s="36"/>
      <c r="CP149" s="36"/>
      <c r="CQ149" s="36"/>
      <c r="CR149" s="36"/>
      <c r="CS149" s="36"/>
      <c r="CT149" s="36"/>
      <c r="CU149" s="36"/>
      <c r="CV149" s="36"/>
      <c r="CW149" s="36"/>
      <c r="CX149" s="36"/>
      <c r="CY149" s="36"/>
      <c r="CZ149" s="36"/>
      <c r="DA149" s="36"/>
      <c r="DB149" s="36"/>
      <c r="DC149" s="36"/>
      <c r="DD149" s="36"/>
      <c r="DE149" s="36"/>
      <c r="DF149" s="36"/>
      <c r="DG149" s="36"/>
      <c r="DH149" s="36"/>
      <c r="DI149" s="36"/>
      <c r="DJ149" s="36"/>
      <c r="DK149" s="36"/>
      <c r="DL149" s="36"/>
      <c r="DM149" s="36"/>
      <c r="DN149" s="36"/>
      <c r="DO149" s="36"/>
      <c r="DP149" s="36"/>
      <c r="DQ149" s="36"/>
      <c r="DR149" s="36"/>
      <c r="DS149" s="36"/>
      <c r="DT149" s="36"/>
      <c r="DU149" s="36"/>
      <c r="DV149" s="36"/>
      <c r="DW149" s="36"/>
      <c r="DX149" s="36"/>
      <c r="DY149" s="36"/>
      <c r="DZ149" s="36"/>
      <c r="EA149" s="36"/>
      <c r="EB149" s="36"/>
      <c r="EC149" s="36"/>
      <c r="ED149" s="36"/>
      <c r="EE149" s="36"/>
      <c r="EF149" s="36"/>
      <c r="EG149" s="36"/>
      <c r="EH149" s="36"/>
      <c r="EI149" s="36"/>
      <c r="EJ149" s="36"/>
      <c r="EK149" s="36"/>
      <c r="EL149" s="36"/>
      <c r="EM149" s="36"/>
      <c r="EN149" s="36"/>
      <c r="EO149" s="36"/>
      <c r="EP149" s="36"/>
      <c r="EQ149" s="36"/>
      <c r="ER149" s="36"/>
      <c r="ES149" s="36"/>
      <c r="ET149" s="36"/>
      <c r="EU149" s="36"/>
      <c r="EV149" s="36"/>
      <c r="EW149" s="36"/>
      <c r="EX149" s="36"/>
      <c r="EY149" s="36"/>
      <c r="EZ149" s="36"/>
      <c r="FA149" s="36"/>
      <c r="FB149" s="36"/>
      <c r="FC149" s="36"/>
      <c r="FD149" s="36"/>
      <c r="FE149" s="36"/>
      <c r="FF149" s="36"/>
      <c r="FG149" s="36"/>
      <c r="FH149" s="36"/>
      <c r="FI149" s="36"/>
      <c r="FJ149" s="36"/>
      <c r="FK149" s="36"/>
      <c r="FL149" s="36"/>
      <c r="FM149" s="36"/>
      <c r="FN149" s="36"/>
      <c r="FO149" s="36"/>
      <c r="FP149" s="36"/>
      <c r="FQ149" s="36"/>
      <c r="FR149" s="36"/>
      <c r="FS149" s="36"/>
      <c r="FT149" s="36"/>
      <c r="FU149" s="33"/>
      <c r="FV149" s="33"/>
      <c r="FW149" s="33"/>
      <c r="FX149" s="33"/>
      <c r="FY149" s="33"/>
      <c r="FZ149" s="33"/>
      <c r="GA149" s="33"/>
      <c r="GB149" s="33"/>
      <c r="GC149" s="33"/>
      <c r="GD149" s="33"/>
      <c r="GE149" s="33"/>
      <c r="GF149" s="33"/>
      <c r="GG149" s="33"/>
      <c r="GH149" s="33"/>
      <c r="GI149" s="33"/>
      <c r="GJ149" s="33"/>
      <c r="GK149" s="33"/>
      <c r="GL149" s="33"/>
      <c r="GM149" s="33"/>
      <c r="GN149" s="33"/>
      <c r="GO149" s="33"/>
      <c r="GP149" s="33"/>
      <c r="GQ149" s="33"/>
      <c r="GR149" s="33"/>
      <c r="GS149" s="33"/>
      <c r="GT149" s="33"/>
      <c r="GU149" s="33"/>
      <c r="GV149" s="33"/>
      <c r="GW149" s="33"/>
      <c r="GX149" s="33"/>
      <c r="GY149" s="33"/>
      <c r="GZ149" s="33"/>
      <c r="HA149" s="33"/>
      <c r="HB149" s="33"/>
      <c r="HC149" s="33"/>
      <c r="HD149" s="33"/>
      <c r="HE149" s="33"/>
      <c r="HF149" s="33"/>
      <c r="HG149" s="33"/>
      <c r="HH149" s="33"/>
      <c r="HI149" s="33"/>
      <c r="HJ149" s="33"/>
      <c r="HK149" s="33"/>
      <c r="HL149" s="33"/>
      <c r="HM149" s="33"/>
      <c r="HN149" s="33"/>
      <c r="HO149" s="33"/>
      <c r="HP149" s="33"/>
      <c r="HQ149" s="33"/>
      <c r="HR149" s="33"/>
      <c r="HS149" s="33"/>
      <c r="HT149" s="33"/>
      <c r="HU149" s="33"/>
      <c r="HV149" s="33"/>
      <c r="HW149" s="33"/>
      <c r="HX149" s="33"/>
      <c r="HY149" s="33"/>
      <c r="HZ149" s="33"/>
      <c r="IA149" s="33"/>
      <c r="IB149" s="33"/>
      <c r="IC149" s="33"/>
      <c r="ID149" s="33"/>
      <c r="IE149" s="33"/>
      <c r="IF149" s="33"/>
      <c r="IG149" s="33"/>
      <c r="IH149" s="33"/>
      <c r="II149" s="33"/>
      <c r="IJ149" s="33"/>
      <c r="IK149" s="33"/>
      <c r="IL149" s="33"/>
      <c r="IM149" s="33"/>
      <c r="IN149" s="33"/>
      <c r="IO149" s="33"/>
      <c r="IP149" s="33"/>
      <c r="IQ149" s="33"/>
      <c r="IR149" s="33"/>
    </row>
    <row r="150" spans="1:252" customFormat="1" ht="12.75" customHeight="1" x14ac:dyDescent="0.5">
      <c r="A150" s="99" t="s">
        <v>615</v>
      </c>
      <c r="B150" s="103"/>
      <c r="C150" s="103"/>
      <c r="D150" s="103"/>
      <c r="E150" s="104"/>
      <c r="F150" s="266"/>
      <c r="G150" s="267"/>
      <c r="H150" s="263"/>
      <c r="BT150" s="36"/>
      <c r="BU150" s="36"/>
      <c r="BV150" s="36"/>
      <c r="BW150" s="36"/>
      <c r="BX150" s="36"/>
      <c r="BY150" s="36"/>
      <c r="BZ150" s="36"/>
      <c r="CA150" s="36"/>
      <c r="CB150" s="36"/>
      <c r="CC150" s="36"/>
      <c r="CD150" s="36"/>
      <c r="CE150" s="36"/>
      <c r="CF150" s="36"/>
      <c r="CG150" s="36"/>
      <c r="CH150" s="36"/>
      <c r="CI150" s="36"/>
      <c r="CJ150" s="36"/>
      <c r="CK150" s="36"/>
      <c r="CL150" s="36"/>
      <c r="CM150" s="36"/>
      <c r="CN150" s="36"/>
      <c r="CO150" s="36"/>
      <c r="CP150" s="36"/>
      <c r="CQ150" s="36"/>
      <c r="CR150" s="36"/>
      <c r="CS150" s="36"/>
      <c r="CT150" s="36"/>
      <c r="CU150" s="36"/>
      <c r="CV150" s="36"/>
      <c r="CW150" s="36"/>
      <c r="CX150" s="36"/>
      <c r="CY150" s="36"/>
      <c r="CZ150" s="36"/>
      <c r="DA150" s="36"/>
      <c r="DB150" s="36"/>
      <c r="DC150" s="36"/>
      <c r="DD150" s="36"/>
      <c r="DE150" s="36"/>
      <c r="DF150" s="36"/>
      <c r="DG150" s="36"/>
      <c r="DH150" s="36"/>
      <c r="DI150" s="36"/>
      <c r="DJ150" s="36"/>
      <c r="DK150" s="36"/>
      <c r="DL150" s="36"/>
      <c r="DM150" s="36"/>
      <c r="DN150" s="36"/>
      <c r="DO150" s="36"/>
      <c r="DP150" s="36"/>
      <c r="DQ150" s="36"/>
      <c r="DR150" s="36"/>
      <c r="DS150" s="36"/>
      <c r="DT150" s="36"/>
      <c r="DU150" s="36"/>
      <c r="DV150" s="36"/>
      <c r="DW150" s="36"/>
      <c r="DX150" s="36"/>
      <c r="DY150" s="36"/>
      <c r="DZ150" s="36"/>
      <c r="EA150" s="36"/>
      <c r="EB150" s="36"/>
      <c r="EC150" s="36"/>
      <c r="ED150" s="36"/>
      <c r="EE150" s="36"/>
      <c r="EF150" s="36"/>
      <c r="EG150" s="36"/>
      <c r="EH150" s="36"/>
      <c r="EI150" s="36"/>
      <c r="EJ150" s="36"/>
      <c r="EK150" s="36"/>
      <c r="EL150" s="36"/>
      <c r="EM150" s="36"/>
      <c r="EN150" s="36"/>
      <c r="EO150" s="36"/>
      <c r="EP150" s="36"/>
      <c r="EQ150" s="36"/>
      <c r="ER150" s="36"/>
      <c r="ES150" s="36"/>
      <c r="ET150" s="36"/>
      <c r="EU150" s="36"/>
      <c r="EV150" s="36"/>
      <c r="EW150" s="36"/>
      <c r="EX150" s="36"/>
      <c r="EY150" s="36"/>
      <c r="EZ150" s="36"/>
      <c r="FA150" s="36"/>
      <c r="FB150" s="36"/>
      <c r="FC150" s="36"/>
      <c r="FD150" s="36"/>
      <c r="FE150" s="36"/>
      <c r="FF150" s="36"/>
      <c r="FG150" s="36"/>
      <c r="FH150" s="36"/>
      <c r="FI150" s="36"/>
      <c r="FJ150" s="36"/>
      <c r="FK150" s="36"/>
      <c r="FL150" s="36"/>
      <c r="FM150" s="36"/>
      <c r="FN150" s="36"/>
      <c r="FO150" s="36"/>
      <c r="FP150" s="36"/>
      <c r="FQ150" s="36"/>
      <c r="FR150" s="36"/>
      <c r="FS150" s="36"/>
      <c r="FT150" s="36"/>
      <c r="FU150" s="33"/>
      <c r="FV150" s="33"/>
      <c r="FW150" s="33"/>
      <c r="FX150" s="33"/>
      <c r="FY150" s="33"/>
      <c r="FZ150" s="33"/>
      <c r="GA150" s="33"/>
      <c r="GB150" s="33"/>
      <c r="GC150" s="33"/>
      <c r="GD150" s="33"/>
      <c r="GE150" s="33"/>
      <c r="GF150" s="33"/>
      <c r="GG150" s="33"/>
      <c r="GH150" s="33"/>
      <c r="GI150" s="33"/>
      <c r="GJ150" s="33"/>
      <c r="GK150" s="33"/>
      <c r="GL150" s="33"/>
      <c r="GM150" s="33"/>
      <c r="GN150" s="33"/>
      <c r="GO150" s="33"/>
      <c r="GP150" s="33"/>
      <c r="GQ150" s="33"/>
      <c r="GR150" s="33"/>
      <c r="GS150" s="33"/>
      <c r="GT150" s="33"/>
      <c r="GU150" s="33"/>
      <c r="GV150" s="33"/>
      <c r="GW150" s="33"/>
      <c r="GX150" s="33"/>
      <c r="GY150" s="33"/>
      <c r="GZ150" s="33"/>
      <c r="HA150" s="33"/>
      <c r="HB150" s="33"/>
      <c r="HC150" s="33"/>
      <c r="HD150" s="33"/>
      <c r="HE150" s="33"/>
      <c r="HF150" s="33"/>
      <c r="HG150" s="33"/>
      <c r="HH150" s="33"/>
      <c r="HI150" s="33"/>
      <c r="HJ150" s="33"/>
      <c r="HK150" s="33"/>
      <c r="HL150" s="33"/>
      <c r="HM150" s="33"/>
      <c r="HN150" s="33"/>
      <c r="HO150" s="33"/>
      <c r="HP150" s="33"/>
      <c r="HQ150" s="33"/>
      <c r="HR150" s="33"/>
      <c r="HS150" s="33"/>
      <c r="HT150" s="33"/>
      <c r="HU150" s="33"/>
      <c r="HV150" s="33"/>
      <c r="HW150" s="33"/>
      <c r="HX150" s="33"/>
      <c r="HY150" s="33"/>
      <c r="HZ150" s="33"/>
      <c r="IA150" s="33"/>
      <c r="IB150" s="33"/>
      <c r="IC150" s="33"/>
      <c r="ID150" s="33"/>
      <c r="IE150" s="33"/>
      <c r="IF150" s="33"/>
      <c r="IG150" s="33"/>
      <c r="IH150" s="33"/>
      <c r="II150" s="33"/>
      <c r="IJ150" s="33"/>
      <c r="IK150" s="33"/>
      <c r="IL150" s="33"/>
      <c r="IM150" s="33"/>
      <c r="IN150" s="33"/>
      <c r="IO150" s="33"/>
      <c r="IP150" s="33"/>
      <c r="IQ150" s="33"/>
      <c r="IR150" s="33"/>
    </row>
    <row r="151" spans="1:252" customFormat="1" ht="12.75" customHeight="1" x14ac:dyDescent="0.5">
      <c r="A151" s="99" t="s">
        <v>258</v>
      </c>
      <c r="B151" s="103"/>
      <c r="C151" s="103"/>
      <c r="D151" s="103"/>
      <c r="E151" s="104"/>
      <c r="F151" s="266"/>
      <c r="G151" s="267"/>
      <c r="H151" s="263"/>
      <c r="BT151" s="36"/>
      <c r="BU151" s="36"/>
      <c r="BV151" s="36"/>
      <c r="BW151" s="36"/>
      <c r="BX151" s="36"/>
      <c r="BY151" s="36"/>
      <c r="BZ151" s="36"/>
      <c r="CA151" s="36"/>
      <c r="CB151" s="36"/>
      <c r="CC151" s="36"/>
      <c r="CD151" s="36"/>
      <c r="CE151" s="36"/>
      <c r="CF151" s="36"/>
      <c r="CG151" s="36"/>
      <c r="CH151" s="36"/>
      <c r="CI151" s="36"/>
      <c r="CJ151" s="36"/>
      <c r="CK151" s="36"/>
      <c r="CL151" s="36"/>
      <c r="CM151" s="36"/>
      <c r="CN151" s="36"/>
      <c r="CO151" s="36"/>
      <c r="CP151" s="36"/>
      <c r="CQ151" s="36"/>
      <c r="CR151" s="36"/>
      <c r="CS151" s="36"/>
      <c r="CT151" s="36"/>
      <c r="CU151" s="36"/>
      <c r="CV151" s="36"/>
      <c r="CW151" s="36"/>
      <c r="CX151" s="36"/>
      <c r="CY151" s="36"/>
      <c r="CZ151" s="36"/>
      <c r="DA151" s="36"/>
      <c r="DB151" s="36"/>
      <c r="DC151" s="36"/>
      <c r="DD151" s="36"/>
      <c r="DE151" s="36"/>
      <c r="DF151" s="36"/>
      <c r="DG151" s="36"/>
      <c r="DH151" s="36"/>
      <c r="DI151" s="36"/>
      <c r="DJ151" s="36"/>
      <c r="DK151" s="36"/>
      <c r="DL151" s="36"/>
      <c r="DM151" s="36"/>
      <c r="DN151" s="36"/>
      <c r="DO151" s="36"/>
      <c r="DP151" s="36"/>
      <c r="DQ151" s="36"/>
      <c r="DR151" s="36"/>
      <c r="DS151" s="36"/>
      <c r="DT151" s="36"/>
      <c r="DU151" s="36"/>
      <c r="DV151" s="36"/>
      <c r="DW151" s="36"/>
      <c r="DX151" s="36"/>
      <c r="DY151" s="36"/>
      <c r="DZ151" s="36"/>
      <c r="EA151" s="36"/>
      <c r="EB151" s="36"/>
      <c r="EC151" s="36"/>
      <c r="ED151" s="36"/>
      <c r="EE151" s="36"/>
      <c r="EF151" s="36"/>
      <c r="EG151" s="36"/>
      <c r="EH151" s="36"/>
      <c r="EI151" s="36"/>
      <c r="EJ151" s="36"/>
      <c r="EK151" s="36"/>
      <c r="EL151" s="36"/>
      <c r="EM151" s="36"/>
      <c r="EN151" s="36"/>
      <c r="EO151" s="36"/>
      <c r="EP151" s="36"/>
      <c r="EQ151" s="36"/>
      <c r="ER151" s="36"/>
      <c r="ES151" s="36"/>
      <c r="ET151" s="36"/>
      <c r="EU151" s="36"/>
      <c r="EV151" s="36"/>
      <c r="EW151" s="36"/>
      <c r="EX151" s="36"/>
      <c r="EY151" s="36"/>
      <c r="EZ151" s="36"/>
      <c r="FA151" s="36"/>
      <c r="FB151" s="36"/>
      <c r="FC151" s="36"/>
      <c r="FD151" s="36"/>
      <c r="FE151" s="36"/>
      <c r="FF151" s="36"/>
      <c r="FG151" s="36"/>
      <c r="FH151" s="36"/>
      <c r="FI151" s="36"/>
      <c r="FJ151" s="36"/>
      <c r="FK151" s="36"/>
      <c r="FL151" s="36"/>
      <c r="FM151" s="36"/>
      <c r="FN151" s="36"/>
      <c r="FO151" s="36"/>
      <c r="FP151" s="36"/>
      <c r="FQ151" s="36"/>
      <c r="FR151" s="36"/>
      <c r="FS151" s="36"/>
      <c r="FT151" s="36"/>
      <c r="FU151" s="33"/>
      <c r="FV151" s="33"/>
      <c r="FW151" s="33"/>
      <c r="FX151" s="33"/>
      <c r="FY151" s="33"/>
      <c r="FZ151" s="33"/>
      <c r="GA151" s="33"/>
      <c r="GB151" s="33"/>
      <c r="GC151" s="33"/>
      <c r="GD151" s="33"/>
      <c r="GE151" s="33"/>
      <c r="GF151" s="33"/>
      <c r="GG151" s="33"/>
      <c r="GH151" s="33"/>
      <c r="GI151" s="33"/>
      <c r="GJ151" s="33"/>
      <c r="GK151" s="33"/>
      <c r="GL151" s="33"/>
      <c r="GM151" s="33"/>
      <c r="GN151" s="33"/>
      <c r="GO151" s="33"/>
      <c r="GP151" s="33"/>
      <c r="GQ151" s="33"/>
      <c r="GR151" s="33"/>
      <c r="GS151" s="33"/>
      <c r="GT151" s="33"/>
      <c r="GU151" s="33"/>
      <c r="GV151" s="33"/>
      <c r="GW151" s="33"/>
      <c r="GX151" s="33"/>
      <c r="GY151" s="33"/>
      <c r="GZ151" s="33"/>
      <c r="HA151" s="33"/>
      <c r="HB151" s="33"/>
      <c r="HC151" s="33"/>
      <c r="HD151" s="33"/>
      <c r="HE151" s="33"/>
      <c r="HF151" s="33"/>
      <c r="HG151" s="33"/>
      <c r="HH151" s="33"/>
      <c r="HI151" s="33"/>
      <c r="HJ151" s="33"/>
      <c r="HK151" s="33"/>
      <c r="HL151" s="33"/>
      <c r="HM151" s="33"/>
      <c r="HN151" s="33"/>
      <c r="HO151" s="33"/>
      <c r="HP151" s="33"/>
      <c r="HQ151" s="33"/>
      <c r="HR151" s="33"/>
      <c r="HS151" s="33"/>
      <c r="HT151" s="33"/>
      <c r="HU151" s="33"/>
      <c r="HV151" s="33"/>
      <c r="HW151" s="33"/>
      <c r="HX151" s="33"/>
      <c r="HY151" s="33"/>
      <c r="HZ151" s="33"/>
      <c r="IA151" s="33"/>
      <c r="IB151" s="33"/>
      <c r="IC151" s="33"/>
      <c r="ID151" s="33"/>
      <c r="IE151" s="33"/>
      <c r="IF151" s="33"/>
      <c r="IG151" s="33"/>
      <c r="IH151" s="33"/>
      <c r="II151" s="33"/>
      <c r="IJ151" s="33"/>
      <c r="IK151" s="33"/>
      <c r="IL151" s="33"/>
      <c r="IM151" s="33"/>
      <c r="IN151" s="33"/>
      <c r="IO151" s="33"/>
      <c r="IP151" s="33"/>
      <c r="IQ151" s="33"/>
      <c r="IR151" s="33"/>
    </row>
    <row r="152" spans="1:252" s="34" customFormat="1" ht="12.75" customHeight="1" x14ac:dyDescent="0.5">
      <c r="A152" s="83" t="s">
        <v>259</v>
      </c>
      <c r="B152" s="105"/>
      <c r="C152" s="105"/>
      <c r="D152" s="105"/>
      <c r="E152" s="106"/>
      <c r="F152" s="319"/>
      <c r="G152" s="320"/>
      <c r="H152" s="274"/>
      <c r="I152"/>
      <c r="J152"/>
      <c r="K152"/>
      <c r="L152"/>
      <c r="M152"/>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s="36"/>
      <c r="BU152" s="36"/>
      <c r="BV152" s="36"/>
      <c r="BW152" s="36"/>
      <c r="BX152" s="36"/>
      <c r="BY152" s="36"/>
      <c r="BZ152" s="36"/>
      <c r="CA152" s="36"/>
      <c r="CB152" s="36"/>
      <c r="CC152" s="36"/>
      <c r="CD152" s="36"/>
      <c r="CE152" s="36"/>
      <c r="CF152" s="36"/>
      <c r="CG152" s="36"/>
      <c r="CH152" s="36"/>
      <c r="CI152" s="36"/>
      <c r="CJ152" s="36"/>
      <c r="CK152" s="36"/>
      <c r="CL152" s="36"/>
      <c r="CM152" s="36"/>
      <c r="CN152" s="36"/>
      <c r="CO152" s="36"/>
      <c r="CP152" s="36"/>
      <c r="CQ152" s="36"/>
      <c r="CR152" s="36"/>
      <c r="CS152" s="36"/>
      <c r="CT152" s="36"/>
      <c r="CU152" s="36"/>
      <c r="CV152" s="36"/>
      <c r="CW152" s="36"/>
      <c r="CX152" s="36"/>
      <c r="CY152" s="36"/>
      <c r="CZ152" s="36"/>
      <c r="DA152" s="36"/>
      <c r="DB152" s="36"/>
      <c r="DC152" s="36"/>
      <c r="DD152" s="36"/>
      <c r="DE152" s="36"/>
      <c r="DF152" s="36"/>
      <c r="DG152" s="36"/>
      <c r="DH152" s="36"/>
      <c r="DI152" s="36"/>
      <c r="DJ152" s="36"/>
      <c r="DK152" s="36"/>
      <c r="DL152" s="36"/>
      <c r="DM152" s="36"/>
      <c r="DN152" s="36"/>
      <c r="DO152" s="36"/>
      <c r="DP152" s="36"/>
      <c r="DQ152" s="36"/>
      <c r="DR152" s="36"/>
      <c r="DS152" s="36"/>
      <c r="DT152" s="36"/>
      <c r="DU152" s="36"/>
      <c r="DV152" s="36"/>
      <c r="DW152" s="36"/>
      <c r="DX152" s="36"/>
      <c r="DY152" s="36"/>
      <c r="DZ152" s="36"/>
      <c r="EA152" s="36"/>
      <c r="EB152" s="36"/>
      <c r="EC152" s="36"/>
      <c r="ED152" s="36"/>
      <c r="EE152" s="36"/>
      <c r="EF152" s="36"/>
      <c r="EG152" s="36"/>
      <c r="EH152" s="36"/>
      <c r="EI152" s="36"/>
      <c r="EJ152" s="36"/>
      <c r="EK152" s="36"/>
      <c r="EL152" s="36"/>
      <c r="EM152" s="36"/>
      <c r="EN152" s="36"/>
      <c r="EO152" s="36"/>
      <c r="EP152" s="36"/>
      <c r="EQ152" s="36"/>
      <c r="ER152" s="36"/>
      <c r="ES152" s="36"/>
      <c r="ET152" s="36"/>
      <c r="EU152" s="36"/>
      <c r="EV152" s="36"/>
      <c r="EW152" s="36"/>
      <c r="EX152" s="36"/>
      <c r="EY152" s="36"/>
      <c r="EZ152" s="36"/>
      <c r="FA152" s="36"/>
      <c r="FB152" s="36"/>
      <c r="FC152" s="36"/>
      <c r="FD152" s="36"/>
      <c r="FE152" s="36"/>
      <c r="FF152" s="36"/>
      <c r="FG152" s="36"/>
      <c r="FH152" s="36"/>
      <c r="FI152" s="36"/>
      <c r="FJ152" s="36"/>
      <c r="FK152" s="36"/>
      <c r="FL152" s="36"/>
      <c r="FM152" s="36"/>
      <c r="FN152" s="36"/>
      <c r="FO152" s="36"/>
      <c r="FP152" s="36"/>
      <c r="FQ152" s="36"/>
      <c r="FR152" s="36"/>
      <c r="FS152" s="36"/>
      <c r="FT152" s="36"/>
      <c r="FU152" s="33"/>
      <c r="FV152" s="33"/>
      <c r="FW152" s="33"/>
      <c r="FX152" s="33"/>
      <c r="FY152" s="33"/>
      <c r="FZ152" s="33"/>
      <c r="GA152" s="33"/>
      <c r="GB152" s="33"/>
      <c r="GC152" s="33"/>
      <c r="GD152" s="33"/>
      <c r="GE152" s="33"/>
      <c r="GF152" s="33"/>
      <c r="GG152" s="33"/>
      <c r="GH152" s="33"/>
      <c r="GI152" s="33"/>
      <c r="GJ152" s="33"/>
      <c r="GK152" s="33"/>
      <c r="GL152" s="33"/>
      <c r="GM152" s="33"/>
      <c r="GN152" s="33"/>
      <c r="GO152" s="33"/>
      <c r="GP152" s="33"/>
      <c r="GQ152" s="33"/>
      <c r="GR152" s="33"/>
      <c r="GS152" s="33"/>
      <c r="GT152" s="33"/>
      <c r="GU152" s="33"/>
      <c r="GV152" s="33"/>
      <c r="GW152" s="33"/>
      <c r="GX152" s="33"/>
      <c r="GY152" s="33"/>
      <c r="GZ152" s="33"/>
      <c r="HA152" s="33"/>
      <c r="HB152" s="33"/>
      <c r="HC152" s="33"/>
      <c r="HD152" s="33"/>
      <c r="HE152" s="33"/>
      <c r="HF152" s="33"/>
      <c r="HG152" s="33"/>
      <c r="HH152" s="33"/>
      <c r="HI152" s="33"/>
      <c r="HJ152" s="33"/>
      <c r="HK152" s="33"/>
      <c r="HL152" s="33"/>
      <c r="HM152" s="33"/>
      <c r="HN152" s="33"/>
      <c r="HO152" s="33"/>
      <c r="HP152" s="33"/>
      <c r="HQ152" s="33"/>
      <c r="HR152" s="33"/>
      <c r="HS152" s="33"/>
      <c r="HT152" s="33"/>
      <c r="HU152" s="33"/>
      <c r="HV152" s="33"/>
      <c r="HW152" s="33"/>
      <c r="HX152" s="33"/>
      <c r="HY152" s="33"/>
      <c r="HZ152" s="33"/>
      <c r="IA152" s="33"/>
      <c r="IB152" s="33"/>
      <c r="IC152" s="33"/>
      <c r="ID152" s="33"/>
      <c r="IE152" s="33"/>
      <c r="IF152" s="33"/>
      <c r="IG152" s="33"/>
      <c r="IH152" s="33"/>
      <c r="II152" s="33"/>
      <c r="IJ152" s="33"/>
      <c r="IK152" s="33"/>
      <c r="IL152" s="33"/>
      <c r="IM152" s="33"/>
      <c r="IN152" s="33"/>
      <c r="IO152" s="33"/>
      <c r="IP152" s="33"/>
      <c r="IQ152" s="33"/>
      <c r="IR152" s="33"/>
    </row>
    <row r="153" spans="1:252" s="27" customFormat="1" x14ac:dyDescent="0.5">
      <c r="A153" s="252" t="s">
        <v>347</v>
      </c>
      <c r="B153" s="252"/>
      <c r="C153" s="252"/>
      <c r="D153" s="252"/>
      <c r="E153" s="252"/>
      <c r="F153" s="125" t="s">
        <v>13</v>
      </c>
      <c r="G153" s="128"/>
      <c r="H153" s="129"/>
      <c r="I153" s="111"/>
    </row>
    <row r="154" spans="1:252" s="27" customFormat="1" x14ac:dyDescent="0.5">
      <c r="A154" s="252" t="s">
        <v>349</v>
      </c>
      <c r="B154" s="252"/>
      <c r="C154" s="252"/>
      <c r="D154" s="252"/>
      <c r="E154" s="252"/>
      <c r="F154" s="252"/>
      <c r="G154" s="252"/>
      <c r="H154" s="252"/>
      <c r="I154" s="111"/>
    </row>
    <row r="155" spans="1:252" s="41" customFormat="1" ht="40.5" customHeight="1" x14ac:dyDescent="0.5">
      <c r="A155" s="252" t="s">
        <v>64</v>
      </c>
      <c r="B155" s="252"/>
      <c r="C155" s="252"/>
      <c r="D155" s="252"/>
      <c r="E155" s="252"/>
      <c r="F155" s="252"/>
      <c r="G155" s="252"/>
      <c r="H155" s="252"/>
      <c r="I155"/>
      <c r="J155"/>
      <c r="K155" s="27"/>
      <c r="L155" s="27"/>
      <c r="M155" s="27"/>
      <c r="N155" s="27"/>
      <c r="O155" s="27"/>
      <c r="P155" s="27"/>
      <c r="Q155" s="27"/>
      <c r="R155" s="27"/>
      <c r="S155" s="27"/>
      <c r="T155" s="27"/>
      <c r="U155" s="27"/>
      <c r="V155" s="27"/>
      <c r="W155" s="27"/>
      <c r="X155" s="27"/>
      <c r="Y155" s="27"/>
      <c r="Z155" s="27"/>
      <c r="AA155" s="27"/>
      <c r="AB155" s="27"/>
      <c r="AC155" s="27"/>
      <c r="AD155" s="27"/>
      <c r="AE155" s="27"/>
      <c r="AF155" s="27"/>
      <c r="AG155" s="27"/>
      <c r="AH155" s="27"/>
      <c r="AI155" s="27"/>
      <c r="AJ155" s="27"/>
      <c r="AK155" s="27"/>
      <c r="AL155" s="27"/>
      <c r="AM155" s="27"/>
      <c r="AN155" s="27"/>
      <c r="AO155" s="27"/>
      <c r="AP155" s="27"/>
      <c r="AQ155" s="27"/>
      <c r="AR155" s="27"/>
      <c r="AS155" s="27"/>
      <c r="AT155" s="27"/>
      <c r="AU155" s="27"/>
      <c r="AV155" s="27"/>
      <c r="AW155" s="27"/>
      <c r="AX155" s="27"/>
      <c r="AY155" s="27"/>
      <c r="AZ155" s="27"/>
      <c r="BA155" s="27"/>
      <c r="BB155" s="27"/>
      <c r="BC155" s="27"/>
      <c r="BD155" s="27"/>
      <c r="BE155" s="27"/>
      <c r="BF155" s="27"/>
      <c r="BG155" s="27"/>
      <c r="BH155" s="27"/>
      <c r="BI155" s="27"/>
      <c r="BJ155" s="27"/>
      <c r="BK155" s="27"/>
      <c r="BL155" s="27"/>
      <c r="BM155" s="27"/>
      <c r="BN155" s="27"/>
      <c r="BO155" s="27"/>
      <c r="BP155" s="27"/>
      <c r="BQ155" s="27"/>
      <c r="BR155" s="27"/>
      <c r="BS155" s="27"/>
      <c r="BT155" s="27"/>
      <c r="BU155" s="27"/>
      <c r="BV155" s="27"/>
      <c r="BW155" s="27"/>
      <c r="BX155" s="27"/>
      <c r="BY155" s="27"/>
      <c r="BZ155" s="27"/>
      <c r="CA155" s="27"/>
      <c r="CB155" s="27"/>
      <c r="CC155" s="27"/>
      <c r="CD155" s="27"/>
      <c r="CE155" s="27"/>
      <c r="CF155" s="27"/>
      <c r="CG155" s="27"/>
      <c r="CH155" s="27"/>
      <c r="CI155" s="27"/>
      <c r="CJ155" s="27"/>
      <c r="CK155" s="27"/>
      <c r="CL155" s="27"/>
      <c r="CM155" s="27"/>
    </row>
    <row r="156" spans="1:252" s="33" customFormat="1" ht="12.75" customHeight="1" x14ac:dyDescent="0.5">
      <c r="A156" s="59" t="s">
        <v>616</v>
      </c>
      <c r="B156" s="103"/>
      <c r="C156" s="103"/>
      <c r="D156" s="103"/>
      <c r="E156" s="104"/>
      <c r="F156" s="264" t="s">
        <v>312</v>
      </c>
      <c r="G156" s="265"/>
      <c r="H156" s="262" t="s">
        <v>312</v>
      </c>
      <c r="I156"/>
      <c r="J156"/>
      <c r="K156"/>
      <c r="L156"/>
      <c r="M156"/>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s="36"/>
      <c r="BU156" s="36"/>
      <c r="BV156" s="36"/>
      <c r="BW156" s="36"/>
      <c r="BX156" s="36"/>
      <c r="BY156" s="36"/>
      <c r="BZ156" s="36"/>
      <c r="CA156" s="36"/>
      <c r="CB156" s="36"/>
      <c r="CC156" s="36"/>
      <c r="CD156" s="36"/>
      <c r="CE156" s="36"/>
      <c r="CF156" s="36"/>
      <c r="CG156" s="36"/>
      <c r="CH156" s="36"/>
      <c r="CI156" s="36"/>
      <c r="CJ156" s="36"/>
      <c r="CK156" s="36"/>
      <c r="CL156" s="36"/>
      <c r="CM156" s="36"/>
      <c r="CN156" s="36"/>
      <c r="CO156" s="36"/>
      <c r="CP156" s="36"/>
      <c r="CQ156" s="36"/>
      <c r="CR156" s="36"/>
      <c r="CS156" s="36"/>
      <c r="CT156" s="36"/>
      <c r="CU156" s="36"/>
      <c r="CV156" s="36"/>
      <c r="CW156" s="36"/>
      <c r="CX156" s="36"/>
      <c r="CY156" s="36"/>
      <c r="CZ156" s="36"/>
      <c r="DA156" s="36"/>
      <c r="DB156" s="36"/>
      <c r="DC156" s="36"/>
      <c r="DD156" s="36"/>
      <c r="DE156" s="36"/>
      <c r="DF156" s="36"/>
      <c r="DG156" s="36"/>
      <c r="DH156" s="36"/>
      <c r="DI156" s="36"/>
      <c r="DJ156" s="36"/>
      <c r="DK156" s="36"/>
      <c r="DL156" s="36"/>
      <c r="DM156" s="36"/>
      <c r="DN156" s="36"/>
      <c r="DO156" s="36"/>
      <c r="DP156" s="36"/>
      <c r="DQ156" s="36"/>
      <c r="DR156" s="36"/>
      <c r="DS156" s="36"/>
      <c r="DT156" s="36"/>
      <c r="DU156" s="36"/>
      <c r="DV156" s="36"/>
      <c r="DW156" s="36"/>
      <c r="DX156" s="36"/>
      <c r="DY156" s="36"/>
      <c r="DZ156" s="36"/>
      <c r="EA156" s="36"/>
      <c r="EB156" s="36"/>
      <c r="EC156" s="36"/>
      <c r="ED156" s="36"/>
      <c r="EE156" s="36"/>
      <c r="EF156" s="36"/>
      <c r="EG156" s="36"/>
      <c r="EH156" s="36"/>
      <c r="EI156" s="36"/>
      <c r="EJ156" s="36"/>
      <c r="EK156" s="36"/>
      <c r="EL156" s="36"/>
      <c r="EM156" s="36"/>
      <c r="EN156" s="36"/>
      <c r="EO156" s="36"/>
      <c r="EP156" s="36"/>
      <c r="EQ156" s="36"/>
      <c r="ER156" s="36"/>
      <c r="ES156" s="36"/>
      <c r="ET156" s="36"/>
      <c r="EU156" s="36"/>
      <c r="EV156" s="36"/>
      <c r="EW156" s="36"/>
      <c r="EX156" s="36"/>
      <c r="EY156" s="36"/>
      <c r="EZ156" s="36"/>
      <c r="FA156" s="36"/>
      <c r="FB156" s="36"/>
      <c r="FC156" s="36"/>
      <c r="FD156" s="36"/>
      <c r="FE156" s="36"/>
      <c r="FF156" s="36"/>
      <c r="FG156" s="36"/>
      <c r="FH156" s="36"/>
      <c r="FI156" s="36"/>
      <c r="FJ156" s="36"/>
      <c r="FK156" s="36"/>
      <c r="FL156" s="36"/>
      <c r="FM156" s="36"/>
      <c r="FN156" s="36"/>
      <c r="FO156" s="36"/>
      <c r="FP156" s="36"/>
      <c r="FQ156" s="36"/>
      <c r="FR156" s="36"/>
      <c r="FS156" s="36"/>
      <c r="FT156" s="36"/>
    </row>
    <row r="157" spans="1:252" s="33" customFormat="1" ht="12.75" customHeight="1" x14ac:dyDescent="0.5">
      <c r="A157" s="99" t="s">
        <v>617</v>
      </c>
      <c r="B157" s="103"/>
      <c r="C157" s="103"/>
      <c r="D157" s="103"/>
      <c r="E157" s="104"/>
      <c r="F157" s="266"/>
      <c r="G157" s="267"/>
      <c r="H157" s="263"/>
      <c r="I157"/>
      <c r="J157"/>
      <c r="K157"/>
      <c r="L157"/>
      <c r="M157"/>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s="36"/>
      <c r="BU157" s="36"/>
      <c r="BV157" s="36"/>
      <c r="BW157" s="36"/>
      <c r="BX157" s="36"/>
      <c r="BY157" s="36"/>
      <c r="BZ157" s="36"/>
      <c r="CA157" s="36"/>
      <c r="CB157" s="36"/>
      <c r="CC157" s="36"/>
      <c r="CD157" s="36"/>
      <c r="CE157" s="36"/>
      <c r="CF157" s="36"/>
      <c r="CG157" s="36"/>
      <c r="CH157" s="36"/>
      <c r="CI157" s="36"/>
      <c r="CJ157" s="36"/>
      <c r="CK157" s="36"/>
      <c r="CL157" s="36"/>
      <c r="CM157" s="36"/>
      <c r="CN157" s="36"/>
      <c r="CO157" s="36"/>
      <c r="CP157" s="36"/>
      <c r="CQ157" s="36"/>
      <c r="CR157" s="36"/>
      <c r="CS157" s="36"/>
      <c r="CT157" s="36"/>
      <c r="CU157" s="36"/>
      <c r="CV157" s="36"/>
      <c r="CW157" s="36"/>
      <c r="CX157" s="36"/>
      <c r="CY157" s="36"/>
      <c r="CZ157" s="36"/>
      <c r="DA157" s="36"/>
      <c r="DB157" s="36"/>
      <c r="DC157" s="36"/>
      <c r="DD157" s="36"/>
      <c r="DE157" s="36"/>
      <c r="DF157" s="36"/>
      <c r="DG157" s="36"/>
      <c r="DH157" s="36"/>
      <c r="DI157" s="36"/>
      <c r="DJ157" s="36"/>
      <c r="DK157" s="36"/>
      <c r="DL157" s="36"/>
      <c r="DM157" s="36"/>
      <c r="DN157" s="36"/>
      <c r="DO157" s="36"/>
      <c r="DP157" s="36"/>
      <c r="DQ157" s="36"/>
      <c r="DR157" s="36"/>
      <c r="DS157" s="36"/>
      <c r="DT157" s="36"/>
      <c r="DU157" s="36"/>
      <c r="DV157" s="36"/>
      <c r="DW157" s="36"/>
      <c r="DX157" s="36"/>
      <c r="DY157" s="36"/>
      <c r="DZ157" s="36"/>
      <c r="EA157" s="36"/>
      <c r="EB157" s="36"/>
      <c r="EC157" s="36"/>
      <c r="ED157" s="36"/>
      <c r="EE157" s="36"/>
      <c r="EF157" s="36"/>
      <c r="EG157" s="36"/>
      <c r="EH157" s="36"/>
      <c r="EI157" s="36"/>
      <c r="EJ157" s="36"/>
      <c r="EK157" s="36"/>
      <c r="EL157" s="36"/>
      <c r="EM157" s="36"/>
      <c r="EN157" s="36"/>
      <c r="EO157" s="36"/>
      <c r="EP157" s="36"/>
      <c r="EQ157" s="36"/>
      <c r="ER157" s="36"/>
      <c r="ES157" s="36"/>
      <c r="ET157" s="36"/>
      <c r="EU157" s="36"/>
      <c r="EV157" s="36"/>
      <c r="EW157" s="36"/>
      <c r="EX157" s="36"/>
      <c r="EY157" s="36"/>
      <c r="EZ157" s="36"/>
      <c r="FA157" s="36"/>
      <c r="FB157" s="36"/>
      <c r="FC157" s="36"/>
      <c r="FD157" s="36"/>
      <c r="FE157" s="36"/>
      <c r="FF157" s="36"/>
      <c r="FG157" s="36"/>
      <c r="FH157" s="36"/>
      <c r="FI157" s="36"/>
      <c r="FJ157" s="36"/>
      <c r="FK157" s="36"/>
      <c r="FL157" s="36"/>
      <c r="FM157" s="36"/>
      <c r="FN157" s="36"/>
      <c r="FO157" s="36"/>
      <c r="FP157" s="36"/>
      <c r="FQ157" s="36"/>
      <c r="FR157" s="36"/>
      <c r="FS157" s="36"/>
      <c r="FT157" s="36"/>
    </row>
    <row r="158" spans="1:252" s="33" customFormat="1" ht="12.75" customHeight="1" x14ac:dyDescent="0.5">
      <c r="A158" s="99" t="s">
        <v>618</v>
      </c>
      <c r="B158" s="103"/>
      <c r="C158" s="103"/>
      <c r="D158" s="103"/>
      <c r="E158" s="104"/>
      <c r="F158" s="266"/>
      <c r="G158" s="267"/>
      <c r="H158" s="263"/>
      <c r="I158"/>
      <c r="J158"/>
      <c r="K158"/>
      <c r="L158"/>
      <c r="M158"/>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s="36"/>
      <c r="BU158" s="36"/>
      <c r="BV158" s="36"/>
      <c r="BW158" s="36"/>
      <c r="BX158" s="36"/>
      <c r="BY158" s="36"/>
      <c r="BZ158" s="36"/>
      <c r="CA158" s="36"/>
      <c r="CB158" s="36"/>
      <c r="CC158" s="36"/>
      <c r="CD158" s="36"/>
      <c r="CE158" s="36"/>
      <c r="CF158" s="36"/>
      <c r="CG158" s="36"/>
      <c r="CH158" s="36"/>
      <c r="CI158" s="36"/>
      <c r="CJ158" s="36"/>
      <c r="CK158" s="36"/>
      <c r="CL158" s="36"/>
      <c r="CM158" s="36"/>
      <c r="CN158" s="36"/>
      <c r="CO158" s="36"/>
      <c r="CP158" s="36"/>
      <c r="CQ158" s="36"/>
      <c r="CR158" s="36"/>
      <c r="CS158" s="36"/>
      <c r="CT158" s="36"/>
      <c r="CU158" s="36"/>
      <c r="CV158" s="36"/>
      <c r="CW158" s="36"/>
      <c r="CX158" s="36"/>
      <c r="CY158" s="36"/>
      <c r="CZ158" s="36"/>
      <c r="DA158" s="36"/>
      <c r="DB158" s="36"/>
      <c r="DC158" s="36"/>
      <c r="DD158" s="36"/>
      <c r="DE158" s="36"/>
      <c r="DF158" s="36"/>
      <c r="DG158" s="36"/>
      <c r="DH158" s="36"/>
      <c r="DI158" s="36"/>
      <c r="DJ158" s="36"/>
      <c r="DK158" s="36"/>
      <c r="DL158" s="36"/>
      <c r="DM158" s="36"/>
      <c r="DN158" s="36"/>
      <c r="DO158" s="36"/>
      <c r="DP158" s="36"/>
      <c r="DQ158" s="36"/>
      <c r="DR158" s="36"/>
      <c r="DS158" s="36"/>
      <c r="DT158" s="36"/>
      <c r="DU158" s="36"/>
      <c r="DV158" s="36"/>
      <c r="DW158" s="36"/>
      <c r="DX158" s="36"/>
      <c r="DY158" s="36"/>
      <c r="DZ158" s="36"/>
      <c r="EA158" s="36"/>
      <c r="EB158" s="36"/>
      <c r="EC158" s="36"/>
      <c r="ED158" s="36"/>
      <c r="EE158" s="36"/>
      <c r="EF158" s="36"/>
      <c r="EG158" s="36"/>
      <c r="EH158" s="36"/>
      <c r="EI158" s="36"/>
      <c r="EJ158" s="36"/>
      <c r="EK158" s="36"/>
      <c r="EL158" s="36"/>
      <c r="EM158" s="36"/>
      <c r="EN158" s="36"/>
      <c r="EO158" s="36"/>
      <c r="EP158" s="36"/>
      <c r="EQ158" s="36"/>
      <c r="ER158" s="36"/>
      <c r="ES158" s="36"/>
      <c r="ET158" s="36"/>
      <c r="EU158" s="36"/>
      <c r="EV158" s="36"/>
      <c r="EW158" s="36"/>
      <c r="EX158" s="36"/>
      <c r="EY158" s="36"/>
      <c r="EZ158" s="36"/>
      <c r="FA158" s="36"/>
      <c r="FB158" s="36"/>
      <c r="FC158" s="36"/>
      <c r="FD158" s="36"/>
      <c r="FE158" s="36"/>
      <c r="FF158" s="36"/>
      <c r="FG158" s="36"/>
      <c r="FH158" s="36"/>
      <c r="FI158" s="36"/>
      <c r="FJ158" s="36"/>
      <c r="FK158" s="36"/>
      <c r="FL158" s="36"/>
      <c r="FM158" s="36"/>
      <c r="FN158" s="36"/>
      <c r="FO158" s="36"/>
      <c r="FP158" s="36"/>
      <c r="FQ158" s="36"/>
      <c r="FR158" s="36"/>
      <c r="FS158" s="36"/>
      <c r="FT158" s="36"/>
    </row>
    <row r="159" spans="1:252" s="33" customFormat="1" ht="12.75" customHeight="1" x14ac:dyDescent="0.5">
      <c r="A159" s="99" t="s">
        <v>619</v>
      </c>
      <c r="B159" s="103"/>
      <c r="C159" s="103"/>
      <c r="D159" s="103"/>
      <c r="E159" s="104"/>
      <c r="F159" s="266"/>
      <c r="G159" s="267"/>
      <c r="H159" s="263"/>
      <c r="I159"/>
      <c r="J159"/>
      <c r="K159"/>
      <c r="L159"/>
      <c r="M159"/>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s="36"/>
      <c r="BU159" s="36"/>
      <c r="BV159" s="36"/>
      <c r="BW159" s="36"/>
      <c r="BX159" s="36"/>
      <c r="BY159" s="36"/>
      <c r="BZ159" s="36"/>
      <c r="CA159" s="36"/>
      <c r="CB159" s="36"/>
      <c r="CC159" s="36"/>
      <c r="CD159" s="36"/>
      <c r="CE159" s="36"/>
      <c r="CF159" s="36"/>
      <c r="CG159" s="36"/>
      <c r="CH159" s="36"/>
      <c r="CI159" s="36"/>
      <c r="CJ159" s="36"/>
      <c r="CK159" s="36"/>
      <c r="CL159" s="36"/>
      <c r="CM159" s="36"/>
      <c r="CN159" s="36"/>
      <c r="CO159" s="36"/>
      <c r="CP159" s="36"/>
      <c r="CQ159" s="36"/>
      <c r="CR159" s="36"/>
      <c r="CS159" s="36"/>
      <c r="CT159" s="36"/>
      <c r="CU159" s="36"/>
      <c r="CV159" s="36"/>
      <c r="CW159" s="36"/>
      <c r="CX159" s="36"/>
      <c r="CY159" s="36"/>
      <c r="CZ159" s="36"/>
      <c r="DA159" s="36"/>
      <c r="DB159" s="36"/>
      <c r="DC159" s="36"/>
      <c r="DD159" s="36"/>
      <c r="DE159" s="36"/>
      <c r="DF159" s="36"/>
      <c r="DG159" s="36"/>
      <c r="DH159" s="36"/>
      <c r="DI159" s="36"/>
      <c r="DJ159" s="36"/>
      <c r="DK159" s="36"/>
      <c r="DL159" s="36"/>
      <c r="DM159" s="36"/>
      <c r="DN159" s="36"/>
      <c r="DO159" s="36"/>
      <c r="DP159" s="36"/>
      <c r="DQ159" s="36"/>
      <c r="DR159" s="36"/>
      <c r="DS159" s="36"/>
      <c r="DT159" s="36"/>
      <c r="DU159" s="36"/>
      <c r="DV159" s="36"/>
      <c r="DW159" s="36"/>
      <c r="DX159" s="36"/>
      <c r="DY159" s="36"/>
      <c r="DZ159" s="36"/>
      <c r="EA159" s="36"/>
      <c r="EB159" s="36"/>
      <c r="EC159" s="36"/>
      <c r="ED159" s="36"/>
      <c r="EE159" s="36"/>
      <c r="EF159" s="36"/>
      <c r="EG159" s="36"/>
      <c r="EH159" s="36"/>
      <c r="EI159" s="36"/>
      <c r="EJ159" s="36"/>
      <c r="EK159" s="36"/>
      <c r="EL159" s="36"/>
      <c r="EM159" s="36"/>
      <c r="EN159" s="36"/>
      <c r="EO159" s="36"/>
      <c r="EP159" s="36"/>
      <c r="EQ159" s="36"/>
      <c r="ER159" s="36"/>
      <c r="ES159" s="36"/>
      <c r="ET159" s="36"/>
      <c r="EU159" s="36"/>
      <c r="EV159" s="36"/>
      <c r="EW159" s="36"/>
      <c r="EX159" s="36"/>
      <c r="EY159" s="36"/>
      <c r="EZ159" s="36"/>
      <c r="FA159" s="36"/>
      <c r="FB159" s="36"/>
      <c r="FC159" s="36"/>
      <c r="FD159" s="36"/>
      <c r="FE159" s="36"/>
      <c r="FF159" s="36"/>
      <c r="FG159" s="36"/>
      <c r="FH159" s="36"/>
      <c r="FI159" s="36"/>
      <c r="FJ159" s="36"/>
      <c r="FK159" s="36"/>
      <c r="FL159" s="36"/>
      <c r="FM159" s="36"/>
      <c r="FN159" s="36"/>
      <c r="FO159" s="36"/>
      <c r="FP159" s="36"/>
      <c r="FQ159" s="36"/>
      <c r="FR159" s="36"/>
      <c r="FS159" s="36"/>
      <c r="FT159" s="36"/>
    </row>
    <row r="160" spans="1:252" s="27" customFormat="1" x14ac:dyDescent="0.5">
      <c r="A160" s="252" t="s">
        <v>347</v>
      </c>
      <c r="B160" s="252"/>
      <c r="C160" s="252"/>
      <c r="D160" s="252"/>
      <c r="E160" s="252"/>
      <c r="F160" s="125" t="s">
        <v>13</v>
      </c>
      <c r="G160" s="128"/>
      <c r="H160" s="129"/>
      <c r="I160" s="111"/>
    </row>
    <row r="161" spans="1:252" s="27" customFormat="1" x14ac:dyDescent="0.5">
      <c r="A161" s="252" t="s">
        <v>349</v>
      </c>
      <c r="B161" s="252"/>
      <c r="C161" s="252"/>
      <c r="D161" s="252"/>
      <c r="E161" s="252"/>
      <c r="F161" s="252"/>
      <c r="G161" s="252"/>
      <c r="H161" s="252"/>
      <c r="I161" s="111"/>
    </row>
    <row r="162" spans="1:252" s="41" customFormat="1" ht="40.5" customHeight="1" x14ac:dyDescent="0.5">
      <c r="A162" s="252" t="s">
        <v>64</v>
      </c>
      <c r="B162" s="252"/>
      <c r="C162" s="252"/>
      <c r="D162" s="252"/>
      <c r="E162" s="252"/>
      <c r="F162" s="252"/>
      <c r="G162" s="252"/>
      <c r="H162" s="252"/>
      <c r="I162"/>
      <c r="J162"/>
      <c r="K162" s="27"/>
      <c r="L162" s="27"/>
      <c r="M162" s="27"/>
      <c r="N162" s="27"/>
      <c r="O162" s="27"/>
      <c r="P162" s="27"/>
      <c r="Q162" s="27"/>
      <c r="R162" s="27"/>
      <c r="S162" s="27"/>
      <c r="T162" s="27"/>
      <c r="U162" s="27"/>
      <c r="V162" s="27"/>
      <c r="W162" s="27"/>
      <c r="X162" s="27"/>
      <c r="Y162" s="27"/>
      <c r="Z162" s="27"/>
      <c r="AA162" s="27"/>
      <c r="AB162" s="27"/>
      <c r="AC162" s="27"/>
      <c r="AD162" s="27"/>
      <c r="AE162" s="27"/>
      <c r="AF162" s="27"/>
      <c r="AG162" s="27"/>
      <c r="AH162" s="27"/>
      <c r="AI162" s="27"/>
      <c r="AJ162" s="27"/>
      <c r="AK162" s="27"/>
      <c r="AL162" s="27"/>
      <c r="AM162" s="27"/>
      <c r="AN162" s="27"/>
      <c r="AO162" s="27"/>
      <c r="AP162" s="27"/>
      <c r="AQ162" s="27"/>
      <c r="AR162" s="27"/>
      <c r="AS162" s="27"/>
      <c r="AT162" s="27"/>
      <c r="AU162" s="27"/>
      <c r="AV162" s="27"/>
      <c r="AW162" s="27"/>
      <c r="AX162" s="27"/>
      <c r="AY162" s="27"/>
      <c r="AZ162" s="27"/>
      <c r="BA162" s="27"/>
      <c r="BB162" s="27"/>
      <c r="BC162" s="27"/>
      <c r="BD162" s="27"/>
      <c r="BE162" s="27"/>
      <c r="BF162" s="27"/>
      <c r="BG162" s="27"/>
      <c r="BH162" s="27"/>
      <c r="BI162" s="27"/>
      <c r="BJ162" s="27"/>
      <c r="BK162" s="27"/>
      <c r="BL162" s="27"/>
      <c r="BM162" s="27"/>
      <c r="BN162" s="27"/>
      <c r="BO162" s="27"/>
      <c r="BP162" s="27"/>
      <c r="BQ162" s="27"/>
      <c r="BR162" s="27"/>
      <c r="BS162" s="27"/>
      <c r="BT162" s="27"/>
      <c r="BU162" s="27"/>
      <c r="BV162" s="27"/>
      <c r="BW162" s="27"/>
      <c r="BX162" s="27"/>
      <c r="BY162" s="27"/>
      <c r="BZ162" s="27"/>
      <c r="CA162" s="27"/>
      <c r="CB162" s="27"/>
      <c r="CC162" s="27"/>
      <c r="CD162" s="27"/>
      <c r="CE162" s="27"/>
      <c r="CF162" s="27"/>
      <c r="CG162" s="27"/>
      <c r="CH162" s="27"/>
      <c r="CI162" s="27"/>
      <c r="CJ162" s="27"/>
      <c r="CK162" s="27"/>
      <c r="CL162" s="27"/>
      <c r="CM162" s="27"/>
    </row>
    <row r="163" spans="1:252" s="33" customFormat="1" ht="12.75" customHeight="1" x14ac:dyDescent="0.5">
      <c r="A163" s="61" t="s">
        <v>620</v>
      </c>
      <c r="B163" s="108"/>
      <c r="C163" s="108"/>
      <c r="D163" s="108"/>
      <c r="E163" s="109"/>
      <c r="F163" s="56"/>
      <c r="G163" s="57"/>
      <c r="H163" s="53"/>
      <c r="I163"/>
      <c r="J163"/>
      <c r="K163"/>
      <c r="L163"/>
      <c r="M163"/>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s="36"/>
      <c r="BU163" s="36"/>
      <c r="BV163" s="36"/>
      <c r="BW163" s="36"/>
      <c r="BX163" s="36"/>
      <c r="BY163" s="36"/>
      <c r="BZ163" s="36"/>
      <c r="CA163" s="36"/>
      <c r="CB163" s="36"/>
      <c r="CC163" s="36"/>
      <c r="CD163" s="36"/>
      <c r="CE163" s="36"/>
      <c r="CF163" s="36"/>
      <c r="CG163" s="36"/>
      <c r="CH163" s="36"/>
      <c r="CI163" s="36"/>
      <c r="CJ163" s="36"/>
      <c r="CK163" s="36"/>
      <c r="CL163" s="36"/>
      <c r="CM163" s="36"/>
      <c r="CN163" s="36"/>
      <c r="CO163" s="36"/>
      <c r="CP163" s="36"/>
      <c r="CQ163" s="36"/>
      <c r="CR163" s="36"/>
      <c r="CS163" s="36"/>
      <c r="CT163" s="36"/>
      <c r="CU163" s="36"/>
      <c r="CV163" s="36"/>
      <c r="CW163" s="36"/>
      <c r="CX163" s="36"/>
      <c r="CY163" s="36"/>
      <c r="CZ163" s="36"/>
      <c r="DA163" s="36"/>
      <c r="DB163" s="36"/>
      <c r="DC163" s="36"/>
      <c r="DD163" s="36"/>
      <c r="DE163" s="36"/>
      <c r="DF163" s="36"/>
      <c r="DG163" s="36"/>
      <c r="DH163" s="36"/>
      <c r="DI163" s="36"/>
      <c r="DJ163" s="36"/>
      <c r="DK163" s="36"/>
      <c r="DL163" s="36"/>
      <c r="DM163" s="36"/>
      <c r="DN163" s="36"/>
      <c r="DO163" s="36"/>
      <c r="DP163" s="36"/>
      <c r="DQ163" s="36"/>
      <c r="DR163" s="36"/>
      <c r="DS163" s="36"/>
      <c r="DT163" s="36"/>
      <c r="DU163" s="36"/>
      <c r="DV163" s="36"/>
      <c r="DW163" s="36"/>
      <c r="DX163" s="36"/>
      <c r="DY163" s="36"/>
      <c r="DZ163" s="36"/>
      <c r="EA163" s="36"/>
      <c r="EB163" s="36"/>
      <c r="EC163" s="36"/>
      <c r="ED163" s="36"/>
      <c r="EE163" s="36"/>
      <c r="EF163" s="36"/>
      <c r="EG163" s="36"/>
      <c r="EH163" s="36"/>
      <c r="EI163" s="36"/>
      <c r="EJ163" s="36"/>
      <c r="EK163" s="36"/>
      <c r="EL163" s="36"/>
      <c r="EM163" s="36"/>
      <c r="EN163" s="36"/>
      <c r="EO163" s="36"/>
      <c r="EP163" s="36"/>
      <c r="EQ163" s="36"/>
      <c r="ER163" s="36"/>
      <c r="ES163" s="36"/>
      <c r="ET163" s="36"/>
      <c r="EU163" s="36"/>
      <c r="EV163" s="36"/>
      <c r="EW163" s="36"/>
      <c r="EX163" s="36"/>
      <c r="EY163" s="36"/>
      <c r="EZ163" s="36"/>
      <c r="FA163" s="36"/>
      <c r="FB163" s="36"/>
      <c r="FC163" s="36"/>
      <c r="FD163" s="36"/>
      <c r="FE163" s="36"/>
      <c r="FF163" s="36"/>
      <c r="FG163" s="36"/>
      <c r="FH163" s="36"/>
      <c r="FI163" s="36"/>
      <c r="FJ163" s="36"/>
      <c r="FK163" s="36"/>
      <c r="FL163" s="36"/>
      <c r="FM163" s="36"/>
      <c r="FN163" s="36"/>
      <c r="FO163" s="36"/>
      <c r="FP163" s="36"/>
      <c r="FQ163" s="36"/>
      <c r="FR163" s="36"/>
      <c r="FS163" s="36"/>
      <c r="FT163" s="36"/>
    </row>
    <row r="164" spans="1:252" s="33" customFormat="1" ht="12.75" customHeight="1" x14ac:dyDescent="0.5">
      <c r="A164" s="99" t="s">
        <v>268</v>
      </c>
      <c r="B164" s="103"/>
      <c r="C164" s="103"/>
      <c r="D164" s="103"/>
      <c r="E164" s="104"/>
      <c r="F164" s="264" t="s">
        <v>312</v>
      </c>
      <c r="G164" s="265"/>
      <c r="H164" s="262" t="s">
        <v>312</v>
      </c>
      <c r="I164"/>
      <c r="J164"/>
      <c r="K164"/>
      <c r="L164"/>
      <c r="M164"/>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s="36"/>
      <c r="BU164" s="36"/>
      <c r="BV164" s="36"/>
      <c r="BW164" s="36"/>
      <c r="BX164" s="36"/>
      <c r="BY164" s="36"/>
      <c r="BZ164" s="36"/>
      <c r="CA164" s="36"/>
      <c r="CB164" s="36"/>
      <c r="CC164" s="36"/>
      <c r="CD164" s="36"/>
      <c r="CE164" s="36"/>
      <c r="CF164" s="36"/>
      <c r="CG164" s="36"/>
      <c r="CH164" s="36"/>
      <c r="CI164" s="36"/>
      <c r="CJ164" s="36"/>
      <c r="CK164" s="36"/>
      <c r="CL164" s="36"/>
      <c r="CM164" s="36"/>
      <c r="CN164" s="36"/>
      <c r="CO164" s="36"/>
      <c r="CP164" s="36"/>
      <c r="CQ164" s="36"/>
      <c r="CR164" s="36"/>
      <c r="CS164" s="36"/>
      <c r="CT164" s="36"/>
      <c r="CU164" s="36"/>
      <c r="CV164" s="36"/>
      <c r="CW164" s="36"/>
      <c r="CX164" s="36"/>
      <c r="CY164" s="36"/>
      <c r="CZ164" s="36"/>
      <c r="DA164" s="36"/>
      <c r="DB164" s="36"/>
      <c r="DC164" s="36"/>
      <c r="DD164" s="36"/>
      <c r="DE164" s="36"/>
      <c r="DF164" s="36"/>
      <c r="DG164" s="36"/>
      <c r="DH164" s="36"/>
      <c r="DI164" s="36"/>
      <c r="DJ164" s="36"/>
      <c r="DK164" s="36"/>
      <c r="DL164" s="36"/>
      <c r="DM164" s="36"/>
      <c r="DN164" s="36"/>
      <c r="DO164" s="36"/>
      <c r="DP164" s="36"/>
      <c r="DQ164" s="36"/>
      <c r="DR164" s="36"/>
      <c r="DS164" s="36"/>
      <c r="DT164" s="36"/>
      <c r="DU164" s="36"/>
      <c r="DV164" s="36"/>
      <c r="DW164" s="36"/>
      <c r="DX164" s="36"/>
      <c r="DY164" s="36"/>
      <c r="DZ164" s="36"/>
      <c r="EA164" s="36"/>
      <c r="EB164" s="36"/>
      <c r="EC164" s="36"/>
      <c r="ED164" s="36"/>
      <c r="EE164" s="36"/>
      <c r="EF164" s="36"/>
      <c r="EG164" s="36"/>
      <c r="EH164" s="36"/>
      <c r="EI164" s="36"/>
      <c r="EJ164" s="36"/>
      <c r="EK164" s="36"/>
      <c r="EL164" s="36"/>
      <c r="EM164" s="36"/>
      <c r="EN164" s="36"/>
      <c r="EO164" s="36"/>
      <c r="EP164" s="36"/>
      <c r="EQ164" s="36"/>
      <c r="ER164" s="36"/>
      <c r="ES164" s="36"/>
      <c r="ET164" s="36"/>
      <c r="EU164" s="36"/>
      <c r="EV164" s="36"/>
      <c r="EW164" s="36"/>
      <c r="EX164" s="36"/>
      <c r="EY164" s="36"/>
      <c r="EZ164" s="36"/>
      <c r="FA164" s="36"/>
      <c r="FB164" s="36"/>
      <c r="FC164" s="36"/>
      <c r="FD164" s="36"/>
      <c r="FE164" s="36"/>
      <c r="FF164" s="36"/>
      <c r="FG164" s="36"/>
      <c r="FH164" s="36"/>
      <c r="FI164" s="36"/>
      <c r="FJ164" s="36"/>
      <c r="FK164" s="36"/>
      <c r="FL164" s="36"/>
      <c r="FM164" s="36"/>
      <c r="FN164" s="36"/>
      <c r="FO164" s="36"/>
      <c r="FP164" s="36"/>
      <c r="FQ164" s="36"/>
      <c r="FR164" s="36"/>
      <c r="FS164" s="36"/>
      <c r="FT164" s="36"/>
    </row>
    <row r="165" spans="1:252" customFormat="1" ht="12.75" customHeight="1" x14ac:dyDescent="0.5">
      <c r="A165" s="99" t="s">
        <v>269</v>
      </c>
      <c r="B165" s="103"/>
      <c r="C165" s="103"/>
      <c r="D165" s="103"/>
      <c r="E165" s="104"/>
      <c r="F165" s="266"/>
      <c r="G165" s="267"/>
      <c r="H165" s="263"/>
      <c r="BT165" s="36"/>
      <c r="BU165" s="36"/>
      <c r="BV165" s="36"/>
      <c r="BW165" s="36"/>
      <c r="BX165" s="36"/>
      <c r="BY165" s="36"/>
      <c r="BZ165" s="36"/>
      <c r="CA165" s="36"/>
      <c r="CB165" s="36"/>
      <c r="CC165" s="36"/>
      <c r="CD165" s="36"/>
      <c r="CE165" s="36"/>
      <c r="CF165" s="36"/>
      <c r="CG165" s="36"/>
      <c r="CH165" s="36"/>
      <c r="CI165" s="36"/>
      <c r="CJ165" s="36"/>
      <c r="CK165" s="36"/>
      <c r="CL165" s="36"/>
      <c r="CM165" s="36"/>
      <c r="CN165" s="36"/>
      <c r="CO165" s="36"/>
      <c r="CP165" s="36"/>
      <c r="CQ165" s="36"/>
      <c r="CR165" s="36"/>
      <c r="CS165" s="36"/>
      <c r="CT165" s="36"/>
      <c r="CU165" s="36"/>
      <c r="CV165" s="36"/>
      <c r="CW165" s="36"/>
      <c r="CX165" s="36"/>
      <c r="CY165" s="36"/>
      <c r="CZ165" s="36"/>
      <c r="DA165" s="36"/>
      <c r="DB165" s="36"/>
      <c r="DC165" s="36"/>
      <c r="DD165" s="36"/>
      <c r="DE165" s="36"/>
      <c r="DF165" s="36"/>
      <c r="DG165" s="36"/>
      <c r="DH165" s="36"/>
      <c r="DI165" s="36"/>
      <c r="DJ165" s="36"/>
      <c r="DK165" s="36"/>
      <c r="DL165" s="36"/>
      <c r="DM165" s="36"/>
      <c r="DN165" s="36"/>
      <c r="DO165" s="36"/>
      <c r="DP165" s="36"/>
      <c r="DQ165" s="36"/>
      <c r="DR165" s="36"/>
      <c r="DS165" s="36"/>
      <c r="DT165" s="36"/>
      <c r="DU165" s="36"/>
      <c r="DV165" s="36"/>
      <c r="DW165" s="36"/>
      <c r="DX165" s="36"/>
      <c r="DY165" s="36"/>
      <c r="DZ165" s="36"/>
      <c r="EA165" s="36"/>
      <c r="EB165" s="36"/>
      <c r="EC165" s="36"/>
      <c r="ED165" s="36"/>
      <c r="EE165" s="36"/>
      <c r="EF165" s="36"/>
      <c r="EG165" s="36"/>
      <c r="EH165" s="36"/>
      <c r="EI165" s="36"/>
      <c r="EJ165" s="36"/>
      <c r="EK165" s="36"/>
      <c r="EL165" s="36"/>
      <c r="EM165" s="36"/>
      <c r="EN165" s="36"/>
      <c r="EO165" s="36"/>
      <c r="EP165" s="36"/>
      <c r="EQ165" s="36"/>
      <c r="ER165" s="36"/>
      <c r="ES165" s="36"/>
      <c r="ET165" s="36"/>
      <c r="EU165" s="36"/>
      <c r="EV165" s="36"/>
      <c r="EW165" s="36"/>
      <c r="EX165" s="36"/>
      <c r="EY165" s="36"/>
      <c r="EZ165" s="36"/>
      <c r="FA165" s="36"/>
      <c r="FB165" s="36"/>
      <c r="FC165" s="36"/>
      <c r="FD165" s="36"/>
      <c r="FE165" s="36"/>
      <c r="FF165" s="36"/>
      <c r="FG165" s="36"/>
      <c r="FH165" s="36"/>
      <c r="FI165" s="36"/>
      <c r="FJ165" s="36"/>
      <c r="FK165" s="36"/>
      <c r="FL165" s="36"/>
      <c r="FM165" s="36"/>
      <c r="FN165" s="36"/>
      <c r="FO165" s="36"/>
      <c r="FP165" s="36"/>
      <c r="FQ165" s="36"/>
      <c r="FR165" s="36"/>
      <c r="FS165" s="36"/>
      <c r="FT165" s="36"/>
      <c r="FU165" s="33"/>
      <c r="FV165" s="33"/>
      <c r="FW165" s="33"/>
      <c r="FX165" s="33"/>
      <c r="FY165" s="33"/>
      <c r="FZ165" s="33"/>
      <c r="GA165" s="33"/>
      <c r="GB165" s="33"/>
      <c r="GC165" s="33"/>
      <c r="GD165" s="33"/>
      <c r="GE165" s="33"/>
      <c r="GF165" s="33"/>
      <c r="GG165" s="33"/>
      <c r="GH165" s="33"/>
      <c r="GI165" s="33"/>
      <c r="GJ165" s="33"/>
      <c r="GK165" s="33"/>
      <c r="GL165" s="33"/>
      <c r="GM165" s="33"/>
      <c r="GN165" s="33"/>
      <c r="GO165" s="33"/>
      <c r="GP165" s="33"/>
      <c r="GQ165" s="33"/>
      <c r="GR165" s="33"/>
      <c r="GS165" s="33"/>
      <c r="GT165" s="33"/>
      <c r="GU165" s="33"/>
      <c r="GV165" s="33"/>
      <c r="GW165" s="33"/>
      <c r="GX165" s="33"/>
      <c r="GY165" s="33"/>
      <c r="GZ165" s="33"/>
      <c r="HA165" s="33"/>
      <c r="HB165" s="33"/>
      <c r="HC165" s="33"/>
      <c r="HD165" s="33"/>
      <c r="HE165" s="33"/>
      <c r="HF165" s="33"/>
      <c r="HG165" s="33"/>
      <c r="HH165" s="33"/>
      <c r="HI165" s="33"/>
      <c r="HJ165" s="33"/>
      <c r="HK165" s="33"/>
      <c r="HL165" s="33"/>
      <c r="HM165" s="33"/>
      <c r="HN165" s="33"/>
      <c r="HO165" s="33"/>
      <c r="HP165" s="33"/>
      <c r="HQ165" s="33"/>
      <c r="HR165" s="33"/>
      <c r="HS165" s="33"/>
      <c r="HT165" s="33"/>
      <c r="HU165" s="33"/>
      <c r="HV165" s="33"/>
      <c r="HW165" s="33"/>
      <c r="HX165" s="33"/>
      <c r="HY165" s="33"/>
      <c r="HZ165" s="33"/>
      <c r="IA165" s="33"/>
      <c r="IB165" s="33"/>
      <c r="IC165" s="33"/>
      <c r="ID165" s="33"/>
      <c r="IE165" s="33"/>
      <c r="IF165" s="33"/>
      <c r="IG165" s="33"/>
      <c r="IH165" s="33"/>
      <c r="II165" s="33"/>
      <c r="IJ165" s="33"/>
      <c r="IK165" s="33"/>
      <c r="IL165" s="33"/>
      <c r="IM165" s="33"/>
      <c r="IN165" s="33"/>
      <c r="IO165" s="33"/>
      <c r="IP165" s="33"/>
      <c r="IQ165" s="33"/>
      <c r="IR165" s="33"/>
    </row>
    <row r="166" spans="1:252" customFormat="1" ht="12.75" customHeight="1" x14ac:dyDescent="0.5">
      <c r="A166" s="99" t="s">
        <v>272</v>
      </c>
      <c r="B166" s="103"/>
      <c r="C166" s="103"/>
      <c r="D166" s="103"/>
      <c r="E166" s="104"/>
      <c r="F166" s="266"/>
      <c r="G166" s="267"/>
      <c r="H166" s="263"/>
      <c r="BT166" s="36"/>
      <c r="BU166" s="36"/>
      <c r="BV166" s="36"/>
      <c r="BW166" s="36"/>
      <c r="BX166" s="36"/>
      <c r="BY166" s="36"/>
      <c r="BZ166" s="36"/>
      <c r="CA166" s="36"/>
      <c r="CB166" s="36"/>
      <c r="CC166" s="36"/>
      <c r="CD166" s="36"/>
      <c r="CE166" s="36"/>
      <c r="CF166" s="36"/>
      <c r="CG166" s="36"/>
      <c r="CH166" s="36"/>
      <c r="CI166" s="36"/>
      <c r="CJ166" s="36"/>
      <c r="CK166" s="36"/>
      <c r="CL166" s="36"/>
      <c r="CM166" s="36"/>
      <c r="CN166" s="36"/>
      <c r="CO166" s="36"/>
      <c r="CP166" s="36"/>
      <c r="CQ166" s="36"/>
      <c r="CR166" s="36"/>
      <c r="CS166" s="36"/>
      <c r="CT166" s="36"/>
      <c r="CU166" s="36"/>
      <c r="CV166" s="36"/>
      <c r="CW166" s="36"/>
      <c r="CX166" s="36"/>
      <c r="CY166" s="36"/>
      <c r="CZ166" s="36"/>
      <c r="DA166" s="36"/>
      <c r="DB166" s="36"/>
      <c r="DC166" s="36"/>
      <c r="DD166" s="36"/>
      <c r="DE166" s="36"/>
      <c r="DF166" s="36"/>
      <c r="DG166" s="36"/>
      <c r="DH166" s="36"/>
      <c r="DI166" s="36"/>
      <c r="DJ166" s="36"/>
      <c r="DK166" s="36"/>
      <c r="DL166" s="36"/>
      <c r="DM166" s="36"/>
      <c r="DN166" s="36"/>
      <c r="DO166" s="36"/>
      <c r="DP166" s="36"/>
      <c r="DQ166" s="36"/>
      <c r="DR166" s="36"/>
      <c r="DS166" s="36"/>
      <c r="DT166" s="36"/>
      <c r="DU166" s="36"/>
      <c r="DV166" s="36"/>
      <c r="DW166" s="36"/>
      <c r="DX166" s="36"/>
      <c r="DY166" s="36"/>
      <c r="DZ166" s="36"/>
      <c r="EA166" s="36"/>
      <c r="EB166" s="36"/>
      <c r="EC166" s="36"/>
      <c r="ED166" s="36"/>
      <c r="EE166" s="36"/>
      <c r="EF166" s="36"/>
      <c r="EG166" s="36"/>
      <c r="EH166" s="36"/>
      <c r="EI166" s="36"/>
      <c r="EJ166" s="36"/>
      <c r="EK166" s="36"/>
      <c r="EL166" s="36"/>
      <c r="EM166" s="36"/>
      <c r="EN166" s="36"/>
      <c r="EO166" s="36"/>
      <c r="EP166" s="36"/>
      <c r="EQ166" s="36"/>
      <c r="ER166" s="36"/>
      <c r="ES166" s="36"/>
      <c r="ET166" s="36"/>
      <c r="EU166" s="36"/>
      <c r="EV166" s="36"/>
      <c r="EW166" s="36"/>
      <c r="EX166" s="36"/>
      <c r="EY166" s="36"/>
      <c r="EZ166" s="36"/>
      <c r="FA166" s="36"/>
      <c r="FB166" s="36"/>
      <c r="FC166" s="36"/>
      <c r="FD166" s="36"/>
      <c r="FE166" s="36"/>
      <c r="FF166" s="36"/>
      <c r="FG166" s="36"/>
      <c r="FH166" s="36"/>
      <c r="FI166" s="36"/>
      <c r="FJ166" s="36"/>
      <c r="FK166" s="36"/>
      <c r="FL166" s="36"/>
      <c r="FM166" s="36"/>
      <c r="FN166" s="36"/>
      <c r="FO166" s="36"/>
      <c r="FP166" s="36"/>
      <c r="FQ166" s="36"/>
      <c r="FR166" s="36"/>
      <c r="FS166" s="36"/>
      <c r="FT166" s="36"/>
      <c r="FU166" s="33"/>
      <c r="FV166" s="33"/>
      <c r="FW166" s="33"/>
      <c r="FX166" s="33"/>
      <c r="FY166" s="33"/>
      <c r="FZ166" s="33"/>
      <c r="GA166" s="33"/>
      <c r="GB166" s="33"/>
      <c r="GC166" s="33"/>
      <c r="GD166" s="33"/>
      <c r="GE166" s="33"/>
      <c r="GF166" s="33"/>
      <c r="GG166" s="33"/>
      <c r="GH166" s="33"/>
      <c r="GI166" s="33"/>
      <c r="GJ166" s="33"/>
      <c r="GK166" s="33"/>
      <c r="GL166" s="33"/>
      <c r="GM166" s="33"/>
      <c r="GN166" s="33"/>
      <c r="GO166" s="33"/>
      <c r="GP166" s="33"/>
      <c r="GQ166" s="33"/>
      <c r="GR166" s="33"/>
      <c r="GS166" s="33"/>
      <c r="GT166" s="33"/>
      <c r="GU166" s="33"/>
      <c r="GV166" s="33"/>
      <c r="GW166" s="33"/>
      <c r="GX166" s="33"/>
      <c r="GY166" s="33"/>
      <c r="GZ166" s="33"/>
      <c r="HA166" s="33"/>
      <c r="HB166" s="33"/>
      <c r="HC166" s="33"/>
      <c r="HD166" s="33"/>
      <c r="HE166" s="33"/>
      <c r="HF166" s="33"/>
      <c r="HG166" s="33"/>
      <c r="HH166" s="33"/>
      <c r="HI166" s="33"/>
      <c r="HJ166" s="33"/>
      <c r="HK166" s="33"/>
      <c r="HL166" s="33"/>
      <c r="HM166" s="33"/>
      <c r="HN166" s="33"/>
      <c r="HO166" s="33"/>
      <c r="HP166" s="33"/>
      <c r="HQ166" s="33"/>
      <c r="HR166" s="33"/>
      <c r="HS166" s="33"/>
      <c r="HT166" s="33"/>
      <c r="HU166" s="33"/>
      <c r="HV166" s="33"/>
      <c r="HW166" s="33"/>
      <c r="HX166" s="33"/>
      <c r="HY166" s="33"/>
      <c r="HZ166" s="33"/>
      <c r="IA166" s="33"/>
      <c r="IB166" s="33"/>
      <c r="IC166" s="33"/>
      <c r="ID166" s="33"/>
      <c r="IE166" s="33"/>
      <c r="IF166" s="33"/>
      <c r="IG166" s="33"/>
      <c r="IH166" s="33"/>
      <c r="II166" s="33"/>
      <c r="IJ166" s="33"/>
      <c r="IK166" s="33"/>
      <c r="IL166" s="33"/>
      <c r="IM166" s="33"/>
      <c r="IN166" s="33"/>
      <c r="IO166" s="33"/>
      <c r="IP166" s="33"/>
      <c r="IQ166" s="33"/>
      <c r="IR166" s="33"/>
    </row>
    <row r="167" spans="1:252" s="34" customFormat="1" ht="12.75" customHeight="1" x14ac:dyDescent="0.5">
      <c r="A167" s="306" t="s">
        <v>621</v>
      </c>
      <c r="B167" s="260"/>
      <c r="C167" s="260"/>
      <c r="D167" s="260"/>
      <c r="E167" s="261"/>
      <c r="F167" s="319"/>
      <c r="G167" s="320"/>
      <c r="H167" s="274"/>
      <c r="I167"/>
      <c r="J167"/>
      <c r="K167"/>
      <c r="L167"/>
      <c r="M167"/>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s="36"/>
      <c r="BU167" s="36"/>
      <c r="BV167" s="36"/>
      <c r="BW167" s="36"/>
      <c r="BX167" s="36"/>
      <c r="BY167" s="36"/>
      <c r="BZ167" s="36"/>
      <c r="CA167" s="36"/>
      <c r="CB167" s="36"/>
      <c r="CC167" s="36"/>
      <c r="CD167" s="36"/>
      <c r="CE167" s="36"/>
      <c r="CF167" s="36"/>
      <c r="CG167" s="36"/>
      <c r="CH167" s="36"/>
      <c r="CI167" s="36"/>
      <c r="CJ167" s="36"/>
      <c r="CK167" s="36"/>
      <c r="CL167" s="36"/>
      <c r="CM167" s="36"/>
      <c r="CN167" s="36"/>
      <c r="CO167" s="36"/>
      <c r="CP167" s="36"/>
      <c r="CQ167" s="36"/>
      <c r="CR167" s="36"/>
      <c r="CS167" s="36"/>
      <c r="CT167" s="36"/>
      <c r="CU167" s="36"/>
      <c r="CV167" s="36"/>
      <c r="CW167" s="36"/>
      <c r="CX167" s="36"/>
      <c r="CY167" s="36"/>
      <c r="CZ167" s="36"/>
      <c r="DA167" s="36"/>
      <c r="DB167" s="36"/>
      <c r="DC167" s="36"/>
      <c r="DD167" s="36"/>
      <c r="DE167" s="36"/>
      <c r="DF167" s="36"/>
      <c r="DG167" s="36"/>
      <c r="DH167" s="36"/>
      <c r="DI167" s="36"/>
      <c r="DJ167" s="36"/>
      <c r="DK167" s="36"/>
      <c r="DL167" s="36"/>
      <c r="DM167" s="36"/>
      <c r="DN167" s="36"/>
      <c r="DO167" s="36"/>
      <c r="DP167" s="36"/>
      <c r="DQ167" s="36"/>
      <c r="DR167" s="36"/>
      <c r="DS167" s="36"/>
      <c r="DT167" s="36"/>
      <c r="DU167" s="36"/>
      <c r="DV167" s="36"/>
      <c r="DW167" s="36"/>
      <c r="DX167" s="36"/>
      <c r="DY167" s="36"/>
      <c r="DZ167" s="36"/>
      <c r="EA167" s="36"/>
      <c r="EB167" s="36"/>
      <c r="EC167" s="36"/>
      <c r="ED167" s="36"/>
      <c r="EE167" s="36"/>
      <c r="EF167" s="36"/>
      <c r="EG167" s="36"/>
      <c r="EH167" s="36"/>
      <c r="EI167" s="36"/>
      <c r="EJ167" s="36"/>
      <c r="EK167" s="36"/>
      <c r="EL167" s="36"/>
      <c r="EM167" s="36"/>
      <c r="EN167" s="36"/>
      <c r="EO167" s="36"/>
      <c r="EP167" s="36"/>
      <c r="EQ167" s="36"/>
      <c r="ER167" s="36"/>
      <c r="ES167" s="36"/>
      <c r="ET167" s="36"/>
      <c r="EU167" s="36"/>
      <c r="EV167" s="36"/>
      <c r="EW167" s="36"/>
      <c r="EX167" s="36"/>
      <c r="EY167" s="36"/>
      <c r="EZ167" s="36"/>
      <c r="FA167" s="36"/>
      <c r="FB167" s="36"/>
      <c r="FC167" s="36"/>
      <c r="FD167" s="36"/>
      <c r="FE167" s="36"/>
      <c r="FF167" s="36"/>
      <c r="FG167" s="36"/>
      <c r="FH167" s="36"/>
      <c r="FI167" s="36"/>
      <c r="FJ167" s="36"/>
      <c r="FK167" s="36"/>
      <c r="FL167" s="36"/>
      <c r="FM167" s="36"/>
      <c r="FN167" s="36"/>
      <c r="FO167" s="36"/>
      <c r="FP167" s="36"/>
      <c r="FQ167" s="36"/>
      <c r="FR167" s="36"/>
      <c r="FS167" s="36"/>
      <c r="FT167" s="36"/>
      <c r="FU167" s="33"/>
      <c r="FV167" s="33"/>
      <c r="FW167" s="33"/>
      <c r="FX167" s="33"/>
      <c r="FY167" s="33"/>
      <c r="FZ167" s="33"/>
      <c r="GA167" s="33"/>
      <c r="GB167" s="33"/>
      <c r="GC167" s="33"/>
      <c r="GD167" s="33"/>
      <c r="GE167" s="33"/>
      <c r="GF167" s="33"/>
      <c r="GG167" s="33"/>
      <c r="GH167" s="33"/>
      <c r="GI167" s="33"/>
      <c r="GJ167" s="33"/>
      <c r="GK167" s="33"/>
      <c r="GL167" s="33"/>
      <c r="GM167" s="33"/>
      <c r="GN167" s="33"/>
      <c r="GO167" s="33"/>
      <c r="GP167" s="33"/>
      <c r="GQ167" s="33"/>
      <c r="GR167" s="33"/>
      <c r="GS167" s="33"/>
      <c r="GT167" s="33"/>
      <c r="GU167" s="33"/>
      <c r="GV167" s="33"/>
      <c r="GW167" s="33"/>
      <c r="GX167" s="33"/>
      <c r="GY167" s="33"/>
      <c r="GZ167" s="33"/>
      <c r="HA167" s="33"/>
      <c r="HB167" s="33"/>
      <c r="HC167" s="33"/>
      <c r="HD167" s="33"/>
      <c r="HE167" s="33"/>
      <c r="HF167" s="33"/>
      <c r="HG167" s="33"/>
      <c r="HH167" s="33"/>
      <c r="HI167" s="33"/>
      <c r="HJ167" s="33"/>
      <c r="HK167" s="33"/>
      <c r="HL167" s="33"/>
      <c r="HM167" s="33"/>
      <c r="HN167" s="33"/>
      <c r="HO167" s="33"/>
      <c r="HP167" s="33"/>
      <c r="HQ167" s="33"/>
      <c r="HR167" s="33"/>
      <c r="HS167" s="33"/>
      <c r="HT167" s="33"/>
      <c r="HU167" s="33"/>
      <c r="HV167" s="33"/>
      <c r="HW167" s="33"/>
      <c r="HX167" s="33"/>
      <c r="HY167" s="33"/>
      <c r="HZ167" s="33"/>
      <c r="IA167" s="33"/>
      <c r="IB167" s="33"/>
      <c r="IC167" s="33"/>
      <c r="ID167" s="33"/>
      <c r="IE167" s="33"/>
      <c r="IF167" s="33"/>
      <c r="IG167" s="33"/>
      <c r="IH167" s="33"/>
      <c r="II167" s="33"/>
      <c r="IJ167" s="33"/>
      <c r="IK167" s="33"/>
      <c r="IL167" s="33"/>
      <c r="IM167" s="33"/>
      <c r="IN167" s="33"/>
      <c r="IO167" s="33"/>
      <c r="IP167" s="33"/>
      <c r="IQ167" s="33"/>
      <c r="IR167" s="33"/>
    </row>
    <row r="168" spans="1:252" s="27" customFormat="1" x14ac:dyDescent="0.5">
      <c r="A168" s="252" t="s">
        <v>347</v>
      </c>
      <c r="B168" s="252"/>
      <c r="C168" s="252"/>
      <c r="D168" s="252"/>
      <c r="E168" s="252"/>
      <c r="F168" s="125" t="s">
        <v>13</v>
      </c>
      <c r="G168" s="128"/>
      <c r="H168" s="129"/>
      <c r="I168" s="111"/>
    </row>
    <row r="169" spans="1:252" s="27" customFormat="1" x14ac:dyDescent="0.5">
      <c r="A169" s="252" t="s">
        <v>349</v>
      </c>
      <c r="B169" s="252"/>
      <c r="C169" s="252"/>
      <c r="D169" s="252"/>
      <c r="E169" s="252"/>
      <c r="F169" s="252"/>
      <c r="G169" s="252"/>
      <c r="H169" s="252"/>
      <c r="I169" s="111"/>
    </row>
    <row r="170" spans="1:252" s="41" customFormat="1" ht="40.5" customHeight="1" x14ac:dyDescent="0.5">
      <c r="A170" s="252" t="s">
        <v>64</v>
      </c>
      <c r="B170" s="252"/>
      <c r="C170" s="252"/>
      <c r="D170" s="252"/>
      <c r="E170" s="252"/>
      <c r="F170" s="252"/>
      <c r="G170" s="252"/>
      <c r="H170" s="252"/>
      <c r="I170"/>
      <c r="J170"/>
      <c r="K170" s="27"/>
      <c r="L170" s="27"/>
      <c r="M170" s="27"/>
      <c r="N170" s="27"/>
      <c r="O170" s="27"/>
      <c r="P170" s="27"/>
      <c r="Q170" s="27"/>
      <c r="R170" s="27"/>
      <c r="S170" s="27"/>
      <c r="T170" s="27"/>
      <c r="U170" s="27"/>
      <c r="V170" s="27"/>
      <c r="W170" s="27"/>
      <c r="X170" s="27"/>
      <c r="Y170" s="27"/>
      <c r="Z170" s="27"/>
      <c r="AA170" s="27"/>
      <c r="AB170" s="27"/>
      <c r="AC170" s="27"/>
      <c r="AD170" s="27"/>
      <c r="AE170" s="27"/>
      <c r="AF170" s="27"/>
      <c r="AG170" s="27"/>
      <c r="AH170" s="27"/>
      <c r="AI170" s="27"/>
      <c r="AJ170" s="27"/>
      <c r="AK170" s="27"/>
      <c r="AL170" s="27"/>
      <c r="AM170" s="27"/>
      <c r="AN170" s="27"/>
      <c r="AO170" s="27"/>
      <c r="AP170" s="27"/>
      <c r="AQ170" s="27"/>
      <c r="AR170" s="27"/>
      <c r="AS170" s="27"/>
      <c r="AT170" s="27"/>
      <c r="AU170" s="27"/>
      <c r="AV170" s="27"/>
      <c r="AW170" s="27"/>
      <c r="AX170" s="27"/>
      <c r="AY170" s="27"/>
      <c r="AZ170" s="27"/>
      <c r="BA170" s="27"/>
      <c r="BB170" s="27"/>
      <c r="BC170" s="27"/>
      <c r="BD170" s="27"/>
      <c r="BE170" s="27"/>
      <c r="BF170" s="27"/>
      <c r="BG170" s="27"/>
      <c r="BH170" s="27"/>
      <c r="BI170" s="27"/>
      <c r="BJ170" s="27"/>
      <c r="BK170" s="27"/>
      <c r="BL170" s="27"/>
      <c r="BM170" s="27"/>
      <c r="BN170" s="27"/>
      <c r="BO170" s="27"/>
      <c r="BP170" s="27"/>
      <c r="BQ170" s="27"/>
      <c r="BR170" s="27"/>
      <c r="BS170" s="27"/>
      <c r="BT170" s="27"/>
      <c r="BU170" s="27"/>
      <c r="BV170" s="27"/>
      <c r="BW170" s="27"/>
      <c r="BX170" s="27"/>
      <c r="BY170" s="27"/>
      <c r="BZ170" s="27"/>
      <c r="CA170" s="27"/>
      <c r="CB170" s="27"/>
      <c r="CC170" s="27"/>
      <c r="CD170" s="27"/>
      <c r="CE170" s="27"/>
      <c r="CF170" s="27"/>
      <c r="CG170" s="27"/>
      <c r="CH170" s="27"/>
      <c r="CI170" s="27"/>
      <c r="CJ170" s="27"/>
      <c r="CK170" s="27"/>
      <c r="CL170" s="27"/>
      <c r="CM170" s="27"/>
    </row>
    <row r="171" spans="1:252" customFormat="1" ht="12.75" customHeight="1" x14ac:dyDescent="0.5">
      <c r="A171" s="99" t="s">
        <v>270</v>
      </c>
      <c r="B171" s="103"/>
      <c r="C171" s="103"/>
      <c r="D171" s="103"/>
      <c r="E171" s="104"/>
      <c r="F171" s="264" t="s">
        <v>312</v>
      </c>
      <c r="G171" s="265"/>
      <c r="H171" s="262" t="s">
        <v>312</v>
      </c>
      <c r="BT171" s="36"/>
      <c r="BU171" s="36"/>
      <c r="BV171" s="36"/>
      <c r="BW171" s="36"/>
      <c r="BX171" s="36"/>
      <c r="BY171" s="36"/>
      <c r="BZ171" s="36"/>
      <c r="CA171" s="36"/>
      <c r="CB171" s="36"/>
      <c r="CC171" s="36"/>
      <c r="CD171" s="36"/>
      <c r="CE171" s="36"/>
      <c r="CF171" s="36"/>
      <c r="CG171" s="36"/>
      <c r="CH171" s="36"/>
      <c r="CI171" s="36"/>
      <c r="CJ171" s="36"/>
      <c r="CK171" s="36"/>
      <c r="CL171" s="36"/>
      <c r="CM171" s="36"/>
      <c r="CN171" s="36"/>
      <c r="CO171" s="36"/>
      <c r="CP171" s="36"/>
      <c r="CQ171" s="36"/>
      <c r="CR171" s="36"/>
      <c r="CS171" s="36"/>
      <c r="CT171" s="36"/>
      <c r="CU171" s="36"/>
      <c r="CV171" s="36"/>
      <c r="CW171" s="36"/>
      <c r="CX171" s="36"/>
      <c r="CY171" s="36"/>
      <c r="CZ171" s="36"/>
      <c r="DA171" s="36"/>
      <c r="DB171" s="36"/>
      <c r="DC171" s="36"/>
      <c r="DD171" s="36"/>
      <c r="DE171" s="36"/>
      <c r="DF171" s="36"/>
      <c r="DG171" s="36"/>
      <c r="DH171" s="36"/>
      <c r="DI171" s="36"/>
      <c r="DJ171" s="36"/>
      <c r="DK171" s="36"/>
      <c r="DL171" s="36"/>
      <c r="DM171" s="36"/>
      <c r="DN171" s="36"/>
      <c r="DO171" s="36"/>
      <c r="DP171" s="36"/>
      <c r="DQ171" s="36"/>
      <c r="DR171" s="36"/>
      <c r="DS171" s="36"/>
      <c r="DT171" s="36"/>
      <c r="DU171" s="36"/>
      <c r="DV171" s="36"/>
      <c r="DW171" s="36"/>
      <c r="DX171" s="36"/>
      <c r="DY171" s="36"/>
      <c r="DZ171" s="36"/>
      <c r="EA171" s="36"/>
      <c r="EB171" s="36"/>
      <c r="EC171" s="36"/>
      <c r="ED171" s="36"/>
      <c r="EE171" s="36"/>
      <c r="EF171" s="36"/>
      <c r="EG171" s="36"/>
      <c r="EH171" s="36"/>
      <c r="EI171" s="36"/>
      <c r="EJ171" s="36"/>
      <c r="EK171" s="36"/>
      <c r="EL171" s="36"/>
      <c r="EM171" s="36"/>
      <c r="EN171" s="36"/>
      <c r="EO171" s="36"/>
      <c r="EP171" s="36"/>
      <c r="EQ171" s="36"/>
      <c r="ER171" s="36"/>
      <c r="ES171" s="36"/>
      <c r="ET171" s="36"/>
      <c r="EU171" s="36"/>
      <c r="EV171" s="36"/>
      <c r="EW171" s="36"/>
      <c r="EX171" s="36"/>
      <c r="EY171" s="36"/>
      <c r="EZ171" s="36"/>
      <c r="FA171" s="36"/>
      <c r="FB171" s="36"/>
      <c r="FC171" s="36"/>
      <c r="FD171" s="36"/>
      <c r="FE171" s="36"/>
      <c r="FF171" s="36"/>
      <c r="FG171" s="36"/>
      <c r="FH171" s="36"/>
      <c r="FI171" s="36"/>
      <c r="FJ171" s="36"/>
      <c r="FK171" s="36"/>
      <c r="FL171" s="36"/>
      <c r="FM171" s="36"/>
      <c r="FN171" s="36"/>
      <c r="FO171" s="36"/>
      <c r="FP171" s="36"/>
      <c r="FQ171" s="36"/>
      <c r="FR171" s="36"/>
      <c r="FS171" s="36"/>
      <c r="FT171" s="36"/>
      <c r="FU171" s="33"/>
      <c r="FV171" s="33"/>
      <c r="FW171" s="33"/>
      <c r="FX171" s="33"/>
      <c r="FY171" s="33"/>
      <c r="FZ171" s="33"/>
      <c r="GA171" s="33"/>
      <c r="GB171" s="33"/>
      <c r="GC171" s="33"/>
      <c r="GD171" s="33"/>
      <c r="GE171" s="33"/>
      <c r="GF171" s="33"/>
      <c r="GG171" s="33"/>
      <c r="GH171" s="33"/>
      <c r="GI171" s="33"/>
      <c r="GJ171" s="33"/>
      <c r="GK171" s="33"/>
      <c r="GL171" s="33"/>
      <c r="GM171" s="33"/>
      <c r="GN171" s="33"/>
      <c r="GO171" s="33"/>
      <c r="GP171" s="33"/>
      <c r="GQ171" s="33"/>
      <c r="GR171" s="33"/>
      <c r="GS171" s="33"/>
      <c r="GT171" s="33"/>
      <c r="GU171" s="33"/>
      <c r="GV171" s="33"/>
      <c r="GW171" s="33"/>
      <c r="GX171" s="33"/>
      <c r="GY171" s="33"/>
      <c r="GZ171" s="33"/>
      <c r="HA171" s="33"/>
      <c r="HB171" s="33"/>
      <c r="HC171" s="33"/>
      <c r="HD171" s="33"/>
      <c r="HE171" s="33"/>
      <c r="HF171" s="33"/>
      <c r="HG171" s="33"/>
      <c r="HH171" s="33"/>
      <c r="HI171" s="33"/>
      <c r="HJ171" s="33"/>
      <c r="HK171" s="33"/>
      <c r="HL171" s="33"/>
      <c r="HM171" s="33"/>
      <c r="HN171" s="33"/>
      <c r="HO171" s="33"/>
      <c r="HP171" s="33"/>
      <c r="HQ171" s="33"/>
      <c r="HR171" s="33"/>
      <c r="HS171" s="33"/>
      <c r="HT171" s="33"/>
      <c r="HU171" s="33"/>
      <c r="HV171" s="33"/>
      <c r="HW171" s="33"/>
      <c r="HX171" s="33"/>
      <c r="HY171" s="33"/>
      <c r="HZ171" s="33"/>
      <c r="IA171" s="33"/>
      <c r="IB171" s="33"/>
      <c r="IC171" s="33"/>
      <c r="ID171" s="33"/>
      <c r="IE171" s="33"/>
      <c r="IF171" s="33"/>
      <c r="IG171" s="33"/>
      <c r="IH171" s="33"/>
      <c r="II171" s="33"/>
      <c r="IJ171" s="33"/>
      <c r="IK171" s="33"/>
      <c r="IL171" s="33"/>
      <c r="IM171" s="33"/>
      <c r="IN171" s="33"/>
      <c r="IO171" s="33"/>
      <c r="IP171" s="33"/>
      <c r="IQ171" s="33"/>
      <c r="IR171" s="33"/>
    </row>
    <row r="172" spans="1:252" s="34" customFormat="1" ht="12.75" customHeight="1" x14ac:dyDescent="0.5">
      <c r="A172" s="306" t="s">
        <v>271</v>
      </c>
      <c r="B172" s="260"/>
      <c r="C172" s="260"/>
      <c r="D172" s="260"/>
      <c r="E172" s="261"/>
      <c r="F172" s="319"/>
      <c r="G172" s="320"/>
      <c r="H172" s="274"/>
      <c r="I172"/>
      <c r="J172"/>
      <c r="K172"/>
      <c r="L172"/>
      <c r="M172"/>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s="36"/>
      <c r="BU172" s="36"/>
      <c r="BV172" s="36"/>
      <c r="BW172" s="36"/>
      <c r="BX172" s="36"/>
      <c r="BY172" s="36"/>
      <c r="BZ172" s="36"/>
      <c r="CA172" s="36"/>
      <c r="CB172" s="36"/>
      <c r="CC172" s="36"/>
      <c r="CD172" s="36"/>
      <c r="CE172" s="36"/>
      <c r="CF172" s="36"/>
      <c r="CG172" s="36"/>
      <c r="CH172" s="36"/>
      <c r="CI172" s="36"/>
      <c r="CJ172" s="36"/>
      <c r="CK172" s="36"/>
      <c r="CL172" s="36"/>
      <c r="CM172" s="36"/>
      <c r="CN172" s="36"/>
      <c r="CO172" s="36"/>
      <c r="CP172" s="36"/>
      <c r="CQ172" s="36"/>
      <c r="CR172" s="36"/>
      <c r="CS172" s="36"/>
      <c r="CT172" s="36"/>
      <c r="CU172" s="36"/>
      <c r="CV172" s="36"/>
      <c r="CW172" s="36"/>
      <c r="CX172" s="36"/>
      <c r="CY172" s="36"/>
      <c r="CZ172" s="36"/>
      <c r="DA172" s="36"/>
      <c r="DB172" s="36"/>
      <c r="DC172" s="36"/>
      <c r="DD172" s="36"/>
      <c r="DE172" s="36"/>
      <c r="DF172" s="36"/>
      <c r="DG172" s="36"/>
      <c r="DH172" s="36"/>
      <c r="DI172" s="36"/>
      <c r="DJ172" s="36"/>
      <c r="DK172" s="36"/>
      <c r="DL172" s="36"/>
      <c r="DM172" s="36"/>
      <c r="DN172" s="36"/>
      <c r="DO172" s="36"/>
      <c r="DP172" s="36"/>
      <c r="DQ172" s="36"/>
      <c r="DR172" s="36"/>
      <c r="DS172" s="36"/>
      <c r="DT172" s="36"/>
      <c r="DU172" s="36"/>
      <c r="DV172" s="36"/>
      <c r="DW172" s="36"/>
      <c r="DX172" s="36"/>
      <c r="DY172" s="36"/>
      <c r="DZ172" s="36"/>
      <c r="EA172" s="36"/>
      <c r="EB172" s="36"/>
      <c r="EC172" s="36"/>
      <c r="ED172" s="36"/>
      <c r="EE172" s="36"/>
      <c r="EF172" s="36"/>
      <c r="EG172" s="36"/>
      <c r="EH172" s="36"/>
      <c r="EI172" s="36"/>
      <c r="EJ172" s="36"/>
      <c r="EK172" s="36"/>
      <c r="EL172" s="36"/>
      <c r="EM172" s="36"/>
      <c r="EN172" s="36"/>
      <c r="EO172" s="36"/>
      <c r="EP172" s="36"/>
      <c r="EQ172" s="36"/>
      <c r="ER172" s="36"/>
      <c r="ES172" s="36"/>
      <c r="ET172" s="36"/>
      <c r="EU172" s="36"/>
      <c r="EV172" s="36"/>
      <c r="EW172" s="36"/>
      <c r="EX172" s="36"/>
      <c r="EY172" s="36"/>
      <c r="EZ172" s="36"/>
      <c r="FA172" s="36"/>
      <c r="FB172" s="36"/>
      <c r="FC172" s="36"/>
      <c r="FD172" s="36"/>
      <c r="FE172" s="36"/>
      <c r="FF172" s="36"/>
      <c r="FG172" s="36"/>
      <c r="FH172" s="36"/>
      <c r="FI172" s="36"/>
      <c r="FJ172" s="36"/>
      <c r="FK172" s="36"/>
      <c r="FL172" s="36"/>
      <c r="FM172" s="36"/>
      <c r="FN172" s="36"/>
      <c r="FO172" s="36"/>
      <c r="FP172" s="36"/>
      <c r="FQ172" s="36"/>
      <c r="FR172" s="36"/>
      <c r="FS172" s="36"/>
      <c r="FT172" s="36"/>
      <c r="FU172" s="33"/>
      <c r="FV172" s="33"/>
      <c r="FW172" s="33"/>
      <c r="FX172" s="33"/>
      <c r="FY172" s="33"/>
      <c r="FZ172" s="33"/>
      <c r="GA172" s="33"/>
      <c r="GB172" s="33"/>
      <c r="GC172" s="33"/>
      <c r="GD172" s="33"/>
      <c r="GE172" s="33"/>
      <c r="GF172" s="33"/>
      <c r="GG172" s="33"/>
      <c r="GH172" s="33"/>
      <c r="GI172" s="33"/>
      <c r="GJ172" s="33"/>
      <c r="GK172" s="33"/>
      <c r="GL172" s="33"/>
      <c r="GM172" s="33"/>
      <c r="GN172" s="33"/>
      <c r="GO172" s="33"/>
      <c r="GP172" s="33"/>
      <c r="GQ172" s="33"/>
      <c r="GR172" s="33"/>
      <c r="GS172" s="33"/>
      <c r="GT172" s="33"/>
      <c r="GU172" s="33"/>
      <c r="GV172" s="33"/>
      <c r="GW172" s="33"/>
      <c r="GX172" s="33"/>
      <c r="GY172" s="33"/>
      <c r="GZ172" s="33"/>
      <c r="HA172" s="33"/>
      <c r="HB172" s="33"/>
      <c r="HC172" s="33"/>
      <c r="HD172" s="33"/>
      <c r="HE172" s="33"/>
      <c r="HF172" s="33"/>
      <c r="HG172" s="33"/>
      <c r="HH172" s="33"/>
      <c r="HI172" s="33"/>
      <c r="HJ172" s="33"/>
      <c r="HK172" s="33"/>
      <c r="HL172" s="33"/>
      <c r="HM172" s="33"/>
      <c r="HN172" s="33"/>
      <c r="HO172" s="33"/>
      <c r="HP172" s="33"/>
      <c r="HQ172" s="33"/>
      <c r="HR172" s="33"/>
      <c r="HS172" s="33"/>
      <c r="HT172" s="33"/>
      <c r="HU172" s="33"/>
      <c r="HV172" s="33"/>
      <c r="HW172" s="33"/>
      <c r="HX172" s="33"/>
      <c r="HY172" s="33"/>
      <c r="HZ172" s="33"/>
      <c r="IA172" s="33"/>
      <c r="IB172" s="33"/>
      <c r="IC172" s="33"/>
      <c r="ID172" s="33"/>
      <c r="IE172" s="33"/>
      <c r="IF172" s="33"/>
      <c r="IG172" s="33"/>
      <c r="IH172" s="33"/>
      <c r="II172" s="33"/>
      <c r="IJ172" s="33"/>
      <c r="IK172" s="33"/>
      <c r="IL172" s="33"/>
      <c r="IM172" s="33"/>
      <c r="IN172" s="33"/>
      <c r="IO172" s="33"/>
      <c r="IP172" s="33"/>
      <c r="IQ172" s="33"/>
      <c r="IR172" s="33"/>
    </row>
    <row r="173" spans="1:252" s="27" customFormat="1" x14ac:dyDescent="0.5">
      <c r="A173" s="252" t="s">
        <v>347</v>
      </c>
      <c r="B173" s="252"/>
      <c r="C173" s="252"/>
      <c r="D173" s="252"/>
      <c r="E173" s="252"/>
      <c r="F173" s="125" t="s">
        <v>13</v>
      </c>
      <c r="G173" s="128"/>
      <c r="H173" s="129"/>
      <c r="I173" s="111"/>
    </row>
    <row r="174" spans="1:252" s="27" customFormat="1" x14ac:dyDescent="0.5">
      <c r="A174" s="252" t="s">
        <v>349</v>
      </c>
      <c r="B174" s="252"/>
      <c r="C174" s="252"/>
      <c r="D174" s="252"/>
      <c r="E174" s="252"/>
      <c r="F174" s="252"/>
      <c r="G174" s="252"/>
      <c r="H174" s="252"/>
      <c r="I174" s="111"/>
    </row>
    <row r="175" spans="1:252" s="41" customFormat="1" ht="40.5" customHeight="1" x14ac:dyDescent="0.5">
      <c r="A175" s="252" t="s">
        <v>64</v>
      </c>
      <c r="B175" s="252"/>
      <c r="C175" s="252"/>
      <c r="D175" s="252"/>
      <c r="E175" s="252"/>
      <c r="F175" s="252"/>
      <c r="G175" s="252"/>
      <c r="H175" s="252"/>
      <c r="I175"/>
      <c r="J175"/>
      <c r="K175" s="27"/>
      <c r="L175" s="27"/>
      <c r="M175" s="27"/>
      <c r="N175" s="27"/>
      <c r="O175" s="27"/>
      <c r="P175" s="27"/>
      <c r="Q175" s="27"/>
      <c r="R175" s="27"/>
      <c r="S175" s="27"/>
      <c r="T175" s="27"/>
      <c r="U175" s="27"/>
      <c r="V175" s="27"/>
      <c r="W175" s="27"/>
      <c r="X175" s="27"/>
      <c r="Y175" s="27"/>
      <c r="Z175" s="27"/>
      <c r="AA175" s="27"/>
      <c r="AB175" s="27"/>
      <c r="AC175" s="27"/>
      <c r="AD175" s="27"/>
      <c r="AE175" s="27"/>
      <c r="AF175" s="27"/>
      <c r="AG175" s="27"/>
      <c r="AH175" s="27"/>
      <c r="AI175" s="27"/>
      <c r="AJ175" s="27"/>
      <c r="AK175" s="27"/>
      <c r="AL175" s="27"/>
      <c r="AM175" s="27"/>
      <c r="AN175" s="27"/>
      <c r="AO175" s="27"/>
      <c r="AP175" s="27"/>
      <c r="AQ175" s="27"/>
      <c r="AR175" s="27"/>
      <c r="AS175" s="27"/>
      <c r="AT175" s="27"/>
      <c r="AU175" s="27"/>
      <c r="AV175" s="27"/>
      <c r="AW175" s="27"/>
      <c r="AX175" s="27"/>
      <c r="AY175" s="27"/>
      <c r="AZ175" s="27"/>
      <c r="BA175" s="27"/>
      <c r="BB175" s="27"/>
      <c r="BC175" s="27"/>
      <c r="BD175" s="27"/>
      <c r="BE175" s="27"/>
      <c r="BF175" s="27"/>
      <c r="BG175" s="27"/>
      <c r="BH175" s="27"/>
      <c r="BI175" s="27"/>
      <c r="BJ175" s="27"/>
      <c r="BK175" s="27"/>
      <c r="BL175" s="27"/>
      <c r="BM175" s="27"/>
      <c r="BN175" s="27"/>
      <c r="BO175" s="27"/>
      <c r="BP175" s="27"/>
      <c r="BQ175" s="27"/>
      <c r="BR175" s="27"/>
      <c r="BS175" s="27"/>
      <c r="BT175" s="27"/>
      <c r="BU175" s="27"/>
      <c r="BV175" s="27"/>
      <c r="BW175" s="27"/>
      <c r="BX175" s="27"/>
      <c r="BY175" s="27"/>
      <c r="BZ175" s="27"/>
      <c r="CA175" s="27"/>
      <c r="CB175" s="27"/>
      <c r="CC175" s="27"/>
      <c r="CD175" s="27"/>
      <c r="CE175" s="27"/>
      <c r="CF175" s="27"/>
      <c r="CG175" s="27"/>
      <c r="CH175" s="27"/>
      <c r="CI175" s="27"/>
      <c r="CJ175" s="27"/>
      <c r="CK175" s="27"/>
      <c r="CL175" s="27"/>
      <c r="CM175" s="27"/>
    </row>
    <row r="176" spans="1:252" customFormat="1" ht="12.75" customHeight="1" x14ac:dyDescent="0.5">
      <c r="A176" s="99" t="s">
        <v>622</v>
      </c>
      <c r="B176" s="103"/>
      <c r="C176" s="103"/>
      <c r="D176" s="103"/>
      <c r="E176" s="104"/>
      <c r="F176" s="264" t="s">
        <v>312</v>
      </c>
      <c r="G176" s="265"/>
      <c r="H176" s="262" t="s">
        <v>312</v>
      </c>
      <c r="BT176" s="36"/>
      <c r="BU176" s="36"/>
      <c r="BV176" s="36"/>
      <c r="BW176" s="36"/>
      <c r="BX176" s="36"/>
      <c r="BY176" s="36"/>
      <c r="BZ176" s="36"/>
      <c r="CA176" s="36"/>
      <c r="CB176" s="36"/>
      <c r="CC176" s="36"/>
      <c r="CD176" s="36"/>
      <c r="CE176" s="36"/>
      <c r="CF176" s="36"/>
      <c r="CG176" s="36"/>
      <c r="CH176" s="36"/>
      <c r="CI176" s="36"/>
      <c r="CJ176" s="36"/>
      <c r="CK176" s="36"/>
      <c r="CL176" s="36"/>
      <c r="CM176" s="36"/>
      <c r="CN176" s="36"/>
      <c r="CO176" s="36"/>
      <c r="CP176" s="36"/>
      <c r="CQ176" s="36"/>
      <c r="CR176" s="36"/>
      <c r="CS176" s="36"/>
      <c r="CT176" s="36"/>
      <c r="CU176" s="36"/>
      <c r="CV176" s="36"/>
      <c r="CW176" s="36"/>
      <c r="CX176" s="36"/>
      <c r="CY176" s="36"/>
      <c r="CZ176" s="36"/>
      <c r="DA176" s="36"/>
      <c r="DB176" s="36"/>
      <c r="DC176" s="36"/>
      <c r="DD176" s="36"/>
      <c r="DE176" s="36"/>
      <c r="DF176" s="36"/>
      <c r="DG176" s="36"/>
      <c r="DH176" s="36"/>
      <c r="DI176" s="36"/>
      <c r="DJ176" s="36"/>
      <c r="DK176" s="36"/>
      <c r="DL176" s="36"/>
      <c r="DM176" s="36"/>
      <c r="DN176" s="36"/>
      <c r="DO176" s="36"/>
      <c r="DP176" s="36"/>
      <c r="DQ176" s="36"/>
      <c r="DR176" s="36"/>
      <c r="DS176" s="36"/>
      <c r="DT176" s="36"/>
      <c r="DU176" s="36"/>
      <c r="DV176" s="36"/>
      <c r="DW176" s="36"/>
      <c r="DX176" s="36"/>
      <c r="DY176" s="36"/>
      <c r="DZ176" s="36"/>
      <c r="EA176" s="36"/>
      <c r="EB176" s="36"/>
      <c r="EC176" s="36"/>
      <c r="ED176" s="36"/>
      <c r="EE176" s="36"/>
      <c r="EF176" s="36"/>
      <c r="EG176" s="36"/>
      <c r="EH176" s="36"/>
      <c r="EI176" s="36"/>
      <c r="EJ176" s="36"/>
      <c r="EK176" s="36"/>
      <c r="EL176" s="36"/>
      <c r="EM176" s="36"/>
      <c r="EN176" s="36"/>
      <c r="EO176" s="36"/>
      <c r="EP176" s="36"/>
      <c r="EQ176" s="36"/>
      <c r="ER176" s="36"/>
      <c r="ES176" s="36"/>
      <c r="ET176" s="36"/>
      <c r="EU176" s="36"/>
      <c r="EV176" s="36"/>
      <c r="EW176" s="36"/>
      <c r="EX176" s="36"/>
      <c r="EY176" s="36"/>
      <c r="EZ176" s="36"/>
      <c r="FA176" s="36"/>
      <c r="FB176" s="36"/>
      <c r="FC176" s="36"/>
      <c r="FD176" s="36"/>
      <c r="FE176" s="36"/>
      <c r="FF176" s="36"/>
      <c r="FG176" s="36"/>
      <c r="FH176" s="36"/>
      <c r="FI176" s="36"/>
      <c r="FJ176" s="36"/>
      <c r="FK176" s="36"/>
      <c r="FL176" s="36"/>
      <c r="FM176" s="36"/>
      <c r="FN176" s="36"/>
      <c r="FO176" s="36"/>
      <c r="FP176" s="36"/>
      <c r="FQ176" s="36"/>
      <c r="FR176" s="36"/>
      <c r="FS176" s="36"/>
      <c r="FT176" s="36"/>
      <c r="FU176" s="33"/>
      <c r="FV176" s="33"/>
      <c r="FW176" s="33"/>
      <c r="FX176" s="33"/>
      <c r="FY176" s="33"/>
      <c r="FZ176" s="33"/>
      <c r="GA176" s="33"/>
      <c r="GB176" s="33"/>
      <c r="GC176" s="33"/>
      <c r="GD176" s="33"/>
      <c r="GE176" s="33"/>
      <c r="GF176" s="33"/>
      <c r="GG176" s="33"/>
      <c r="GH176" s="33"/>
      <c r="GI176" s="33"/>
      <c r="GJ176" s="33"/>
      <c r="GK176" s="33"/>
      <c r="GL176" s="33"/>
      <c r="GM176" s="33"/>
      <c r="GN176" s="33"/>
      <c r="GO176" s="33"/>
      <c r="GP176" s="33"/>
      <c r="GQ176" s="33"/>
      <c r="GR176" s="33"/>
      <c r="GS176" s="33"/>
      <c r="GT176" s="33"/>
      <c r="GU176" s="33"/>
      <c r="GV176" s="33"/>
      <c r="GW176" s="33"/>
      <c r="GX176" s="33"/>
      <c r="GY176" s="33"/>
      <c r="GZ176" s="33"/>
      <c r="HA176" s="33"/>
      <c r="HB176" s="33"/>
      <c r="HC176" s="33"/>
      <c r="HD176" s="33"/>
      <c r="HE176" s="33"/>
      <c r="HF176" s="33"/>
      <c r="HG176" s="33"/>
      <c r="HH176" s="33"/>
      <c r="HI176" s="33"/>
      <c r="HJ176" s="33"/>
      <c r="HK176" s="33"/>
      <c r="HL176" s="33"/>
      <c r="HM176" s="33"/>
      <c r="HN176" s="33"/>
      <c r="HO176" s="33"/>
      <c r="HP176" s="33"/>
      <c r="HQ176" s="33"/>
      <c r="HR176" s="33"/>
      <c r="HS176" s="33"/>
      <c r="HT176" s="33"/>
      <c r="HU176" s="33"/>
      <c r="HV176" s="33"/>
      <c r="HW176" s="33"/>
      <c r="HX176" s="33"/>
      <c r="HY176" s="33"/>
      <c r="HZ176" s="33"/>
      <c r="IA176" s="33"/>
      <c r="IB176" s="33"/>
      <c r="IC176" s="33"/>
      <c r="ID176" s="33"/>
      <c r="IE176" s="33"/>
      <c r="IF176" s="33"/>
      <c r="IG176" s="33"/>
      <c r="IH176" s="33"/>
      <c r="II176" s="33"/>
      <c r="IJ176" s="33"/>
      <c r="IK176" s="33"/>
      <c r="IL176" s="33"/>
      <c r="IM176" s="33"/>
      <c r="IN176" s="33"/>
      <c r="IO176" s="33"/>
      <c r="IP176" s="33"/>
      <c r="IQ176" s="33"/>
      <c r="IR176" s="33"/>
    </row>
    <row r="177" spans="1:252" s="34" customFormat="1" ht="12.75" customHeight="1" x14ac:dyDescent="0.5">
      <c r="A177" s="306" t="s">
        <v>623</v>
      </c>
      <c r="B177" s="260"/>
      <c r="C177" s="260"/>
      <c r="D177" s="260"/>
      <c r="E177" s="261"/>
      <c r="F177" s="319"/>
      <c r="G177" s="320"/>
      <c r="H177" s="274"/>
      <c r="I177"/>
      <c r="J177"/>
      <c r="K177"/>
      <c r="L177"/>
      <c r="M177"/>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s="36"/>
      <c r="BU177" s="36"/>
      <c r="BV177" s="36"/>
      <c r="BW177" s="36"/>
      <c r="BX177" s="36"/>
      <c r="BY177" s="36"/>
      <c r="BZ177" s="36"/>
      <c r="CA177" s="36"/>
      <c r="CB177" s="36"/>
      <c r="CC177" s="36"/>
      <c r="CD177" s="36"/>
      <c r="CE177" s="36"/>
      <c r="CF177" s="36"/>
      <c r="CG177" s="36"/>
      <c r="CH177" s="36"/>
      <c r="CI177" s="36"/>
      <c r="CJ177" s="36"/>
      <c r="CK177" s="36"/>
      <c r="CL177" s="36"/>
      <c r="CM177" s="36"/>
      <c r="CN177" s="36"/>
      <c r="CO177" s="36"/>
      <c r="CP177" s="36"/>
      <c r="CQ177" s="36"/>
      <c r="CR177" s="36"/>
      <c r="CS177" s="36"/>
      <c r="CT177" s="36"/>
      <c r="CU177" s="36"/>
      <c r="CV177" s="36"/>
      <c r="CW177" s="36"/>
      <c r="CX177" s="36"/>
      <c r="CY177" s="36"/>
      <c r="CZ177" s="36"/>
      <c r="DA177" s="36"/>
      <c r="DB177" s="36"/>
      <c r="DC177" s="36"/>
      <c r="DD177" s="36"/>
      <c r="DE177" s="36"/>
      <c r="DF177" s="36"/>
      <c r="DG177" s="36"/>
      <c r="DH177" s="36"/>
      <c r="DI177" s="36"/>
      <c r="DJ177" s="36"/>
      <c r="DK177" s="36"/>
      <c r="DL177" s="36"/>
      <c r="DM177" s="36"/>
      <c r="DN177" s="36"/>
      <c r="DO177" s="36"/>
      <c r="DP177" s="36"/>
      <c r="DQ177" s="36"/>
      <c r="DR177" s="36"/>
      <c r="DS177" s="36"/>
      <c r="DT177" s="36"/>
      <c r="DU177" s="36"/>
      <c r="DV177" s="36"/>
      <c r="DW177" s="36"/>
      <c r="DX177" s="36"/>
      <c r="DY177" s="36"/>
      <c r="DZ177" s="36"/>
      <c r="EA177" s="36"/>
      <c r="EB177" s="36"/>
      <c r="EC177" s="36"/>
      <c r="ED177" s="36"/>
      <c r="EE177" s="36"/>
      <c r="EF177" s="36"/>
      <c r="EG177" s="36"/>
      <c r="EH177" s="36"/>
      <c r="EI177" s="36"/>
      <c r="EJ177" s="36"/>
      <c r="EK177" s="36"/>
      <c r="EL177" s="36"/>
      <c r="EM177" s="36"/>
      <c r="EN177" s="36"/>
      <c r="EO177" s="36"/>
      <c r="EP177" s="36"/>
      <c r="EQ177" s="36"/>
      <c r="ER177" s="36"/>
      <c r="ES177" s="36"/>
      <c r="ET177" s="36"/>
      <c r="EU177" s="36"/>
      <c r="EV177" s="36"/>
      <c r="EW177" s="36"/>
      <c r="EX177" s="36"/>
      <c r="EY177" s="36"/>
      <c r="EZ177" s="36"/>
      <c r="FA177" s="36"/>
      <c r="FB177" s="36"/>
      <c r="FC177" s="36"/>
      <c r="FD177" s="36"/>
      <c r="FE177" s="36"/>
      <c r="FF177" s="36"/>
      <c r="FG177" s="36"/>
      <c r="FH177" s="36"/>
      <c r="FI177" s="36"/>
      <c r="FJ177" s="36"/>
      <c r="FK177" s="36"/>
      <c r="FL177" s="36"/>
      <c r="FM177" s="36"/>
      <c r="FN177" s="36"/>
      <c r="FO177" s="36"/>
      <c r="FP177" s="36"/>
      <c r="FQ177" s="36"/>
      <c r="FR177" s="36"/>
      <c r="FS177" s="36"/>
      <c r="FT177" s="36"/>
      <c r="FU177" s="33"/>
      <c r="FV177" s="33"/>
      <c r="FW177" s="33"/>
      <c r="FX177" s="33"/>
      <c r="FY177" s="33"/>
      <c r="FZ177" s="33"/>
      <c r="GA177" s="33"/>
      <c r="GB177" s="33"/>
      <c r="GC177" s="33"/>
      <c r="GD177" s="33"/>
      <c r="GE177" s="33"/>
      <c r="GF177" s="33"/>
      <c r="GG177" s="33"/>
      <c r="GH177" s="33"/>
      <c r="GI177" s="33"/>
      <c r="GJ177" s="33"/>
      <c r="GK177" s="33"/>
      <c r="GL177" s="33"/>
      <c r="GM177" s="33"/>
      <c r="GN177" s="33"/>
      <c r="GO177" s="33"/>
      <c r="GP177" s="33"/>
      <c r="GQ177" s="33"/>
      <c r="GR177" s="33"/>
      <c r="GS177" s="33"/>
      <c r="GT177" s="33"/>
      <c r="GU177" s="33"/>
      <c r="GV177" s="33"/>
      <c r="GW177" s="33"/>
      <c r="GX177" s="33"/>
      <c r="GY177" s="33"/>
      <c r="GZ177" s="33"/>
      <c r="HA177" s="33"/>
      <c r="HB177" s="33"/>
      <c r="HC177" s="33"/>
      <c r="HD177" s="33"/>
      <c r="HE177" s="33"/>
      <c r="HF177" s="33"/>
      <c r="HG177" s="33"/>
      <c r="HH177" s="33"/>
      <c r="HI177" s="33"/>
      <c r="HJ177" s="33"/>
      <c r="HK177" s="33"/>
      <c r="HL177" s="33"/>
      <c r="HM177" s="33"/>
      <c r="HN177" s="33"/>
      <c r="HO177" s="33"/>
      <c r="HP177" s="33"/>
      <c r="HQ177" s="33"/>
      <c r="HR177" s="33"/>
      <c r="HS177" s="33"/>
      <c r="HT177" s="33"/>
      <c r="HU177" s="33"/>
      <c r="HV177" s="33"/>
      <c r="HW177" s="33"/>
      <c r="HX177" s="33"/>
      <c r="HY177" s="33"/>
      <c r="HZ177" s="33"/>
      <c r="IA177" s="33"/>
      <c r="IB177" s="33"/>
      <c r="IC177" s="33"/>
      <c r="ID177" s="33"/>
      <c r="IE177" s="33"/>
      <c r="IF177" s="33"/>
      <c r="IG177" s="33"/>
      <c r="IH177" s="33"/>
      <c r="II177" s="33"/>
      <c r="IJ177" s="33"/>
      <c r="IK177" s="33"/>
      <c r="IL177" s="33"/>
      <c r="IM177" s="33"/>
      <c r="IN177" s="33"/>
      <c r="IO177" s="33"/>
      <c r="IP177" s="33"/>
      <c r="IQ177" s="33"/>
      <c r="IR177" s="33"/>
    </row>
    <row r="178" spans="1:252" s="27" customFormat="1" x14ac:dyDescent="0.5">
      <c r="A178" s="252" t="s">
        <v>347</v>
      </c>
      <c r="B178" s="252"/>
      <c r="C178" s="252"/>
      <c r="D178" s="252"/>
      <c r="E178" s="252"/>
      <c r="F178" s="125" t="s">
        <v>13</v>
      </c>
      <c r="G178" s="128"/>
      <c r="H178" s="129"/>
      <c r="I178" s="111"/>
    </row>
    <row r="179" spans="1:252" s="27" customFormat="1" x14ac:dyDescent="0.5">
      <c r="A179" s="252" t="s">
        <v>349</v>
      </c>
      <c r="B179" s="252"/>
      <c r="C179" s="252"/>
      <c r="D179" s="252"/>
      <c r="E179" s="252"/>
      <c r="F179" s="252"/>
      <c r="G179" s="252"/>
      <c r="H179" s="252"/>
      <c r="I179" s="111"/>
    </row>
    <row r="180" spans="1:252" s="41" customFormat="1" ht="40.5" customHeight="1" x14ac:dyDescent="0.5">
      <c r="A180" s="252" t="s">
        <v>64</v>
      </c>
      <c r="B180" s="252"/>
      <c r="C180" s="252"/>
      <c r="D180" s="252"/>
      <c r="E180" s="252"/>
      <c r="F180" s="252"/>
      <c r="G180" s="252"/>
      <c r="H180" s="252"/>
      <c r="I180"/>
      <c r="J180"/>
      <c r="K180" s="27"/>
      <c r="L180" s="27"/>
      <c r="M180" s="27"/>
      <c r="N180" s="27"/>
      <c r="O180" s="27"/>
      <c r="P180" s="27"/>
      <c r="Q180" s="27"/>
      <c r="R180" s="27"/>
      <c r="S180" s="27"/>
      <c r="T180" s="27"/>
      <c r="U180" s="27"/>
      <c r="V180" s="27"/>
      <c r="W180" s="27"/>
      <c r="X180" s="27"/>
      <c r="Y180" s="27"/>
      <c r="Z180" s="27"/>
      <c r="AA180" s="27"/>
      <c r="AB180" s="27"/>
      <c r="AC180" s="27"/>
      <c r="AD180" s="27"/>
      <c r="AE180" s="27"/>
      <c r="AF180" s="27"/>
      <c r="AG180" s="27"/>
      <c r="AH180" s="27"/>
      <c r="AI180" s="27"/>
      <c r="AJ180" s="27"/>
      <c r="AK180" s="27"/>
      <c r="AL180" s="27"/>
      <c r="AM180" s="27"/>
      <c r="AN180" s="27"/>
      <c r="AO180" s="27"/>
      <c r="AP180" s="27"/>
      <c r="AQ180" s="27"/>
      <c r="AR180" s="27"/>
      <c r="AS180" s="27"/>
      <c r="AT180" s="27"/>
      <c r="AU180" s="27"/>
      <c r="AV180" s="27"/>
      <c r="AW180" s="27"/>
      <c r="AX180" s="27"/>
      <c r="AY180" s="27"/>
      <c r="AZ180" s="27"/>
      <c r="BA180" s="27"/>
      <c r="BB180" s="27"/>
      <c r="BC180" s="27"/>
      <c r="BD180" s="27"/>
      <c r="BE180" s="27"/>
      <c r="BF180" s="27"/>
      <c r="BG180" s="27"/>
      <c r="BH180" s="27"/>
      <c r="BI180" s="27"/>
      <c r="BJ180" s="27"/>
      <c r="BK180" s="27"/>
      <c r="BL180" s="27"/>
      <c r="BM180" s="27"/>
      <c r="BN180" s="27"/>
      <c r="BO180" s="27"/>
      <c r="BP180" s="27"/>
      <c r="BQ180" s="27"/>
      <c r="BR180" s="27"/>
      <c r="BS180" s="27"/>
      <c r="BT180" s="27"/>
      <c r="BU180" s="27"/>
      <c r="BV180" s="27"/>
      <c r="BW180" s="27"/>
      <c r="BX180" s="27"/>
      <c r="BY180" s="27"/>
      <c r="BZ180" s="27"/>
      <c r="CA180" s="27"/>
      <c r="CB180" s="27"/>
      <c r="CC180" s="27"/>
      <c r="CD180" s="27"/>
      <c r="CE180" s="27"/>
      <c r="CF180" s="27"/>
      <c r="CG180" s="27"/>
      <c r="CH180" s="27"/>
      <c r="CI180" s="27"/>
      <c r="CJ180" s="27"/>
      <c r="CK180" s="27"/>
      <c r="CL180" s="27"/>
      <c r="CM180" s="27"/>
    </row>
    <row r="181" spans="1:252" s="33" customFormat="1" ht="12.75" customHeight="1" x14ac:dyDescent="0.5">
      <c r="A181" s="58" t="s">
        <v>217</v>
      </c>
      <c r="B181" s="107"/>
      <c r="C181" s="107"/>
      <c r="D181" s="107"/>
      <c r="E181" s="110"/>
      <c r="F181" s="264" t="s">
        <v>312</v>
      </c>
      <c r="G181" s="265"/>
      <c r="H181" s="262" t="s">
        <v>312</v>
      </c>
      <c r="I181"/>
      <c r="J181"/>
      <c r="K181"/>
      <c r="L181"/>
      <c r="M181"/>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s="36"/>
      <c r="BU181" s="36"/>
      <c r="BV181" s="36"/>
      <c r="BW181" s="36"/>
      <c r="BX181" s="36"/>
      <c r="BY181" s="36"/>
      <c r="BZ181" s="36"/>
      <c r="CA181" s="36"/>
      <c r="CB181" s="36"/>
      <c r="CC181" s="36"/>
      <c r="CD181" s="36"/>
      <c r="CE181" s="36"/>
      <c r="CF181" s="36"/>
      <c r="CG181" s="36"/>
      <c r="CH181" s="36"/>
      <c r="CI181" s="36"/>
      <c r="CJ181" s="36"/>
      <c r="CK181" s="36"/>
      <c r="CL181" s="36"/>
      <c r="CM181" s="36"/>
      <c r="CN181" s="36"/>
      <c r="CO181" s="36"/>
      <c r="CP181" s="36"/>
      <c r="CQ181" s="36"/>
      <c r="CR181" s="36"/>
      <c r="CS181" s="36"/>
      <c r="CT181" s="36"/>
      <c r="CU181" s="36"/>
      <c r="CV181" s="36"/>
      <c r="CW181" s="36"/>
      <c r="CX181" s="36"/>
      <c r="CY181" s="36"/>
      <c r="CZ181" s="36"/>
      <c r="DA181" s="36"/>
      <c r="DB181" s="36"/>
      <c r="DC181" s="36"/>
      <c r="DD181" s="36"/>
      <c r="DE181" s="36"/>
      <c r="DF181" s="36"/>
      <c r="DG181" s="36"/>
      <c r="DH181" s="36"/>
      <c r="DI181" s="36"/>
      <c r="DJ181" s="36"/>
      <c r="DK181" s="36"/>
      <c r="DL181" s="36"/>
      <c r="DM181" s="36"/>
      <c r="DN181" s="36"/>
      <c r="DO181" s="36"/>
      <c r="DP181" s="36"/>
      <c r="DQ181" s="36"/>
      <c r="DR181" s="36"/>
      <c r="DS181" s="36"/>
      <c r="DT181" s="36"/>
      <c r="DU181" s="36"/>
      <c r="DV181" s="36"/>
      <c r="DW181" s="36"/>
      <c r="DX181" s="36"/>
      <c r="DY181" s="36"/>
      <c r="DZ181" s="36"/>
      <c r="EA181" s="36"/>
      <c r="EB181" s="36"/>
      <c r="EC181" s="36"/>
      <c r="ED181" s="36"/>
      <c r="EE181" s="36"/>
      <c r="EF181" s="36"/>
      <c r="EG181" s="36"/>
      <c r="EH181" s="36"/>
      <c r="EI181" s="36"/>
      <c r="EJ181" s="36"/>
      <c r="EK181" s="36"/>
      <c r="EL181" s="36"/>
      <c r="EM181" s="36"/>
      <c r="EN181" s="36"/>
      <c r="EO181" s="36"/>
      <c r="EP181" s="36"/>
      <c r="EQ181" s="36"/>
      <c r="ER181" s="36"/>
      <c r="ES181" s="36"/>
      <c r="ET181" s="36"/>
      <c r="EU181" s="36"/>
      <c r="EV181" s="36"/>
      <c r="EW181" s="36"/>
      <c r="EX181" s="36"/>
      <c r="EY181" s="36"/>
      <c r="EZ181" s="36"/>
      <c r="FA181" s="36"/>
      <c r="FB181" s="36"/>
      <c r="FC181" s="36"/>
      <c r="FD181" s="36"/>
      <c r="FE181" s="36"/>
      <c r="FF181" s="36"/>
      <c r="FG181" s="36"/>
      <c r="FH181" s="36"/>
      <c r="FI181" s="36"/>
      <c r="FJ181" s="36"/>
      <c r="FK181" s="36"/>
      <c r="FL181" s="36"/>
      <c r="FM181" s="36"/>
      <c r="FN181" s="36"/>
      <c r="FO181" s="36"/>
      <c r="FP181" s="36"/>
      <c r="FQ181" s="36"/>
      <c r="FR181" s="36"/>
      <c r="FS181" s="36"/>
      <c r="FT181" s="36"/>
    </row>
    <row r="182" spans="1:252" s="33" customFormat="1" ht="12.75" customHeight="1" x14ac:dyDescent="0.5">
      <c r="A182" s="306" t="s">
        <v>273</v>
      </c>
      <c r="B182" s="260"/>
      <c r="C182" s="260"/>
      <c r="D182" s="260"/>
      <c r="E182" s="261"/>
      <c r="F182" s="319"/>
      <c r="G182" s="320"/>
      <c r="H182" s="274"/>
      <c r="I182"/>
      <c r="J182"/>
      <c r="K182"/>
      <c r="L182"/>
      <c r="M182"/>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s="36"/>
      <c r="BU182" s="36"/>
      <c r="BV182" s="36"/>
      <c r="BW182" s="36"/>
      <c r="BX182" s="36"/>
      <c r="BY182" s="36"/>
      <c r="BZ182" s="36"/>
      <c r="CA182" s="36"/>
      <c r="CB182" s="36"/>
      <c r="CC182" s="36"/>
      <c r="CD182" s="36"/>
      <c r="CE182" s="36"/>
      <c r="CF182" s="36"/>
      <c r="CG182" s="36"/>
      <c r="CH182" s="36"/>
      <c r="CI182" s="36"/>
      <c r="CJ182" s="36"/>
      <c r="CK182" s="36"/>
      <c r="CL182" s="36"/>
      <c r="CM182" s="36"/>
      <c r="CN182" s="36"/>
      <c r="CO182" s="36"/>
      <c r="CP182" s="36"/>
      <c r="CQ182" s="36"/>
      <c r="CR182" s="36"/>
      <c r="CS182" s="36"/>
      <c r="CT182" s="36"/>
      <c r="CU182" s="36"/>
      <c r="CV182" s="36"/>
      <c r="CW182" s="36"/>
      <c r="CX182" s="36"/>
      <c r="CY182" s="36"/>
      <c r="CZ182" s="36"/>
      <c r="DA182" s="36"/>
      <c r="DB182" s="36"/>
      <c r="DC182" s="36"/>
      <c r="DD182" s="36"/>
      <c r="DE182" s="36"/>
      <c r="DF182" s="36"/>
      <c r="DG182" s="36"/>
      <c r="DH182" s="36"/>
      <c r="DI182" s="36"/>
      <c r="DJ182" s="36"/>
      <c r="DK182" s="36"/>
      <c r="DL182" s="36"/>
      <c r="DM182" s="36"/>
      <c r="DN182" s="36"/>
      <c r="DO182" s="36"/>
      <c r="DP182" s="36"/>
      <c r="DQ182" s="36"/>
      <c r="DR182" s="36"/>
      <c r="DS182" s="36"/>
      <c r="DT182" s="36"/>
      <c r="DU182" s="36"/>
      <c r="DV182" s="36"/>
      <c r="DW182" s="36"/>
      <c r="DX182" s="36"/>
      <c r="DY182" s="36"/>
      <c r="DZ182" s="36"/>
      <c r="EA182" s="36"/>
      <c r="EB182" s="36"/>
      <c r="EC182" s="36"/>
      <c r="ED182" s="36"/>
      <c r="EE182" s="36"/>
      <c r="EF182" s="36"/>
      <c r="EG182" s="36"/>
      <c r="EH182" s="36"/>
      <c r="EI182" s="36"/>
      <c r="EJ182" s="36"/>
      <c r="EK182" s="36"/>
      <c r="EL182" s="36"/>
      <c r="EM182" s="36"/>
      <c r="EN182" s="36"/>
      <c r="EO182" s="36"/>
      <c r="EP182" s="36"/>
      <c r="EQ182" s="36"/>
      <c r="ER182" s="36"/>
      <c r="ES182" s="36"/>
      <c r="ET182" s="36"/>
      <c r="EU182" s="36"/>
      <c r="EV182" s="36"/>
      <c r="EW182" s="36"/>
      <c r="EX182" s="36"/>
      <c r="EY182" s="36"/>
      <c r="EZ182" s="36"/>
      <c r="FA182" s="36"/>
      <c r="FB182" s="36"/>
      <c r="FC182" s="36"/>
      <c r="FD182" s="36"/>
      <c r="FE182" s="36"/>
      <c r="FF182" s="36"/>
      <c r="FG182" s="36"/>
      <c r="FH182" s="36"/>
      <c r="FI182" s="36"/>
      <c r="FJ182" s="36"/>
      <c r="FK182" s="36"/>
      <c r="FL182" s="36"/>
      <c r="FM182" s="36"/>
      <c r="FN182" s="36"/>
      <c r="FO182" s="36"/>
      <c r="FP182" s="36"/>
      <c r="FQ182" s="36"/>
      <c r="FR182" s="36"/>
      <c r="FS182" s="36"/>
      <c r="FT182" s="36"/>
    </row>
    <row r="183" spans="1:252" s="27" customFormat="1" x14ac:dyDescent="0.5">
      <c r="A183" s="252" t="s">
        <v>347</v>
      </c>
      <c r="B183" s="252"/>
      <c r="C183" s="252"/>
      <c r="D183" s="252"/>
      <c r="E183" s="252"/>
      <c r="F183" s="125" t="s">
        <v>13</v>
      </c>
      <c r="G183" s="128"/>
      <c r="H183" s="129"/>
      <c r="I183" s="111"/>
    </row>
    <row r="184" spans="1:252" s="27" customFormat="1" x14ac:dyDescent="0.5">
      <c r="A184" s="252" t="s">
        <v>349</v>
      </c>
      <c r="B184" s="252"/>
      <c r="C184" s="252"/>
      <c r="D184" s="252"/>
      <c r="E184" s="252"/>
      <c r="F184" s="252"/>
      <c r="G184" s="252"/>
      <c r="H184" s="252"/>
      <c r="I184" s="111"/>
    </row>
    <row r="185" spans="1:252" s="41" customFormat="1" ht="40.5" customHeight="1" x14ac:dyDescent="0.5">
      <c r="A185" s="252" t="s">
        <v>64</v>
      </c>
      <c r="B185" s="252"/>
      <c r="C185" s="252"/>
      <c r="D185" s="252"/>
      <c r="E185" s="252"/>
      <c r="F185" s="252"/>
      <c r="G185" s="252"/>
      <c r="H185" s="252"/>
      <c r="I185"/>
      <c r="J185"/>
      <c r="K185" s="27"/>
      <c r="L185" s="27"/>
      <c r="M185" s="27"/>
      <c r="N185" s="27"/>
      <c r="O185" s="27"/>
      <c r="P185" s="27"/>
      <c r="Q185" s="27"/>
      <c r="R185" s="27"/>
      <c r="S185" s="27"/>
      <c r="T185" s="27"/>
      <c r="U185" s="27"/>
      <c r="V185" s="27"/>
      <c r="W185" s="27"/>
      <c r="X185" s="27"/>
      <c r="Y185" s="27"/>
      <c r="Z185" s="27"/>
      <c r="AA185" s="27"/>
      <c r="AB185" s="27"/>
      <c r="AC185" s="27"/>
      <c r="AD185" s="27"/>
      <c r="AE185" s="27"/>
      <c r="AF185" s="27"/>
      <c r="AG185" s="27"/>
      <c r="AH185" s="27"/>
      <c r="AI185" s="27"/>
      <c r="AJ185" s="27"/>
      <c r="AK185" s="27"/>
      <c r="AL185" s="27"/>
      <c r="AM185" s="27"/>
      <c r="AN185" s="27"/>
      <c r="AO185" s="27"/>
      <c r="AP185" s="27"/>
      <c r="AQ185" s="27"/>
      <c r="AR185" s="27"/>
      <c r="AS185" s="27"/>
      <c r="AT185" s="27"/>
      <c r="AU185" s="27"/>
      <c r="AV185" s="27"/>
      <c r="AW185" s="27"/>
      <c r="AX185" s="27"/>
      <c r="AY185" s="27"/>
      <c r="AZ185" s="27"/>
      <c r="BA185" s="27"/>
      <c r="BB185" s="27"/>
      <c r="BC185" s="27"/>
      <c r="BD185" s="27"/>
      <c r="BE185" s="27"/>
      <c r="BF185" s="27"/>
      <c r="BG185" s="27"/>
      <c r="BH185" s="27"/>
      <c r="BI185" s="27"/>
      <c r="BJ185" s="27"/>
      <c r="BK185" s="27"/>
      <c r="BL185" s="27"/>
      <c r="BM185" s="27"/>
      <c r="BN185" s="27"/>
      <c r="BO185" s="27"/>
      <c r="BP185" s="27"/>
      <c r="BQ185" s="27"/>
      <c r="BR185" s="27"/>
      <c r="BS185" s="27"/>
      <c r="BT185" s="27"/>
      <c r="BU185" s="27"/>
      <c r="BV185" s="27"/>
      <c r="BW185" s="27"/>
      <c r="BX185" s="27"/>
      <c r="BY185" s="27"/>
      <c r="BZ185" s="27"/>
      <c r="CA185" s="27"/>
      <c r="CB185" s="27"/>
      <c r="CC185" s="27"/>
      <c r="CD185" s="27"/>
      <c r="CE185" s="27"/>
      <c r="CF185" s="27"/>
      <c r="CG185" s="27"/>
      <c r="CH185" s="27"/>
      <c r="CI185" s="27"/>
      <c r="CJ185" s="27"/>
      <c r="CK185" s="27"/>
      <c r="CL185" s="27"/>
      <c r="CM185" s="27"/>
    </row>
    <row r="186" spans="1:252" s="34" customFormat="1" ht="12.75" customHeight="1" x14ac:dyDescent="0.5">
      <c r="A186" s="256" t="s">
        <v>218</v>
      </c>
      <c r="B186" s="257"/>
      <c r="C186" s="257"/>
      <c r="D186" s="257"/>
      <c r="E186" s="258"/>
      <c r="F186" s="56"/>
      <c r="G186" s="57"/>
      <c r="H186" s="53"/>
      <c r="I186"/>
      <c r="J186"/>
      <c r="K186"/>
      <c r="L186"/>
      <c r="M186"/>
      <c r="N186"/>
      <c r="O186"/>
      <c r="P186"/>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c r="BG186"/>
      <c r="BH186"/>
      <c r="BI186"/>
      <c r="BJ186"/>
      <c r="BK186"/>
      <c r="BL186"/>
      <c r="BM186"/>
      <c r="BN186"/>
      <c r="BO186"/>
      <c r="BP186"/>
      <c r="BQ186"/>
      <c r="BR186"/>
      <c r="BS186"/>
      <c r="BT186" s="36"/>
      <c r="BU186" s="36"/>
      <c r="BV186" s="36"/>
      <c r="BW186" s="36"/>
      <c r="BX186" s="36"/>
      <c r="BY186" s="36"/>
      <c r="BZ186" s="36"/>
      <c r="CA186" s="36"/>
      <c r="CB186" s="36"/>
      <c r="CC186" s="36"/>
      <c r="CD186" s="36"/>
      <c r="CE186" s="36"/>
      <c r="CF186" s="36"/>
      <c r="CG186" s="36"/>
      <c r="CH186" s="36"/>
      <c r="CI186" s="36"/>
      <c r="CJ186" s="36"/>
      <c r="CK186" s="36"/>
      <c r="CL186" s="36"/>
      <c r="CM186" s="36"/>
      <c r="CN186" s="36"/>
      <c r="CO186" s="36"/>
      <c r="CP186" s="36"/>
      <c r="CQ186" s="36"/>
      <c r="CR186" s="36"/>
      <c r="CS186" s="36"/>
      <c r="CT186" s="36"/>
      <c r="CU186" s="36"/>
      <c r="CV186" s="36"/>
      <c r="CW186" s="36"/>
      <c r="CX186" s="36"/>
      <c r="CY186" s="36"/>
      <c r="CZ186" s="36"/>
      <c r="DA186" s="36"/>
      <c r="DB186" s="36"/>
      <c r="DC186" s="36"/>
      <c r="DD186" s="36"/>
      <c r="DE186" s="36"/>
      <c r="DF186" s="36"/>
      <c r="DG186" s="36"/>
      <c r="DH186" s="36"/>
      <c r="DI186" s="36"/>
      <c r="DJ186" s="36"/>
      <c r="DK186" s="36"/>
      <c r="DL186" s="36"/>
      <c r="DM186" s="36"/>
      <c r="DN186" s="36"/>
      <c r="DO186" s="36"/>
      <c r="DP186" s="36"/>
      <c r="DQ186" s="36"/>
      <c r="DR186" s="36"/>
      <c r="DS186" s="36"/>
      <c r="DT186" s="36"/>
      <c r="DU186" s="36"/>
      <c r="DV186" s="36"/>
      <c r="DW186" s="36"/>
      <c r="DX186" s="36"/>
      <c r="DY186" s="36"/>
      <c r="DZ186" s="36"/>
      <c r="EA186" s="36"/>
      <c r="EB186" s="36"/>
      <c r="EC186" s="36"/>
      <c r="ED186" s="36"/>
      <c r="EE186" s="36"/>
      <c r="EF186" s="36"/>
      <c r="EG186" s="36"/>
      <c r="EH186" s="36"/>
      <c r="EI186" s="36"/>
      <c r="EJ186" s="36"/>
      <c r="EK186" s="36"/>
      <c r="EL186" s="36"/>
      <c r="EM186" s="36"/>
      <c r="EN186" s="36"/>
      <c r="EO186" s="36"/>
      <c r="EP186" s="36"/>
      <c r="EQ186" s="36"/>
      <c r="ER186" s="36"/>
      <c r="ES186" s="36"/>
      <c r="ET186" s="36"/>
      <c r="EU186" s="36"/>
      <c r="EV186" s="36"/>
      <c r="EW186" s="36"/>
      <c r="EX186" s="36"/>
      <c r="EY186" s="36"/>
      <c r="EZ186" s="36"/>
      <c r="FA186" s="36"/>
      <c r="FB186" s="36"/>
      <c r="FC186" s="36"/>
      <c r="FD186" s="36"/>
      <c r="FE186" s="36"/>
      <c r="FF186" s="36"/>
      <c r="FG186" s="36"/>
      <c r="FH186" s="36"/>
      <c r="FI186" s="36"/>
      <c r="FJ186" s="36"/>
      <c r="FK186" s="36"/>
      <c r="FL186" s="36"/>
      <c r="FM186" s="36"/>
      <c r="FN186" s="36"/>
      <c r="FO186" s="36"/>
      <c r="FP186" s="36"/>
      <c r="FQ186" s="36"/>
      <c r="FR186" s="36"/>
      <c r="FS186" s="36"/>
      <c r="FT186" s="36"/>
      <c r="FU186" s="33"/>
      <c r="FV186" s="33"/>
      <c r="FW186" s="33"/>
      <c r="FX186" s="33"/>
      <c r="FY186" s="33"/>
      <c r="FZ186" s="33"/>
      <c r="GA186" s="33"/>
      <c r="GB186" s="33"/>
      <c r="GC186" s="33"/>
      <c r="GD186" s="33"/>
      <c r="GE186" s="33"/>
      <c r="GF186" s="33"/>
      <c r="GG186" s="33"/>
      <c r="GH186" s="33"/>
      <c r="GI186" s="33"/>
      <c r="GJ186" s="33"/>
      <c r="GK186" s="33"/>
      <c r="GL186" s="33"/>
      <c r="GM186" s="33"/>
      <c r="GN186" s="33"/>
      <c r="GO186" s="33"/>
      <c r="GP186" s="33"/>
      <c r="GQ186" s="33"/>
      <c r="GR186" s="33"/>
      <c r="GS186" s="33"/>
      <c r="GT186" s="33"/>
      <c r="GU186" s="33"/>
      <c r="GV186" s="33"/>
      <c r="GW186" s="33"/>
      <c r="GX186" s="33"/>
      <c r="GY186" s="33"/>
      <c r="GZ186" s="33"/>
      <c r="HA186" s="33"/>
      <c r="HB186" s="33"/>
      <c r="HC186" s="33"/>
      <c r="HD186" s="33"/>
      <c r="HE186" s="33"/>
      <c r="HF186" s="33"/>
      <c r="HG186" s="33"/>
      <c r="HH186" s="33"/>
      <c r="HI186" s="33"/>
      <c r="HJ186" s="33"/>
      <c r="HK186" s="33"/>
      <c r="HL186" s="33"/>
      <c r="HM186" s="33"/>
      <c r="HN186" s="33"/>
      <c r="HO186" s="33"/>
      <c r="HP186" s="33"/>
      <c r="HQ186" s="33"/>
      <c r="HR186" s="33"/>
      <c r="HS186" s="33"/>
      <c r="HT186" s="33"/>
      <c r="HU186" s="33"/>
      <c r="HV186" s="33"/>
      <c r="HW186" s="33"/>
      <c r="HX186" s="33"/>
      <c r="HY186" s="33"/>
      <c r="HZ186" s="33"/>
      <c r="IA186" s="33"/>
      <c r="IB186" s="33"/>
      <c r="IC186" s="33"/>
      <c r="ID186" s="33"/>
      <c r="IE186" s="33"/>
      <c r="IF186" s="33"/>
      <c r="IG186" s="33"/>
      <c r="IH186" s="33"/>
      <c r="II186" s="33"/>
      <c r="IJ186" s="33"/>
      <c r="IK186" s="33"/>
      <c r="IL186" s="33"/>
      <c r="IM186" s="33"/>
      <c r="IN186" s="33"/>
      <c r="IO186" s="33"/>
      <c r="IP186" s="33"/>
      <c r="IQ186" s="33"/>
      <c r="IR186" s="33"/>
    </row>
    <row r="187" spans="1:252" customFormat="1" ht="12.75" customHeight="1" x14ac:dyDescent="0.5">
      <c r="A187" s="84" t="s">
        <v>625</v>
      </c>
      <c r="B187" s="196"/>
      <c r="C187" s="196"/>
      <c r="D187" s="196"/>
      <c r="E187" s="197"/>
      <c r="F187" s="264" t="s">
        <v>312</v>
      </c>
      <c r="G187" s="265"/>
      <c r="H187" s="262" t="s">
        <v>312</v>
      </c>
      <c r="BT187" s="36"/>
      <c r="BU187" s="36"/>
      <c r="BV187" s="36"/>
      <c r="BW187" s="36"/>
      <c r="BX187" s="36"/>
      <c r="BY187" s="36"/>
      <c r="BZ187" s="36"/>
      <c r="CA187" s="36"/>
      <c r="CB187" s="36"/>
      <c r="CC187" s="36"/>
      <c r="CD187" s="36"/>
      <c r="CE187" s="36"/>
      <c r="CF187" s="36"/>
      <c r="CG187" s="36"/>
      <c r="CH187" s="36"/>
      <c r="CI187" s="36"/>
      <c r="CJ187" s="36"/>
      <c r="CK187" s="36"/>
      <c r="CL187" s="36"/>
      <c r="CM187" s="36"/>
      <c r="CN187" s="36"/>
      <c r="CO187" s="36"/>
      <c r="CP187" s="36"/>
      <c r="CQ187" s="36"/>
      <c r="CR187" s="36"/>
      <c r="CS187" s="36"/>
      <c r="CT187" s="36"/>
      <c r="CU187" s="36"/>
      <c r="CV187" s="36"/>
      <c r="CW187" s="36"/>
      <c r="CX187" s="36"/>
      <c r="CY187" s="36"/>
      <c r="CZ187" s="36"/>
      <c r="DA187" s="36"/>
      <c r="DB187" s="36"/>
      <c r="DC187" s="36"/>
      <c r="DD187" s="36"/>
      <c r="DE187" s="36"/>
      <c r="DF187" s="36"/>
      <c r="DG187" s="36"/>
      <c r="DH187" s="36"/>
      <c r="DI187" s="36"/>
      <c r="DJ187" s="36"/>
      <c r="DK187" s="36"/>
      <c r="DL187" s="36"/>
      <c r="DM187" s="36"/>
      <c r="DN187" s="36"/>
      <c r="DO187" s="36"/>
      <c r="DP187" s="36"/>
      <c r="DQ187" s="36"/>
      <c r="DR187" s="36"/>
      <c r="DS187" s="36"/>
      <c r="DT187" s="36"/>
      <c r="DU187" s="36"/>
      <c r="DV187" s="36"/>
      <c r="DW187" s="36"/>
      <c r="DX187" s="36"/>
      <c r="DY187" s="36"/>
      <c r="DZ187" s="36"/>
      <c r="EA187" s="36"/>
      <c r="EB187" s="36"/>
      <c r="EC187" s="36"/>
      <c r="ED187" s="36"/>
      <c r="EE187" s="36"/>
      <c r="EF187" s="36"/>
      <c r="EG187" s="36"/>
      <c r="EH187" s="36"/>
      <c r="EI187" s="36"/>
      <c r="EJ187" s="36"/>
      <c r="EK187" s="36"/>
      <c r="EL187" s="36"/>
      <c r="EM187" s="36"/>
      <c r="EN187" s="36"/>
      <c r="EO187" s="36"/>
      <c r="EP187" s="36"/>
      <c r="EQ187" s="36"/>
      <c r="ER187" s="36"/>
      <c r="ES187" s="36"/>
      <c r="ET187" s="36"/>
      <c r="EU187" s="36"/>
      <c r="EV187" s="36"/>
      <c r="EW187" s="36"/>
      <c r="EX187" s="36"/>
      <c r="EY187" s="36"/>
      <c r="EZ187" s="36"/>
      <c r="FA187" s="36"/>
      <c r="FB187" s="36"/>
      <c r="FC187" s="36"/>
      <c r="FD187" s="36"/>
      <c r="FE187" s="36"/>
      <c r="FF187" s="36"/>
      <c r="FG187" s="36"/>
      <c r="FH187" s="36"/>
      <c r="FI187" s="36"/>
      <c r="FJ187" s="36"/>
      <c r="FK187" s="36"/>
      <c r="FL187" s="36"/>
      <c r="FM187" s="36"/>
      <c r="FN187" s="36"/>
      <c r="FO187" s="36"/>
      <c r="FP187" s="36"/>
      <c r="FQ187" s="36"/>
      <c r="FR187" s="36"/>
      <c r="FS187" s="36"/>
      <c r="FT187" s="36"/>
      <c r="FU187" s="33"/>
      <c r="FV187" s="33"/>
      <c r="FW187" s="33"/>
      <c r="FX187" s="33"/>
      <c r="FY187" s="33"/>
      <c r="FZ187" s="33"/>
      <c r="GA187" s="33"/>
      <c r="GB187" s="33"/>
      <c r="GC187" s="33"/>
      <c r="GD187" s="33"/>
      <c r="GE187" s="33"/>
      <c r="GF187" s="33"/>
      <c r="GG187" s="33"/>
      <c r="GH187" s="33"/>
      <c r="GI187" s="33"/>
      <c r="GJ187" s="33"/>
      <c r="GK187" s="33"/>
      <c r="GL187" s="33"/>
      <c r="GM187" s="33"/>
      <c r="GN187" s="33"/>
      <c r="GO187" s="33"/>
      <c r="GP187" s="33"/>
      <c r="GQ187" s="33"/>
      <c r="GR187" s="33"/>
      <c r="GS187" s="33"/>
      <c r="GT187" s="33"/>
      <c r="GU187" s="33"/>
      <c r="GV187" s="33"/>
      <c r="GW187" s="33"/>
      <c r="GX187" s="33"/>
      <c r="GY187" s="33"/>
      <c r="GZ187" s="33"/>
      <c r="HA187" s="33"/>
      <c r="HB187" s="33"/>
      <c r="HC187" s="33"/>
      <c r="HD187" s="33"/>
      <c r="HE187" s="33"/>
      <c r="HF187" s="33"/>
      <c r="HG187" s="33"/>
      <c r="HH187" s="33"/>
      <c r="HI187" s="33"/>
      <c r="HJ187" s="33"/>
      <c r="HK187" s="33"/>
      <c r="HL187" s="33"/>
      <c r="HM187" s="33"/>
      <c r="HN187" s="33"/>
      <c r="HO187" s="33"/>
      <c r="HP187" s="33"/>
      <c r="HQ187" s="33"/>
      <c r="HR187" s="33"/>
      <c r="HS187" s="33"/>
      <c r="HT187" s="33"/>
      <c r="HU187" s="33"/>
      <c r="HV187" s="33"/>
      <c r="HW187" s="33"/>
      <c r="HX187" s="33"/>
      <c r="HY187" s="33"/>
      <c r="HZ187" s="33"/>
      <c r="IA187" s="33"/>
      <c r="IB187" s="33"/>
      <c r="IC187" s="33"/>
      <c r="ID187" s="33"/>
      <c r="IE187" s="33"/>
      <c r="IF187" s="33"/>
      <c r="IG187" s="33"/>
      <c r="IH187" s="33"/>
      <c r="II187" s="33"/>
      <c r="IJ187" s="33"/>
      <c r="IK187" s="33"/>
      <c r="IL187" s="33"/>
      <c r="IM187" s="33"/>
      <c r="IN187" s="33"/>
      <c r="IO187" s="33"/>
      <c r="IP187" s="33"/>
      <c r="IQ187" s="33"/>
      <c r="IR187" s="33"/>
    </row>
    <row r="188" spans="1:252" s="34" customFormat="1" ht="12.75" customHeight="1" x14ac:dyDescent="0.5">
      <c r="A188" s="281" t="s">
        <v>624</v>
      </c>
      <c r="B188" s="260"/>
      <c r="C188" s="260"/>
      <c r="D188" s="260"/>
      <c r="E188" s="261"/>
      <c r="F188" s="319"/>
      <c r="G188" s="320"/>
      <c r="H188" s="274"/>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s="36"/>
      <c r="BU188" s="36"/>
      <c r="BV188" s="36"/>
      <c r="BW188" s="36"/>
      <c r="BX188" s="36"/>
      <c r="BY188" s="36"/>
      <c r="BZ188" s="36"/>
      <c r="CA188" s="36"/>
      <c r="CB188" s="36"/>
      <c r="CC188" s="36"/>
      <c r="CD188" s="36"/>
      <c r="CE188" s="36"/>
      <c r="CF188" s="36"/>
      <c r="CG188" s="36"/>
      <c r="CH188" s="36"/>
      <c r="CI188" s="36"/>
      <c r="CJ188" s="36"/>
      <c r="CK188" s="36"/>
      <c r="CL188" s="36"/>
      <c r="CM188" s="36"/>
      <c r="CN188" s="36"/>
      <c r="CO188" s="36"/>
      <c r="CP188" s="36"/>
      <c r="CQ188" s="36"/>
      <c r="CR188" s="36"/>
      <c r="CS188" s="36"/>
      <c r="CT188" s="36"/>
      <c r="CU188" s="36"/>
      <c r="CV188" s="36"/>
      <c r="CW188" s="36"/>
      <c r="CX188" s="36"/>
      <c r="CY188" s="36"/>
      <c r="CZ188" s="36"/>
      <c r="DA188" s="36"/>
      <c r="DB188" s="36"/>
      <c r="DC188" s="36"/>
      <c r="DD188" s="36"/>
      <c r="DE188" s="36"/>
      <c r="DF188" s="36"/>
      <c r="DG188" s="36"/>
      <c r="DH188" s="36"/>
      <c r="DI188" s="36"/>
      <c r="DJ188" s="36"/>
      <c r="DK188" s="36"/>
      <c r="DL188" s="36"/>
      <c r="DM188" s="36"/>
      <c r="DN188" s="36"/>
      <c r="DO188" s="36"/>
      <c r="DP188" s="36"/>
      <c r="DQ188" s="36"/>
      <c r="DR188" s="36"/>
      <c r="DS188" s="36"/>
      <c r="DT188" s="36"/>
      <c r="DU188" s="36"/>
      <c r="DV188" s="36"/>
      <c r="DW188" s="36"/>
      <c r="DX188" s="36"/>
      <c r="DY188" s="36"/>
      <c r="DZ188" s="36"/>
      <c r="EA188" s="36"/>
      <c r="EB188" s="36"/>
      <c r="EC188" s="36"/>
      <c r="ED188" s="36"/>
      <c r="EE188" s="36"/>
      <c r="EF188" s="36"/>
      <c r="EG188" s="36"/>
      <c r="EH188" s="36"/>
      <c r="EI188" s="36"/>
      <c r="EJ188" s="36"/>
      <c r="EK188" s="36"/>
      <c r="EL188" s="36"/>
      <c r="EM188" s="36"/>
      <c r="EN188" s="36"/>
      <c r="EO188" s="36"/>
      <c r="EP188" s="36"/>
      <c r="EQ188" s="36"/>
      <c r="ER188" s="36"/>
      <c r="ES188" s="36"/>
      <c r="ET188" s="36"/>
      <c r="EU188" s="36"/>
      <c r="EV188" s="36"/>
      <c r="EW188" s="36"/>
      <c r="EX188" s="36"/>
      <c r="EY188" s="36"/>
      <c r="EZ188" s="36"/>
      <c r="FA188" s="36"/>
      <c r="FB188" s="36"/>
      <c r="FC188" s="36"/>
      <c r="FD188" s="36"/>
      <c r="FE188" s="36"/>
      <c r="FF188" s="36"/>
      <c r="FG188" s="36"/>
      <c r="FH188" s="36"/>
      <c r="FI188" s="36"/>
      <c r="FJ188" s="36"/>
      <c r="FK188" s="36"/>
      <c r="FL188" s="36"/>
      <c r="FM188" s="36"/>
      <c r="FN188" s="36"/>
      <c r="FO188" s="36"/>
      <c r="FP188" s="36"/>
      <c r="FQ188" s="36"/>
      <c r="FR188" s="36"/>
      <c r="FS188" s="36"/>
      <c r="FT188" s="36"/>
      <c r="FU188" s="33"/>
      <c r="FV188" s="33"/>
      <c r="FW188" s="33"/>
      <c r="FX188" s="33"/>
      <c r="FY188" s="33"/>
      <c r="FZ188" s="33"/>
      <c r="GA188" s="33"/>
      <c r="GB188" s="33"/>
      <c r="GC188" s="33"/>
      <c r="GD188" s="33"/>
      <c r="GE188" s="33"/>
      <c r="GF188" s="33"/>
      <c r="GG188" s="33"/>
      <c r="GH188" s="33"/>
      <c r="GI188" s="33"/>
      <c r="GJ188" s="33"/>
      <c r="GK188" s="33"/>
      <c r="GL188" s="33"/>
      <c r="GM188" s="33"/>
      <c r="GN188" s="33"/>
      <c r="GO188" s="33"/>
      <c r="GP188" s="33"/>
      <c r="GQ188" s="33"/>
      <c r="GR188" s="33"/>
      <c r="GS188" s="33"/>
      <c r="GT188" s="33"/>
      <c r="GU188" s="33"/>
      <c r="GV188" s="33"/>
      <c r="GW188" s="33"/>
      <c r="GX188" s="33"/>
      <c r="GY188" s="33"/>
      <c r="GZ188" s="33"/>
      <c r="HA188" s="33"/>
      <c r="HB188" s="33"/>
      <c r="HC188" s="33"/>
      <c r="HD188" s="33"/>
      <c r="HE188" s="33"/>
      <c r="HF188" s="33"/>
      <c r="HG188" s="33"/>
      <c r="HH188" s="33"/>
      <c r="HI188" s="33"/>
      <c r="HJ188" s="33"/>
      <c r="HK188" s="33"/>
      <c r="HL188" s="33"/>
      <c r="HM188" s="33"/>
      <c r="HN188" s="33"/>
      <c r="HO188" s="33"/>
      <c r="HP188" s="33"/>
      <c r="HQ188" s="33"/>
      <c r="HR188" s="33"/>
      <c r="HS188" s="33"/>
      <c r="HT188" s="33"/>
      <c r="HU188" s="33"/>
      <c r="HV188" s="33"/>
      <c r="HW188" s="33"/>
      <c r="HX188" s="33"/>
      <c r="HY188" s="33"/>
      <c r="HZ188" s="33"/>
      <c r="IA188" s="33"/>
      <c r="IB188" s="33"/>
      <c r="IC188" s="33"/>
      <c r="ID188" s="33"/>
      <c r="IE188" s="33"/>
      <c r="IF188" s="33"/>
      <c r="IG188" s="33"/>
      <c r="IH188" s="33"/>
      <c r="II188" s="33"/>
      <c r="IJ188" s="33"/>
      <c r="IK188" s="33"/>
      <c r="IL188" s="33"/>
      <c r="IM188" s="33"/>
      <c r="IN188" s="33"/>
      <c r="IO188" s="33"/>
      <c r="IP188" s="33"/>
      <c r="IQ188" s="33"/>
      <c r="IR188" s="33"/>
    </row>
    <row r="189" spans="1:252" s="27" customFormat="1" x14ac:dyDescent="0.5">
      <c r="A189" s="252" t="s">
        <v>347</v>
      </c>
      <c r="B189" s="252"/>
      <c r="C189" s="252"/>
      <c r="D189" s="252"/>
      <c r="E189" s="252"/>
      <c r="F189" s="125" t="s">
        <v>13</v>
      </c>
      <c r="G189" s="128"/>
      <c r="H189" s="129"/>
      <c r="I189" s="111"/>
    </row>
    <row r="190" spans="1:252" s="27" customFormat="1" x14ac:dyDescent="0.5">
      <c r="A190" s="252" t="s">
        <v>349</v>
      </c>
      <c r="B190" s="252"/>
      <c r="C190" s="252"/>
      <c r="D190" s="252"/>
      <c r="E190" s="252"/>
      <c r="F190" s="252"/>
      <c r="G190" s="252"/>
      <c r="H190" s="252"/>
      <c r="I190" s="111"/>
    </row>
    <row r="191" spans="1:252" s="41" customFormat="1" ht="40.5" customHeight="1" x14ac:dyDescent="0.5">
      <c r="A191" s="252" t="s">
        <v>64</v>
      </c>
      <c r="B191" s="252"/>
      <c r="C191" s="252"/>
      <c r="D191" s="252"/>
      <c r="E191" s="252"/>
      <c r="F191" s="252"/>
      <c r="G191" s="252"/>
      <c r="H191" s="252"/>
      <c r="I191"/>
      <c r="J191"/>
      <c r="K191" s="27"/>
      <c r="L191" s="27"/>
      <c r="M191" s="27"/>
      <c r="N191" s="27"/>
      <c r="O191" s="27"/>
      <c r="P191" s="27"/>
      <c r="Q191" s="27"/>
      <c r="R191" s="27"/>
      <c r="S191" s="27"/>
      <c r="T191" s="27"/>
      <c r="U191" s="27"/>
      <c r="V191" s="27"/>
      <c r="W191" s="27"/>
      <c r="X191" s="27"/>
      <c r="Y191" s="27"/>
      <c r="Z191" s="27"/>
      <c r="AA191" s="27"/>
      <c r="AB191" s="27"/>
      <c r="AC191" s="27"/>
      <c r="AD191" s="27"/>
      <c r="AE191" s="27"/>
      <c r="AF191" s="27"/>
      <c r="AG191" s="27"/>
      <c r="AH191" s="27"/>
      <c r="AI191" s="27"/>
      <c r="AJ191" s="27"/>
      <c r="AK191" s="27"/>
      <c r="AL191" s="27"/>
      <c r="AM191" s="27"/>
      <c r="AN191" s="27"/>
      <c r="AO191" s="27"/>
      <c r="AP191" s="27"/>
      <c r="AQ191" s="27"/>
      <c r="AR191" s="27"/>
      <c r="AS191" s="27"/>
      <c r="AT191" s="27"/>
      <c r="AU191" s="27"/>
      <c r="AV191" s="27"/>
      <c r="AW191" s="27"/>
      <c r="AX191" s="27"/>
      <c r="AY191" s="27"/>
      <c r="AZ191" s="27"/>
      <c r="BA191" s="27"/>
      <c r="BB191" s="27"/>
      <c r="BC191" s="27"/>
      <c r="BD191" s="27"/>
      <c r="BE191" s="27"/>
      <c r="BF191" s="27"/>
      <c r="BG191" s="27"/>
      <c r="BH191" s="27"/>
      <c r="BI191" s="27"/>
      <c r="BJ191" s="27"/>
      <c r="BK191" s="27"/>
      <c r="BL191" s="27"/>
      <c r="BM191" s="27"/>
      <c r="BN191" s="27"/>
      <c r="BO191" s="27"/>
      <c r="BP191" s="27"/>
      <c r="BQ191" s="27"/>
      <c r="BR191" s="27"/>
      <c r="BS191" s="27"/>
      <c r="BT191" s="27"/>
      <c r="BU191" s="27"/>
      <c r="BV191" s="27"/>
      <c r="BW191" s="27"/>
      <c r="BX191" s="27"/>
      <c r="BY191" s="27"/>
      <c r="BZ191" s="27"/>
      <c r="CA191" s="27"/>
      <c r="CB191" s="27"/>
      <c r="CC191" s="27"/>
      <c r="CD191" s="27"/>
      <c r="CE191" s="27"/>
      <c r="CF191" s="27"/>
      <c r="CG191" s="27"/>
      <c r="CH191" s="27"/>
      <c r="CI191" s="27"/>
      <c r="CJ191" s="27"/>
      <c r="CK191" s="27"/>
      <c r="CL191" s="27"/>
      <c r="CM191" s="27"/>
    </row>
    <row r="192" spans="1:252" customFormat="1" ht="12.75" customHeight="1" x14ac:dyDescent="0.5">
      <c r="A192" s="99" t="s">
        <v>274</v>
      </c>
      <c r="B192" s="103"/>
      <c r="C192" s="103"/>
      <c r="D192" s="103"/>
      <c r="E192" s="104"/>
      <c r="F192" s="264" t="s">
        <v>312</v>
      </c>
      <c r="G192" s="265"/>
      <c r="H192" s="262" t="s">
        <v>312</v>
      </c>
      <c r="BT192" s="36"/>
      <c r="BU192" s="36"/>
      <c r="BV192" s="36"/>
      <c r="BW192" s="36"/>
      <c r="BX192" s="36"/>
      <c r="BY192" s="36"/>
      <c r="BZ192" s="36"/>
      <c r="CA192" s="36"/>
      <c r="CB192" s="36"/>
      <c r="CC192" s="36"/>
      <c r="CD192" s="36"/>
      <c r="CE192" s="36"/>
      <c r="CF192" s="36"/>
      <c r="CG192" s="36"/>
      <c r="CH192" s="36"/>
      <c r="CI192" s="36"/>
      <c r="CJ192" s="36"/>
      <c r="CK192" s="36"/>
      <c r="CL192" s="36"/>
      <c r="CM192" s="36"/>
      <c r="CN192" s="36"/>
      <c r="CO192" s="36"/>
      <c r="CP192" s="36"/>
      <c r="CQ192" s="36"/>
      <c r="CR192" s="36"/>
      <c r="CS192" s="36"/>
      <c r="CT192" s="36"/>
      <c r="CU192" s="36"/>
      <c r="CV192" s="36"/>
      <c r="CW192" s="36"/>
      <c r="CX192" s="36"/>
      <c r="CY192" s="36"/>
      <c r="CZ192" s="36"/>
      <c r="DA192" s="36"/>
      <c r="DB192" s="36"/>
      <c r="DC192" s="36"/>
      <c r="DD192" s="36"/>
      <c r="DE192" s="36"/>
      <c r="DF192" s="36"/>
      <c r="DG192" s="36"/>
      <c r="DH192" s="36"/>
      <c r="DI192" s="36"/>
      <c r="DJ192" s="36"/>
      <c r="DK192" s="36"/>
      <c r="DL192" s="36"/>
      <c r="DM192" s="36"/>
      <c r="DN192" s="36"/>
      <c r="DO192" s="36"/>
      <c r="DP192" s="36"/>
      <c r="DQ192" s="36"/>
      <c r="DR192" s="36"/>
      <c r="DS192" s="36"/>
      <c r="DT192" s="36"/>
      <c r="DU192" s="36"/>
      <c r="DV192" s="36"/>
      <c r="DW192" s="36"/>
      <c r="DX192" s="36"/>
      <c r="DY192" s="36"/>
      <c r="DZ192" s="36"/>
      <c r="EA192" s="36"/>
      <c r="EB192" s="36"/>
      <c r="EC192" s="36"/>
      <c r="ED192" s="36"/>
      <c r="EE192" s="36"/>
      <c r="EF192" s="36"/>
      <c r="EG192" s="36"/>
      <c r="EH192" s="36"/>
      <c r="EI192" s="36"/>
      <c r="EJ192" s="36"/>
      <c r="EK192" s="36"/>
      <c r="EL192" s="36"/>
      <c r="EM192" s="36"/>
      <c r="EN192" s="36"/>
      <c r="EO192" s="36"/>
      <c r="EP192" s="36"/>
      <c r="EQ192" s="36"/>
      <c r="ER192" s="36"/>
      <c r="ES192" s="36"/>
      <c r="ET192" s="36"/>
      <c r="EU192" s="36"/>
      <c r="EV192" s="36"/>
      <c r="EW192" s="36"/>
      <c r="EX192" s="36"/>
      <c r="EY192" s="36"/>
      <c r="EZ192" s="36"/>
      <c r="FA192" s="36"/>
      <c r="FB192" s="36"/>
      <c r="FC192" s="36"/>
      <c r="FD192" s="36"/>
      <c r="FE192" s="36"/>
      <c r="FF192" s="36"/>
      <c r="FG192" s="36"/>
      <c r="FH192" s="36"/>
      <c r="FI192" s="36"/>
      <c r="FJ192" s="36"/>
      <c r="FK192" s="36"/>
      <c r="FL192" s="36"/>
      <c r="FM192" s="36"/>
      <c r="FN192" s="36"/>
      <c r="FO192" s="36"/>
      <c r="FP192" s="36"/>
      <c r="FQ192" s="36"/>
      <c r="FR192" s="36"/>
      <c r="FS192" s="36"/>
      <c r="FT192" s="36"/>
      <c r="FU192" s="33"/>
      <c r="FV192" s="33"/>
      <c r="FW192" s="33"/>
      <c r="FX192" s="33"/>
      <c r="FY192" s="33"/>
      <c r="FZ192" s="33"/>
      <c r="GA192" s="33"/>
      <c r="GB192" s="33"/>
      <c r="GC192" s="33"/>
      <c r="GD192" s="33"/>
      <c r="GE192" s="33"/>
      <c r="GF192" s="33"/>
      <c r="GG192" s="33"/>
      <c r="GH192" s="33"/>
      <c r="GI192" s="33"/>
      <c r="GJ192" s="33"/>
      <c r="GK192" s="33"/>
      <c r="GL192" s="33"/>
      <c r="GM192" s="33"/>
      <c r="GN192" s="33"/>
      <c r="GO192" s="33"/>
      <c r="GP192" s="33"/>
      <c r="GQ192" s="33"/>
      <c r="GR192" s="33"/>
      <c r="GS192" s="33"/>
      <c r="GT192" s="33"/>
      <c r="GU192" s="33"/>
      <c r="GV192" s="33"/>
      <c r="GW192" s="33"/>
      <c r="GX192" s="33"/>
      <c r="GY192" s="33"/>
      <c r="GZ192" s="33"/>
      <c r="HA192" s="33"/>
      <c r="HB192" s="33"/>
      <c r="HC192" s="33"/>
      <c r="HD192" s="33"/>
      <c r="HE192" s="33"/>
      <c r="HF192" s="33"/>
      <c r="HG192" s="33"/>
      <c r="HH192" s="33"/>
      <c r="HI192" s="33"/>
      <c r="HJ192" s="33"/>
      <c r="HK192" s="33"/>
      <c r="HL192" s="33"/>
      <c r="HM192" s="33"/>
      <c r="HN192" s="33"/>
      <c r="HO192" s="33"/>
      <c r="HP192" s="33"/>
      <c r="HQ192" s="33"/>
      <c r="HR192" s="33"/>
      <c r="HS192" s="33"/>
      <c r="HT192" s="33"/>
      <c r="HU192" s="33"/>
      <c r="HV192" s="33"/>
      <c r="HW192" s="33"/>
      <c r="HX192" s="33"/>
      <c r="HY192" s="33"/>
      <c r="HZ192" s="33"/>
      <c r="IA192" s="33"/>
      <c r="IB192" s="33"/>
      <c r="IC192" s="33"/>
      <c r="ID192" s="33"/>
      <c r="IE192" s="33"/>
      <c r="IF192" s="33"/>
      <c r="IG192" s="33"/>
      <c r="IH192" s="33"/>
      <c r="II192" s="33"/>
      <c r="IJ192" s="33"/>
      <c r="IK192" s="33"/>
      <c r="IL192" s="33"/>
      <c r="IM192" s="33"/>
      <c r="IN192" s="33"/>
      <c r="IO192" s="33"/>
      <c r="IP192" s="33"/>
      <c r="IQ192" s="33"/>
      <c r="IR192" s="33"/>
    </row>
    <row r="193" spans="1:252" s="34" customFormat="1" ht="12.75" customHeight="1" x14ac:dyDescent="0.5">
      <c r="A193" s="306" t="s">
        <v>562</v>
      </c>
      <c r="B193" s="260"/>
      <c r="C193" s="260"/>
      <c r="D193" s="260"/>
      <c r="E193" s="261"/>
      <c r="F193" s="319"/>
      <c r="G193" s="320"/>
      <c r="H193" s="274"/>
      <c r="I193"/>
      <c r="J193"/>
      <c r="K193"/>
      <c r="L193"/>
      <c r="M193"/>
      <c r="N193"/>
      <c r="O193"/>
      <c r="P193"/>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c r="BL193"/>
      <c r="BM193"/>
      <c r="BN193"/>
      <c r="BO193"/>
      <c r="BP193"/>
      <c r="BQ193"/>
      <c r="BR193"/>
      <c r="BS193"/>
      <c r="BT193" s="36"/>
      <c r="BU193" s="36"/>
      <c r="BV193" s="36"/>
      <c r="BW193" s="36"/>
      <c r="BX193" s="36"/>
      <c r="BY193" s="36"/>
      <c r="BZ193" s="36"/>
      <c r="CA193" s="36"/>
      <c r="CB193" s="36"/>
      <c r="CC193" s="36"/>
      <c r="CD193" s="36"/>
      <c r="CE193" s="36"/>
      <c r="CF193" s="36"/>
      <c r="CG193" s="36"/>
      <c r="CH193" s="36"/>
      <c r="CI193" s="36"/>
      <c r="CJ193" s="36"/>
      <c r="CK193" s="36"/>
      <c r="CL193" s="36"/>
      <c r="CM193" s="36"/>
      <c r="CN193" s="36"/>
      <c r="CO193" s="36"/>
      <c r="CP193" s="36"/>
      <c r="CQ193" s="36"/>
      <c r="CR193" s="36"/>
      <c r="CS193" s="36"/>
      <c r="CT193" s="36"/>
      <c r="CU193" s="36"/>
      <c r="CV193" s="36"/>
      <c r="CW193" s="36"/>
      <c r="CX193" s="36"/>
      <c r="CY193" s="36"/>
      <c r="CZ193" s="36"/>
      <c r="DA193" s="36"/>
      <c r="DB193" s="36"/>
      <c r="DC193" s="36"/>
      <c r="DD193" s="36"/>
      <c r="DE193" s="36"/>
      <c r="DF193" s="36"/>
      <c r="DG193" s="36"/>
      <c r="DH193" s="36"/>
      <c r="DI193" s="36"/>
      <c r="DJ193" s="36"/>
      <c r="DK193" s="36"/>
      <c r="DL193" s="36"/>
      <c r="DM193" s="36"/>
      <c r="DN193" s="36"/>
      <c r="DO193" s="36"/>
      <c r="DP193" s="36"/>
      <c r="DQ193" s="36"/>
      <c r="DR193" s="36"/>
      <c r="DS193" s="36"/>
      <c r="DT193" s="36"/>
      <c r="DU193" s="36"/>
      <c r="DV193" s="36"/>
      <c r="DW193" s="36"/>
      <c r="DX193" s="36"/>
      <c r="DY193" s="36"/>
      <c r="DZ193" s="36"/>
      <c r="EA193" s="36"/>
      <c r="EB193" s="36"/>
      <c r="EC193" s="36"/>
      <c r="ED193" s="36"/>
      <c r="EE193" s="36"/>
      <c r="EF193" s="36"/>
      <c r="EG193" s="36"/>
      <c r="EH193" s="36"/>
      <c r="EI193" s="36"/>
      <c r="EJ193" s="36"/>
      <c r="EK193" s="36"/>
      <c r="EL193" s="36"/>
      <c r="EM193" s="36"/>
      <c r="EN193" s="36"/>
      <c r="EO193" s="36"/>
      <c r="EP193" s="36"/>
      <c r="EQ193" s="36"/>
      <c r="ER193" s="36"/>
      <c r="ES193" s="36"/>
      <c r="ET193" s="36"/>
      <c r="EU193" s="36"/>
      <c r="EV193" s="36"/>
      <c r="EW193" s="36"/>
      <c r="EX193" s="36"/>
      <c r="EY193" s="36"/>
      <c r="EZ193" s="36"/>
      <c r="FA193" s="36"/>
      <c r="FB193" s="36"/>
      <c r="FC193" s="36"/>
      <c r="FD193" s="36"/>
      <c r="FE193" s="36"/>
      <c r="FF193" s="36"/>
      <c r="FG193" s="36"/>
      <c r="FH193" s="36"/>
      <c r="FI193" s="36"/>
      <c r="FJ193" s="36"/>
      <c r="FK193" s="36"/>
      <c r="FL193" s="36"/>
      <c r="FM193" s="36"/>
      <c r="FN193" s="36"/>
      <c r="FO193" s="36"/>
      <c r="FP193" s="36"/>
      <c r="FQ193" s="36"/>
      <c r="FR193" s="36"/>
      <c r="FS193" s="36"/>
      <c r="FT193" s="36"/>
      <c r="FU193" s="33"/>
      <c r="FV193" s="33"/>
      <c r="FW193" s="33"/>
      <c r="FX193" s="33"/>
      <c r="FY193" s="33"/>
      <c r="FZ193" s="33"/>
      <c r="GA193" s="33"/>
      <c r="GB193" s="33"/>
      <c r="GC193" s="33"/>
      <c r="GD193" s="33"/>
      <c r="GE193" s="33"/>
      <c r="GF193" s="33"/>
      <c r="GG193" s="33"/>
      <c r="GH193" s="33"/>
      <c r="GI193" s="33"/>
      <c r="GJ193" s="33"/>
      <c r="GK193" s="33"/>
      <c r="GL193" s="33"/>
      <c r="GM193" s="33"/>
      <c r="GN193" s="33"/>
      <c r="GO193" s="33"/>
      <c r="GP193" s="33"/>
      <c r="GQ193" s="33"/>
      <c r="GR193" s="33"/>
      <c r="GS193" s="33"/>
      <c r="GT193" s="33"/>
      <c r="GU193" s="33"/>
      <c r="GV193" s="33"/>
      <c r="GW193" s="33"/>
      <c r="GX193" s="33"/>
      <c r="GY193" s="33"/>
      <c r="GZ193" s="33"/>
      <c r="HA193" s="33"/>
      <c r="HB193" s="33"/>
      <c r="HC193" s="33"/>
      <c r="HD193" s="33"/>
      <c r="HE193" s="33"/>
      <c r="HF193" s="33"/>
      <c r="HG193" s="33"/>
      <c r="HH193" s="33"/>
      <c r="HI193" s="33"/>
      <c r="HJ193" s="33"/>
      <c r="HK193" s="33"/>
      <c r="HL193" s="33"/>
      <c r="HM193" s="33"/>
      <c r="HN193" s="33"/>
      <c r="HO193" s="33"/>
      <c r="HP193" s="33"/>
      <c r="HQ193" s="33"/>
      <c r="HR193" s="33"/>
      <c r="HS193" s="33"/>
      <c r="HT193" s="33"/>
      <c r="HU193" s="33"/>
      <c r="HV193" s="33"/>
      <c r="HW193" s="33"/>
      <c r="HX193" s="33"/>
      <c r="HY193" s="33"/>
      <c r="HZ193" s="33"/>
      <c r="IA193" s="33"/>
      <c r="IB193" s="33"/>
      <c r="IC193" s="33"/>
      <c r="ID193" s="33"/>
      <c r="IE193" s="33"/>
      <c r="IF193" s="33"/>
      <c r="IG193" s="33"/>
      <c r="IH193" s="33"/>
      <c r="II193" s="33"/>
      <c r="IJ193" s="33"/>
      <c r="IK193" s="33"/>
      <c r="IL193" s="33"/>
      <c r="IM193" s="33"/>
      <c r="IN193" s="33"/>
      <c r="IO193" s="33"/>
      <c r="IP193" s="33"/>
      <c r="IQ193" s="33"/>
      <c r="IR193" s="33"/>
    </row>
    <row r="194" spans="1:252" s="27" customFormat="1" x14ac:dyDescent="0.5">
      <c r="A194" s="252" t="s">
        <v>347</v>
      </c>
      <c r="B194" s="252"/>
      <c r="C194" s="252"/>
      <c r="D194" s="252"/>
      <c r="E194" s="252"/>
      <c r="F194" s="125" t="s">
        <v>13</v>
      </c>
      <c r="G194" s="128"/>
      <c r="H194" s="129"/>
      <c r="I194" s="111"/>
    </row>
    <row r="195" spans="1:252" s="27" customFormat="1" x14ac:dyDescent="0.5">
      <c r="A195" s="252" t="s">
        <v>349</v>
      </c>
      <c r="B195" s="252"/>
      <c r="C195" s="252"/>
      <c r="D195" s="252"/>
      <c r="E195" s="252"/>
      <c r="F195" s="252"/>
      <c r="G195" s="252"/>
      <c r="H195" s="252"/>
      <c r="I195" s="111"/>
    </row>
    <row r="196" spans="1:252" s="41" customFormat="1" ht="40.5" customHeight="1" x14ac:dyDescent="0.5">
      <c r="A196" s="252" t="s">
        <v>64</v>
      </c>
      <c r="B196" s="252"/>
      <c r="C196" s="252"/>
      <c r="D196" s="252"/>
      <c r="E196" s="252"/>
      <c r="F196" s="252"/>
      <c r="G196" s="252"/>
      <c r="H196" s="252"/>
      <c r="I196"/>
      <c r="J196"/>
      <c r="K196" s="27"/>
      <c r="L196" s="27"/>
      <c r="M196" s="27"/>
      <c r="N196" s="27"/>
      <c r="O196" s="27"/>
      <c r="P196" s="27"/>
      <c r="Q196" s="27"/>
      <c r="R196" s="27"/>
      <c r="S196" s="27"/>
      <c r="T196" s="27"/>
      <c r="U196" s="27"/>
      <c r="V196" s="27"/>
      <c r="W196" s="27"/>
      <c r="X196" s="27"/>
      <c r="Y196" s="27"/>
      <c r="Z196" s="27"/>
      <c r="AA196" s="27"/>
      <c r="AB196" s="27"/>
      <c r="AC196" s="27"/>
      <c r="AD196" s="27"/>
      <c r="AE196" s="27"/>
      <c r="AF196" s="27"/>
      <c r="AG196" s="27"/>
      <c r="AH196" s="27"/>
      <c r="AI196" s="27"/>
      <c r="AJ196" s="27"/>
      <c r="AK196" s="27"/>
      <c r="AL196" s="27"/>
      <c r="AM196" s="27"/>
      <c r="AN196" s="27"/>
      <c r="AO196" s="27"/>
      <c r="AP196" s="27"/>
      <c r="AQ196" s="27"/>
      <c r="AR196" s="27"/>
      <c r="AS196" s="27"/>
      <c r="AT196" s="27"/>
      <c r="AU196" s="27"/>
      <c r="AV196" s="27"/>
      <c r="AW196" s="27"/>
      <c r="AX196" s="27"/>
      <c r="AY196" s="27"/>
      <c r="AZ196" s="27"/>
      <c r="BA196" s="27"/>
      <c r="BB196" s="27"/>
      <c r="BC196" s="27"/>
      <c r="BD196" s="27"/>
      <c r="BE196" s="27"/>
      <c r="BF196" s="27"/>
      <c r="BG196" s="27"/>
      <c r="BH196" s="27"/>
      <c r="BI196" s="27"/>
      <c r="BJ196" s="27"/>
      <c r="BK196" s="27"/>
      <c r="BL196" s="27"/>
      <c r="BM196" s="27"/>
      <c r="BN196" s="27"/>
      <c r="BO196" s="27"/>
      <c r="BP196" s="27"/>
      <c r="BQ196" s="27"/>
      <c r="BR196" s="27"/>
      <c r="BS196" s="27"/>
      <c r="BT196" s="27"/>
      <c r="BU196" s="27"/>
      <c r="BV196" s="27"/>
      <c r="BW196" s="27"/>
      <c r="BX196" s="27"/>
      <c r="BY196" s="27"/>
      <c r="BZ196" s="27"/>
      <c r="CA196" s="27"/>
      <c r="CB196" s="27"/>
      <c r="CC196" s="27"/>
      <c r="CD196" s="27"/>
      <c r="CE196" s="27"/>
      <c r="CF196" s="27"/>
      <c r="CG196" s="27"/>
      <c r="CH196" s="27"/>
      <c r="CI196" s="27"/>
      <c r="CJ196" s="27"/>
      <c r="CK196" s="27"/>
      <c r="CL196" s="27"/>
      <c r="CM196" s="27"/>
    </row>
    <row r="197" spans="1:252" customFormat="1" ht="12.75" customHeight="1" x14ac:dyDescent="0.5">
      <c r="A197" s="99" t="s">
        <v>275</v>
      </c>
      <c r="B197" s="103"/>
      <c r="C197" s="103"/>
      <c r="D197" s="103"/>
      <c r="E197" s="104"/>
      <c r="F197" s="264" t="s">
        <v>312</v>
      </c>
      <c r="G197" s="265"/>
      <c r="H197" s="262" t="s">
        <v>312</v>
      </c>
      <c r="BT197" s="36"/>
      <c r="BU197" s="36"/>
      <c r="BV197" s="36"/>
      <c r="BW197" s="36"/>
      <c r="BX197" s="36"/>
      <c r="BY197" s="36"/>
      <c r="BZ197" s="36"/>
      <c r="CA197" s="36"/>
      <c r="CB197" s="36"/>
      <c r="CC197" s="36"/>
      <c r="CD197" s="36"/>
      <c r="CE197" s="36"/>
      <c r="CF197" s="36"/>
      <c r="CG197" s="36"/>
      <c r="CH197" s="36"/>
      <c r="CI197" s="36"/>
      <c r="CJ197" s="36"/>
      <c r="CK197" s="36"/>
      <c r="CL197" s="36"/>
      <c r="CM197" s="36"/>
      <c r="CN197" s="36"/>
      <c r="CO197" s="36"/>
      <c r="CP197" s="36"/>
      <c r="CQ197" s="36"/>
      <c r="CR197" s="36"/>
      <c r="CS197" s="36"/>
      <c r="CT197" s="36"/>
      <c r="CU197" s="36"/>
      <c r="CV197" s="36"/>
      <c r="CW197" s="36"/>
      <c r="CX197" s="36"/>
      <c r="CY197" s="36"/>
      <c r="CZ197" s="36"/>
      <c r="DA197" s="36"/>
      <c r="DB197" s="36"/>
      <c r="DC197" s="36"/>
      <c r="DD197" s="36"/>
      <c r="DE197" s="36"/>
      <c r="DF197" s="36"/>
      <c r="DG197" s="36"/>
      <c r="DH197" s="36"/>
      <c r="DI197" s="36"/>
      <c r="DJ197" s="36"/>
      <c r="DK197" s="36"/>
      <c r="DL197" s="36"/>
      <c r="DM197" s="36"/>
      <c r="DN197" s="36"/>
      <c r="DO197" s="36"/>
      <c r="DP197" s="36"/>
      <c r="DQ197" s="36"/>
      <c r="DR197" s="36"/>
      <c r="DS197" s="36"/>
      <c r="DT197" s="36"/>
      <c r="DU197" s="36"/>
      <c r="DV197" s="36"/>
      <c r="DW197" s="36"/>
      <c r="DX197" s="36"/>
      <c r="DY197" s="36"/>
      <c r="DZ197" s="36"/>
      <c r="EA197" s="36"/>
      <c r="EB197" s="36"/>
      <c r="EC197" s="36"/>
      <c r="ED197" s="36"/>
      <c r="EE197" s="36"/>
      <c r="EF197" s="36"/>
      <c r="EG197" s="36"/>
      <c r="EH197" s="36"/>
      <c r="EI197" s="36"/>
      <c r="EJ197" s="36"/>
      <c r="EK197" s="36"/>
      <c r="EL197" s="36"/>
      <c r="EM197" s="36"/>
      <c r="EN197" s="36"/>
      <c r="EO197" s="36"/>
      <c r="EP197" s="36"/>
      <c r="EQ197" s="36"/>
      <c r="ER197" s="36"/>
      <c r="ES197" s="36"/>
      <c r="ET197" s="36"/>
      <c r="EU197" s="36"/>
      <c r="EV197" s="36"/>
      <c r="EW197" s="36"/>
      <c r="EX197" s="36"/>
      <c r="EY197" s="36"/>
      <c r="EZ197" s="36"/>
      <c r="FA197" s="36"/>
      <c r="FB197" s="36"/>
      <c r="FC197" s="36"/>
      <c r="FD197" s="36"/>
      <c r="FE197" s="36"/>
      <c r="FF197" s="36"/>
      <c r="FG197" s="36"/>
      <c r="FH197" s="36"/>
      <c r="FI197" s="36"/>
      <c r="FJ197" s="36"/>
      <c r="FK197" s="36"/>
      <c r="FL197" s="36"/>
      <c r="FM197" s="36"/>
      <c r="FN197" s="36"/>
      <c r="FO197" s="36"/>
      <c r="FP197" s="36"/>
      <c r="FQ197" s="36"/>
      <c r="FR197" s="36"/>
      <c r="FS197" s="36"/>
      <c r="FT197" s="36"/>
      <c r="FU197" s="33"/>
      <c r="FV197" s="33"/>
      <c r="FW197" s="33"/>
      <c r="FX197" s="33"/>
      <c r="FY197" s="33"/>
      <c r="FZ197" s="33"/>
      <c r="GA197" s="33"/>
      <c r="GB197" s="33"/>
      <c r="GC197" s="33"/>
      <c r="GD197" s="33"/>
      <c r="GE197" s="33"/>
      <c r="GF197" s="33"/>
      <c r="GG197" s="33"/>
      <c r="GH197" s="33"/>
      <c r="GI197" s="33"/>
      <c r="GJ197" s="33"/>
      <c r="GK197" s="33"/>
      <c r="GL197" s="33"/>
      <c r="GM197" s="33"/>
      <c r="GN197" s="33"/>
      <c r="GO197" s="33"/>
      <c r="GP197" s="33"/>
      <c r="GQ197" s="33"/>
      <c r="GR197" s="33"/>
      <c r="GS197" s="33"/>
      <c r="GT197" s="33"/>
      <c r="GU197" s="33"/>
      <c r="GV197" s="33"/>
      <c r="GW197" s="33"/>
      <c r="GX197" s="33"/>
      <c r="GY197" s="33"/>
      <c r="GZ197" s="33"/>
      <c r="HA197" s="33"/>
      <c r="HB197" s="33"/>
      <c r="HC197" s="33"/>
      <c r="HD197" s="33"/>
      <c r="HE197" s="33"/>
      <c r="HF197" s="33"/>
      <c r="HG197" s="33"/>
      <c r="HH197" s="33"/>
      <c r="HI197" s="33"/>
      <c r="HJ197" s="33"/>
      <c r="HK197" s="33"/>
      <c r="HL197" s="33"/>
      <c r="HM197" s="33"/>
      <c r="HN197" s="33"/>
      <c r="HO197" s="33"/>
      <c r="HP197" s="33"/>
      <c r="HQ197" s="33"/>
      <c r="HR197" s="33"/>
      <c r="HS197" s="33"/>
      <c r="HT197" s="33"/>
      <c r="HU197" s="33"/>
      <c r="HV197" s="33"/>
      <c r="HW197" s="33"/>
      <c r="HX197" s="33"/>
      <c r="HY197" s="33"/>
      <c r="HZ197" s="33"/>
      <c r="IA197" s="33"/>
      <c r="IB197" s="33"/>
      <c r="IC197" s="33"/>
      <c r="ID197" s="33"/>
      <c r="IE197" s="33"/>
      <c r="IF197" s="33"/>
      <c r="IG197" s="33"/>
      <c r="IH197" s="33"/>
      <c r="II197" s="33"/>
      <c r="IJ197" s="33"/>
      <c r="IK197" s="33"/>
      <c r="IL197" s="33"/>
      <c r="IM197" s="33"/>
      <c r="IN197" s="33"/>
      <c r="IO197" s="33"/>
      <c r="IP197" s="33"/>
      <c r="IQ197" s="33"/>
      <c r="IR197" s="33"/>
    </row>
    <row r="198" spans="1:252" s="34" customFormat="1" ht="12.75" customHeight="1" x14ac:dyDescent="0.5">
      <c r="A198" s="306" t="s">
        <v>276</v>
      </c>
      <c r="B198" s="260"/>
      <c r="C198" s="260"/>
      <c r="D198" s="260"/>
      <c r="E198" s="261"/>
      <c r="F198" s="319"/>
      <c r="G198" s="320"/>
      <c r="H198" s="274"/>
      <c r="I198"/>
      <c r="J198"/>
      <c r="K198"/>
      <c r="L198"/>
      <c r="M198"/>
      <c r="N198"/>
      <c r="O198"/>
      <c r="P198"/>
      <c r="Q198"/>
      <c r="R198"/>
      <c r="S198"/>
      <c r="T198"/>
      <c r="U198"/>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c r="BD198"/>
      <c r="BE198"/>
      <c r="BF198"/>
      <c r="BG198"/>
      <c r="BH198"/>
      <c r="BI198"/>
      <c r="BJ198"/>
      <c r="BK198"/>
      <c r="BL198"/>
      <c r="BM198"/>
      <c r="BN198"/>
      <c r="BO198"/>
      <c r="BP198"/>
      <c r="BQ198"/>
      <c r="BR198"/>
      <c r="BS198"/>
      <c r="BT198" s="36"/>
      <c r="BU198" s="36"/>
      <c r="BV198" s="36"/>
      <c r="BW198" s="36"/>
      <c r="BX198" s="36"/>
      <c r="BY198" s="36"/>
      <c r="BZ198" s="36"/>
      <c r="CA198" s="36"/>
      <c r="CB198" s="36"/>
      <c r="CC198" s="36"/>
      <c r="CD198" s="36"/>
      <c r="CE198" s="36"/>
      <c r="CF198" s="36"/>
      <c r="CG198" s="36"/>
      <c r="CH198" s="36"/>
      <c r="CI198" s="36"/>
      <c r="CJ198" s="36"/>
      <c r="CK198" s="36"/>
      <c r="CL198" s="36"/>
      <c r="CM198" s="36"/>
      <c r="CN198" s="36"/>
      <c r="CO198" s="36"/>
      <c r="CP198" s="36"/>
      <c r="CQ198" s="36"/>
      <c r="CR198" s="36"/>
      <c r="CS198" s="36"/>
      <c r="CT198" s="36"/>
      <c r="CU198" s="36"/>
      <c r="CV198" s="36"/>
      <c r="CW198" s="36"/>
      <c r="CX198" s="36"/>
      <c r="CY198" s="36"/>
      <c r="CZ198" s="36"/>
      <c r="DA198" s="36"/>
      <c r="DB198" s="36"/>
      <c r="DC198" s="36"/>
      <c r="DD198" s="36"/>
      <c r="DE198" s="36"/>
      <c r="DF198" s="36"/>
      <c r="DG198" s="36"/>
      <c r="DH198" s="36"/>
      <c r="DI198" s="36"/>
      <c r="DJ198" s="36"/>
      <c r="DK198" s="36"/>
      <c r="DL198" s="36"/>
      <c r="DM198" s="36"/>
      <c r="DN198" s="36"/>
      <c r="DO198" s="36"/>
      <c r="DP198" s="36"/>
      <c r="DQ198" s="36"/>
      <c r="DR198" s="36"/>
      <c r="DS198" s="36"/>
      <c r="DT198" s="36"/>
      <c r="DU198" s="36"/>
      <c r="DV198" s="36"/>
      <c r="DW198" s="36"/>
      <c r="DX198" s="36"/>
      <c r="DY198" s="36"/>
      <c r="DZ198" s="36"/>
      <c r="EA198" s="36"/>
      <c r="EB198" s="36"/>
      <c r="EC198" s="36"/>
      <c r="ED198" s="36"/>
      <c r="EE198" s="36"/>
      <c r="EF198" s="36"/>
      <c r="EG198" s="36"/>
      <c r="EH198" s="36"/>
      <c r="EI198" s="36"/>
      <c r="EJ198" s="36"/>
      <c r="EK198" s="36"/>
      <c r="EL198" s="36"/>
      <c r="EM198" s="36"/>
      <c r="EN198" s="36"/>
      <c r="EO198" s="36"/>
      <c r="EP198" s="36"/>
      <c r="EQ198" s="36"/>
      <c r="ER198" s="36"/>
      <c r="ES198" s="36"/>
      <c r="ET198" s="36"/>
      <c r="EU198" s="36"/>
      <c r="EV198" s="36"/>
      <c r="EW198" s="36"/>
      <c r="EX198" s="36"/>
      <c r="EY198" s="36"/>
      <c r="EZ198" s="36"/>
      <c r="FA198" s="36"/>
      <c r="FB198" s="36"/>
      <c r="FC198" s="36"/>
      <c r="FD198" s="36"/>
      <c r="FE198" s="36"/>
      <c r="FF198" s="36"/>
      <c r="FG198" s="36"/>
      <c r="FH198" s="36"/>
      <c r="FI198" s="36"/>
      <c r="FJ198" s="36"/>
      <c r="FK198" s="36"/>
      <c r="FL198" s="36"/>
      <c r="FM198" s="36"/>
      <c r="FN198" s="36"/>
      <c r="FO198" s="36"/>
      <c r="FP198" s="36"/>
      <c r="FQ198" s="36"/>
      <c r="FR198" s="36"/>
      <c r="FS198" s="36"/>
      <c r="FT198" s="36"/>
      <c r="FU198" s="33"/>
      <c r="FV198" s="33"/>
      <c r="FW198" s="33"/>
      <c r="FX198" s="33"/>
      <c r="FY198" s="33"/>
      <c r="FZ198" s="33"/>
      <c r="GA198" s="33"/>
      <c r="GB198" s="33"/>
      <c r="GC198" s="33"/>
      <c r="GD198" s="33"/>
      <c r="GE198" s="33"/>
      <c r="GF198" s="33"/>
      <c r="GG198" s="33"/>
      <c r="GH198" s="33"/>
      <c r="GI198" s="33"/>
      <c r="GJ198" s="33"/>
      <c r="GK198" s="33"/>
      <c r="GL198" s="33"/>
      <c r="GM198" s="33"/>
      <c r="GN198" s="33"/>
      <c r="GO198" s="33"/>
      <c r="GP198" s="33"/>
      <c r="GQ198" s="33"/>
      <c r="GR198" s="33"/>
      <c r="GS198" s="33"/>
      <c r="GT198" s="33"/>
      <c r="GU198" s="33"/>
      <c r="GV198" s="33"/>
      <c r="GW198" s="33"/>
      <c r="GX198" s="33"/>
      <c r="GY198" s="33"/>
      <c r="GZ198" s="33"/>
      <c r="HA198" s="33"/>
      <c r="HB198" s="33"/>
      <c r="HC198" s="33"/>
      <c r="HD198" s="33"/>
      <c r="HE198" s="33"/>
      <c r="HF198" s="33"/>
      <c r="HG198" s="33"/>
      <c r="HH198" s="33"/>
      <c r="HI198" s="33"/>
      <c r="HJ198" s="33"/>
      <c r="HK198" s="33"/>
      <c r="HL198" s="33"/>
      <c r="HM198" s="33"/>
      <c r="HN198" s="33"/>
      <c r="HO198" s="33"/>
      <c r="HP198" s="33"/>
      <c r="HQ198" s="33"/>
      <c r="HR198" s="33"/>
      <c r="HS198" s="33"/>
      <c r="HT198" s="33"/>
      <c r="HU198" s="33"/>
      <c r="HV198" s="33"/>
      <c r="HW198" s="33"/>
      <c r="HX198" s="33"/>
      <c r="HY198" s="33"/>
      <c r="HZ198" s="33"/>
      <c r="IA198" s="33"/>
      <c r="IB198" s="33"/>
      <c r="IC198" s="33"/>
      <c r="ID198" s="33"/>
      <c r="IE198" s="33"/>
      <c r="IF198" s="33"/>
      <c r="IG198" s="33"/>
      <c r="IH198" s="33"/>
      <c r="II198" s="33"/>
      <c r="IJ198" s="33"/>
      <c r="IK198" s="33"/>
      <c r="IL198" s="33"/>
      <c r="IM198" s="33"/>
      <c r="IN198" s="33"/>
      <c r="IO198" s="33"/>
      <c r="IP198" s="33"/>
      <c r="IQ198" s="33"/>
      <c r="IR198" s="33"/>
    </row>
    <row r="199" spans="1:252" s="27" customFormat="1" x14ac:dyDescent="0.5">
      <c r="A199" s="252" t="s">
        <v>347</v>
      </c>
      <c r="B199" s="252"/>
      <c r="C199" s="252"/>
      <c r="D199" s="252"/>
      <c r="E199" s="252"/>
      <c r="F199" s="125" t="s">
        <v>13</v>
      </c>
      <c r="G199" s="128"/>
      <c r="H199" s="129"/>
      <c r="I199" s="111"/>
    </row>
    <row r="200" spans="1:252" s="27" customFormat="1" x14ac:dyDescent="0.5">
      <c r="A200" s="252" t="s">
        <v>349</v>
      </c>
      <c r="B200" s="252"/>
      <c r="C200" s="252"/>
      <c r="D200" s="252"/>
      <c r="E200" s="252"/>
      <c r="F200" s="252"/>
      <c r="G200" s="252"/>
      <c r="H200" s="252"/>
      <c r="I200" s="111"/>
    </row>
    <row r="201" spans="1:252" s="41" customFormat="1" ht="40.5" customHeight="1" x14ac:dyDescent="0.5">
      <c r="A201" s="252" t="s">
        <v>64</v>
      </c>
      <c r="B201" s="252"/>
      <c r="C201" s="252"/>
      <c r="D201" s="252"/>
      <c r="E201" s="252"/>
      <c r="F201" s="252"/>
      <c r="G201" s="252"/>
      <c r="H201" s="252"/>
      <c r="I201"/>
      <c r="J201"/>
      <c r="K201" s="27"/>
      <c r="L201" s="27"/>
      <c r="M201" s="27"/>
      <c r="N201" s="27"/>
      <c r="O201" s="27"/>
      <c r="P201" s="27"/>
      <c r="Q201" s="27"/>
      <c r="R201" s="27"/>
      <c r="S201" s="27"/>
      <c r="T201" s="27"/>
      <c r="U201" s="27"/>
      <c r="V201" s="27"/>
      <c r="W201" s="27"/>
      <c r="X201" s="27"/>
      <c r="Y201" s="27"/>
      <c r="Z201" s="27"/>
      <c r="AA201" s="27"/>
      <c r="AB201" s="27"/>
      <c r="AC201" s="27"/>
      <c r="AD201" s="27"/>
      <c r="AE201" s="27"/>
      <c r="AF201" s="27"/>
      <c r="AG201" s="27"/>
      <c r="AH201" s="27"/>
      <c r="AI201" s="27"/>
      <c r="AJ201" s="27"/>
      <c r="AK201" s="27"/>
      <c r="AL201" s="27"/>
      <c r="AM201" s="27"/>
      <c r="AN201" s="27"/>
      <c r="AO201" s="27"/>
      <c r="AP201" s="27"/>
      <c r="AQ201" s="27"/>
      <c r="AR201" s="27"/>
      <c r="AS201" s="27"/>
      <c r="AT201" s="27"/>
      <c r="AU201" s="27"/>
      <c r="AV201" s="27"/>
      <c r="AW201" s="27"/>
      <c r="AX201" s="27"/>
      <c r="AY201" s="27"/>
      <c r="AZ201" s="27"/>
      <c r="BA201" s="27"/>
      <c r="BB201" s="27"/>
      <c r="BC201" s="27"/>
      <c r="BD201" s="27"/>
      <c r="BE201" s="27"/>
      <c r="BF201" s="27"/>
      <c r="BG201" s="27"/>
      <c r="BH201" s="27"/>
      <c r="BI201" s="27"/>
      <c r="BJ201" s="27"/>
      <c r="BK201" s="27"/>
      <c r="BL201" s="27"/>
      <c r="BM201" s="27"/>
      <c r="BN201" s="27"/>
      <c r="BO201" s="27"/>
      <c r="BP201" s="27"/>
      <c r="BQ201" s="27"/>
      <c r="BR201" s="27"/>
      <c r="BS201" s="27"/>
      <c r="BT201" s="27"/>
      <c r="BU201" s="27"/>
      <c r="BV201" s="27"/>
      <c r="BW201" s="27"/>
      <c r="BX201" s="27"/>
      <c r="BY201" s="27"/>
      <c r="BZ201" s="27"/>
      <c r="CA201" s="27"/>
      <c r="CB201" s="27"/>
      <c r="CC201" s="27"/>
      <c r="CD201" s="27"/>
      <c r="CE201" s="27"/>
      <c r="CF201" s="27"/>
      <c r="CG201" s="27"/>
      <c r="CH201" s="27"/>
      <c r="CI201" s="27"/>
      <c r="CJ201" s="27"/>
      <c r="CK201" s="27"/>
      <c r="CL201" s="27"/>
      <c r="CM201" s="27"/>
    </row>
    <row r="202" spans="1:252" customFormat="1" ht="12.75" customHeight="1" x14ac:dyDescent="0.5">
      <c r="A202" s="58" t="s">
        <v>626</v>
      </c>
      <c r="B202" s="107"/>
      <c r="C202" s="107"/>
      <c r="D202" s="107"/>
      <c r="E202" s="110"/>
      <c r="F202" s="264" t="s">
        <v>312</v>
      </c>
      <c r="G202" s="265"/>
      <c r="H202" s="262" t="s">
        <v>312</v>
      </c>
      <c r="BT202" s="36"/>
      <c r="BU202" s="36"/>
      <c r="BV202" s="36"/>
      <c r="BW202" s="36"/>
      <c r="BX202" s="36"/>
      <c r="BY202" s="36"/>
      <c r="BZ202" s="36"/>
      <c r="CA202" s="36"/>
      <c r="CB202" s="36"/>
      <c r="CC202" s="36"/>
      <c r="CD202" s="36"/>
      <c r="CE202" s="36"/>
      <c r="CF202" s="36"/>
      <c r="CG202" s="36"/>
      <c r="CH202" s="36"/>
      <c r="CI202" s="36"/>
      <c r="CJ202" s="36"/>
      <c r="CK202" s="36"/>
      <c r="CL202" s="36"/>
      <c r="CM202" s="36"/>
      <c r="CN202" s="36"/>
      <c r="CO202" s="36"/>
      <c r="CP202" s="36"/>
      <c r="CQ202" s="36"/>
      <c r="CR202" s="36"/>
      <c r="CS202" s="36"/>
      <c r="CT202" s="36"/>
      <c r="CU202" s="36"/>
      <c r="CV202" s="36"/>
      <c r="CW202" s="36"/>
      <c r="CX202" s="36"/>
      <c r="CY202" s="36"/>
      <c r="CZ202" s="36"/>
      <c r="DA202" s="36"/>
      <c r="DB202" s="36"/>
      <c r="DC202" s="36"/>
      <c r="DD202" s="36"/>
      <c r="DE202" s="36"/>
      <c r="DF202" s="36"/>
      <c r="DG202" s="36"/>
      <c r="DH202" s="36"/>
      <c r="DI202" s="36"/>
      <c r="DJ202" s="36"/>
      <c r="DK202" s="36"/>
      <c r="DL202" s="36"/>
      <c r="DM202" s="36"/>
      <c r="DN202" s="36"/>
      <c r="DO202" s="36"/>
      <c r="DP202" s="36"/>
      <c r="DQ202" s="36"/>
      <c r="DR202" s="36"/>
      <c r="DS202" s="36"/>
      <c r="DT202" s="36"/>
      <c r="DU202" s="36"/>
      <c r="DV202" s="36"/>
      <c r="DW202" s="36"/>
      <c r="DX202" s="36"/>
      <c r="DY202" s="36"/>
      <c r="DZ202" s="36"/>
      <c r="EA202" s="36"/>
      <c r="EB202" s="36"/>
      <c r="EC202" s="36"/>
      <c r="ED202" s="36"/>
      <c r="EE202" s="36"/>
      <c r="EF202" s="36"/>
      <c r="EG202" s="36"/>
      <c r="EH202" s="36"/>
      <c r="EI202" s="36"/>
      <c r="EJ202" s="36"/>
      <c r="EK202" s="36"/>
      <c r="EL202" s="36"/>
      <c r="EM202" s="36"/>
      <c r="EN202" s="36"/>
      <c r="EO202" s="36"/>
      <c r="EP202" s="36"/>
      <c r="EQ202" s="36"/>
      <c r="ER202" s="36"/>
      <c r="ES202" s="36"/>
      <c r="ET202" s="36"/>
      <c r="EU202" s="36"/>
      <c r="EV202" s="36"/>
      <c r="EW202" s="36"/>
      <c r="EX202" s="36"/>
      <c r="EY202" s="36"/>
      <c r="EZ202" s="36"/>
      <c r="FA202" s="36"/>
      <c r="FB202" s="36"/>
      <c r="FC202" s="36"/>
      <c r="FD202" s="36"/>
      <c r="FE202" s="36"/>
      <c r="FF202" s="36"/>
      <c r="FG202" s="36"/>
      <c r="FH202" s="36"/>
      <c r="FI202" s="36"/>
      <c r="FJ202" s="36"/>
      <c r="FK202" s="36"/>
      <c r="FL202" s="36"/>
      <c r="FM202" s="36"/>
      <c r="FN202" s="36"/>
      <c r="FO202" s="36"/>
      <c r="FP202" s="36"/>
      <c r="FQ202" s="36"/>
      <c r="FR202" s="36"/>
      <c r="FS202" s="36"/>
      <c r="FT202" s="36"/>
      <c r="FU202" s="33"/>
      <c r="FV202" s="33"/>
      <c r="FW202" s="33"/>
      <c r="FX202" s="33"/>
      <c r="FY202" s="33"/>
      <c r="FZ202" s="33"/>
      <c r="GA202" s="33"/>
      <c r="GB202" s="33"/>
      <c r="GC202" s="33"/>
      <c r="GD202" s="33"/>
      <c r="GE202" s="33"/>
      <c r="GF202" s="33"/>
      <c r="GG202" s="33"/>
      <c r="GH202" s="33"/>
      <c r="GI202" s="33"/>
      <c r="GJ202" s="33"/>
      <c r="GK202" s="33"/>
      <c r="GL202" s="33"/>
      <c r="GM202" s="33"/>
      <c r="GN202" s="33"/>
      <c r="GO202" s="33"/>
      <c r="GP202" s="33"/>
      <c r="GQ202" s="33"/>
      <c r="GR202" s="33"/>
      <c r="GS202" s="33"/>
      <c r="GT202" s="33"/>
      <c r="GU202" s="33"/>
      <c r="GV202" s="33"/>
      <c r="GW202" s="33"/>
      <c r="GX202" s="33"/>
      <c r="GY202" s="33"/>
      <c r="GZ202" s="33"/>
      <c r="HA202" s="33"/>
      <c r="HB202" s="33"/>
      <c r="HC202" s="33"/>
      <c r="HD202" s="33"/>
      <c r="HE202" s="33"/>
      <c r="HF202" s="33"/>
      <c r="HG202" s="33"/>
      <c r="HH202" s="33"/>
      <c r="HI202" s="33"/>
      <c r="HJ202" s="33"/>
      <c r="HK202" s="33"/>
      <c r="HL202" s="33"/>
      <c r="HM202" s="33"/>
      <c r="HN202" s="33"/>
      <c r="HO202" s="33"/>
      <c r="HP202" s="33"/>
      <c r="HQ202" s="33"/>
      <c r="HR202" s="33"/>
      <c r="HS202" s="33"/>
      <c r="HT202" s="33"/>
      <c r="HU202" s="33"/>
      <c r="HV202" s="33"/>
      <c r="HW202" s="33"/>
      <c r="HX202" s="33"/>
      <c r="HY202" s="33"/>
      <c r="HZ202" s="33"/>
      <c r="IA202" s="33"/>
      <c r="IB202" s="33"/>
      <c r="IC202" s="33"/>
      <c r="ID202" s="33"/>
      <c r="IE202" s="33"/>
      <c r="IF202" s="33"/>
      <c r="IG202" s="33"/>
      <c r="IH202" s="33"/>
      <c r="II202" s="33"/>
      <c r="IJ202" s="33"/>
      <c r="IK202" s="33"/>
      <c r="IL202" s="33"/>
      <c r="IM202" s="33"/>
      <c r="IN202" s="33"/>
      <c r="IO202" s="33"/>
      <c r="IP202" s="33"/>
      <c r="IQ202" s="33"/>
      <c r="IR202" s="33"/>
    </row>
    <row r="203" spans="1:252" customFormat="1" ht="12.75" customHeight="1" x14ac:dyDescent="0.5">
      <c r="A203" s="99" t="s">
        <v>627</v>
      </c>
      <c r="B203" s="103"/>
      <c r="C203" s="103"/>
      <c r="D203" s="103"/>
      <c r="E203" s="104"/>
      <c r="F203" s="266"/>
      <c r="G203" s="267"/>
      <c r="H203" s="263"/>
      <c r="BT203" s="36"/>
      <c r="BU203" s="36"/>
      <c r="BV203" s="36"/>
      <c r="BW203" s="36"/>
      <c r="BX203" s="36"/>
      <c r="BY203" s="36"/>
      <c r="BZ203" s="36"/>
      <c r="CA203" s="36"/>
      <c r="CB203" s="36"/>
      <c r="CC203" s="36"/>
      <c r="CD203" s="36"/>
      <c r="CE203" s="36"/>
      <c r="CF203" s="36"/>
      <c r="CG203" s="36"/>
      <c r="CH203" s="36"/>
      <c r="CI203" s="36"/>
      <c r="CJ203" s="36"/>
      <c r="CK203" s="36"/>
      <c r="CL203" s="36"/>
      <c r="CM203" s="36"/>
      <c r="CN203" s="36"/>
      <c r="CO203" s="36"/>
      <c r="CP203" s="36"/>
      <c r="CQ203" s="36"/>
      <c r="CR203" s="36"/>
      <c r="CS203" s="36"/>
      <c r="CT203" s="36"/>
      <c r="CU203" s="36"/>
      <c r="CV203" s="36"/>
      <c r="CW203" s="36"/>
      <c r="CX203" s="36"/>
      <c r="CY203" s="36"/>
      <c r="CZ203" s="36"/>
      <c r="DA203" s="36"/>
      <c r="DB203" s="36"/>
      <c r="DC203" s="36"/>
      <c r="DD203" s="36"/>
      <c r="DE203" s="36"/>
      <c r="DF203" s="36"/>
      <c r="DG203" s="36"/>
      <c r="DH203" s="36"/>
      <c r="DI203" s="36"/>
      <c r="DJ203" s="36"/>
      <c r="DK203" s="36"/>
      <c r="DL203" s="36"/>
      <c r="DM203" s="36"/>
      <c r="DN203" s="36"/>
      <c r="DO203" s="36"/>
      <c r="DP203" s="36"/>
      <c r="DQ203" s="36"/>
      <c r="DR203" s="36"/>
      <c r="DS203" s="36"/>
      <c r="DT203" s="36"/>
      <c r="DU203" s="36"/>
      <c r="DV203" s="36"/>
      <c r="DW203" s="36"/>
      <c r="DX203" s="36"/>
      <c r="DY203" s="36"/>
      <c r="DZ203" s="36"/>
      <c r="EA203" s="36"/>
      <c r="EB203" s="36"/>
      <c r="EC203" s="36"/>
      <c r="ED203" s="36"/>
      <c r="EE203" s="36"/>
      <c r="EF203" s="36"/>
      <c r="EG203" s="36"/>
      <c r="EH203" s="36"/>
      <c r="EI203" s="36"/>
      <c r="EJ203" s="36"/>
      <c r="EK203" s="36"/>
      <c r="EL203" s="36"/>
      <c r="EM203" s="36"/>
      <c r="EN203" s="36"/>
      <c r="EO203" s="36"/>
      <c r="EP203" s="36"/>
      <c r="EQ203" s="36"/>
      <c r="ER203" s="36"/>
      <c r="ES203" s="36"/>
      <c r="ET203" s="36"/>
      <c r="EU203" s="36"/>
      <c r="EV203" s="36"/>
      <c r="EW203" s="36"/>
      <c r="EX203" s="36"/>
      <c r="EY203" s="36"/>
      <c r="EZ203" s="36"/>
      <c r="FA203" s="36"/>
      <c r="FB203" s="36"/>
      <c r="FC203" s="36"/>
      <c r="FD203" s="36"/>
      <c r="FE203" s="36"/>
      <c r="FF203" s="36"/>
      <c r="FG203" s="36"/>
      <c r="FH203" s="36"/>
      <c r="FI203" s="36"/>
      <c r="FJ203" s="36"/>
      <c r="FK203" s="36"/>
      <c r="FL203" s="36"/>
      <c r="FM203" s="36"/>
      <c r="FN203" s="36"/>
      <c r="FO203" s="36"/>
      <c r="FP203" s="36"/>
      <c r="FQ203" s="36"/>
      <c r="FR203" s="36"/>
      <c r="FS203" s="36"/>
      <c r="FT203" s="36"/>
      <c r="FU203" s="33"/>
      <c r="FV203" s="33"/>
      <c r="FW203" s="33"/>
      <c r="FX203" s="33"/>
      <c r="FY203" s="33"/>
      <c r="FZ203" s="33"/>
      <c r="GA203" s="33"/>
      <c r="GB203" s="33"/>
      <c r="GC203" s="33"/>
      <c r="GD203" s="33"/>
      <c r="GE203" s="33"/>
      <c r="GF203" s="33"/>
      <c r="GG203" s="33"/>
      <c r="GH203" s="33"/>
      <c r="GI203" s="33"/>
      <c r="GJ203" s="33"/>
      <c r="GK203" s="33"/>
      <c r="GL203" s="33"/>
      <c r="GM203" s="33"/>
      <c r="GN203" s="33"/>
      <c r="GO203" s="33"/>
      <c r="GP203" s="33"/>
      <c r="GQ203" s="33"/>
      <c r="GR203" s="33"/>
      <c r="GS203" s="33"/>
      <c r="GT203" s="33"/>
      <c r="GU203" s="33"/>
      <c r="GV203" s="33"/>
      <c r="GW203" s="33"/>
      <c r="GX203" s="33"/>
      <c r="GY203" s="33"/>
      <c r="GZ203" s="33"/>
      <c r="HA203" s="33"/>
      <c r="HB203" s="33"/>
      <c r="HC203" s="33"/>
      <c r="HD203" s="33"/>
      <c r="HE203" s="33"/>
      <c r="HF203" s="33"/>
      <c r="HG203" s="33"/>
      <c r="HH203" s="33"/>
      <c r="HI203" s="33"/>
      <c r="HJ203" s="33"/>
      <c r="HK203" s="33"/>
      <c r="HL203" s="33"/>
      <c r="HM203" s="33"/>
      <c r="HN203" s="33"/>
      <c r="HO203" s="33"/>
      <c r="HP203" s="33"/>
      <c r="HQ203" s="33"/>
      <c r="HR203" s="33"/>
      <c r="HS203" s="33"/>
      <c r="HT203" s="33"/>
      <c r="HU203" s="33"/>
      <c r="HV203" s="33"/>
      <c r="HW203" s="33"/>
      <c r="HX203" s="33"/>
      <c r="HY203" s="33"/>
      <c r="HZ203" s="33"/>
      <c r="IA203" s="33"/>
      <c r="IB203" s="33"/>
      <c r="IC203" s="33"/>
      <c r="ID203" s="33"/>
      <c r="IE203" s="33"/>
      <c r="IF203" s="33"/>
      <c r="IG203" s="33"/>
      <c r="IH203" s="33"/>
      <c r="II203" s="33"/>
      <c r="IJ203" s="33"/>
      <c r="IK203" s="33"/>
      <c r="IL203" s="33"/>
      <c r="IM203" s="33"/>
      <c r="IN203" s="33"/>
      <c r="IO203" s="33"/>
      <c r="IP203" s="33"/>
      <c r="IQ203" s="33"/>
      <c r="IR203" s="33"/>
    </row>
    <row r="204" spans="1:252" customFormat="1" ht="12.75" customHeight="1" x14ac:dyDescent="0.5">
      <c r="A204" s="99" t="s">
        <v>628</v>
      </c>
      <c r="B204" s="103"/>
      <c r="C204" s="103"/>
      <c r="D204" s="103"/>
      <c r="E204" s="104"/>
      <c r="F204" s="266"/>
      <c r="G204" s="267"/>
      <c r="H204" s="263"/>
      <c r="BT204" s="36"/>
      <c r="BU204" s="36"/>
      <c r="BV204" s="36"/>
      <c r="BW204" s="36"/>
      <c r="BX204" s="36"/>
      <c r="BY204" s="36"/>
      <c r="BZ204" s="36"/>
      <c r="CA204" s="36"/>
      <c r="CB204" s="36"/>
      <c r="CC204" s="36"/>
      <c r="CD204" s="36"/>
      <c r="CE204" s="36"/>
      <c r="CF204" s="36"/>
      <c r="CG204" s="36"/>
      <c r="CH204" s="36"/>
      <c r="CI204" s="36"/>
      <c r="CJ204" s="36"/>
      <c r="CK204" s="36"/>
      <c r="CL204" s="36"/>
      <c r="CM204" s="36"/>
      <c r="CN204" s="36"/>
      <c r="CO204" s="36"/>
      <c r="CP204" s="36"/>
      <c r="CQ204" s="36"/>
      <c r="CR204" s="36"/>
      <c r="CS204" s="36"/>
      <c r="CT204" s="36"/>
      <c r="CU204" s="36"/>
      <c r="CV204" s="36"/>
      <c r="CW204" s="36"/>
      <c r="CX204" s="36"/>
      <c r="CY204" s="36"/>
      <c r="CZ204" s="36"/>
      <c r="DA204" s="36"/>
      <c r="DB204" s="36"/>
      <c r="DC204" s="36"/>
      <c r="DD204" s="36"/>
      <c r="DE204" s="36"/>
      <c r="DF204" s="36"/>
      <c r="DG204" s="36"/>
      <c r="DH204" s="36"/>
      <c r="DI204" s="36"/>
      <c r="DJ204" s="36"/>
      <c r="DK204" s="36"/>
      <c r="DL204" s="36"/>
      <c r="DM204" s="36"/>
      <c r="DN204" s="36"/>
      <c r="DO204" s="36"/>
      <c r="DP204" s="36"/>
      <c r="DQ204" s="36"/>
      <c r="DR204" s="36"/>
      <c r="DS204" s="36"/>
      <c r="DT204" s="36"/>
      <c r="DU204" s="36"/>
      <c r="DV204" s="36"/>
      <c r="DW204" s="36"/>
      <c r="DX204" s="36"/>
      <c r="DY204" s="36"/>
      <c r="DZ204" s="36"/>
      <c r="EA204" s="36"/>
      <c r="EB204" s="36"/>
      <c r="EC204" s="36"/>
      <c r="ED204" s="36"/>
      <c r="EE204" s="36"/>
      <c r="EF204" s="36"/>
      <c r="EG204" s="36"/>
      <c r="EH204" s="36"/>
      <c r="EI204" s="36"/>
      <c r="EJ204" s="36"/>
      <c r="EK204" s="36"/>
      <c r="EL204" s="36"/>
      <c r="EM204" s="36"/>
      <c r="EN204" s="36"/>
      <c r="EO204" s="36"/>
      <c r="EP204" s="36"/>
      <c r="EQ204" s="36"/>
      <c r="ER204" s="36"/>
      <c r="ES204" s="36"/>
      <c r="ET204" s="36"/>
      <c r="EU204" s="36"/>
      <c r="EV204" s="36"/>
      <c r="EW204" s="36"/>
      <c r="EX204" s="36"/>
      <c r="EY204" s="36"/>
      <c r="EZ204" s="36"/>
      <c r="FA204" s="36"/>
      <c r="FB204" s="36"/>
      <c r="FC204" s="36"/>
      <c r="FD204" s="36"/>
      <c r="FE204" s="36"/>
      <c r="FF204" s="36"/>
      <c r="FG204" s="36"/>
      <c r="FH204" s="36"/>
      <c r="FI204" s="36"/>
      <c r="FJ204" s="36"/>
      <c r="FK204" s="36"/>
      <c r="FL204" s="36"/>
      <c r="FM204" s="36"/>
      <c r="FN204" s="36"/>
      <c r="FO204" s="36"/>
      <c r="FP204" s="36"/>
      <c r="FQ204" s="36"/>
      <c r="FR204" s="36"/>
      <c r="FS204" s="36"/>
      <c r="FT204" s="36"/>
      <c r="FU204" s="33"/>
      <c r="FV204" s="33"/>
      <c r="FW204" s="33"/>
      <c r="FX204" s="33"/>
      <c r="FY204" s="33"/>
      <c r="FZ204" s="33"/>
      <c r="GA204" s="33"/>
      <c r="GB204" s="33"/>
      <c r="GC204" s="33"/>
      <c r="GD204" s="33"/>
      <c r="GE204" s="33"/>
      <c r="GF204" s="33"/>
      <c r="GG204" s="33"/>
      <c r="GH204" s="33"/>
      <c r="GI204" s="33"/>
      <c r="GJ204" s="33"/>
      <c r="GK204" s="33"/>
      <c r="GL204" s="33"/>
      <c r="GM204" s="33"/>
      <c r="GN204" s="33"/>
      <c r="GO204" s="33"/>
      <c r="GP204" s="33"/>
      <c r="GQ204" s="33"/>
      <c r="GR204" s="33"/>
      <c r="GS204" s="33"/>
      <c r="GT204" s="33"/>
      <c r="GU204" s="33"/>
      <c r="GV204" s="33"/>
      <c r="GW204" s="33"/>
      <c r="GX204" s="33"/>
      <c r="GY204" s="33"/>
      <c r="GZ204" s="33"/>
      <c r="HA204" s="33"/>
      <c r="HB204" s="33"/>
      <c r="HC204" s="33"/>
      <c r="HD204" s="33"/>
      <c r="HE204" s="33"/>
      <c r="HF204" s="33"/>
      <c r="HG204" s="33"/>
      <c r="HH204" s="33"/>
      <c r="HI204" s="33"/>
      <c r="HJ204" s="33"/>
      <c r="HK204" s="33"/>
      <c r="HL204" s="33"/>
      <c r="HM204" s="33"/>
      <c r="HN204" s="33"/>
      <c r="HO204" s="33"/>
      <c r="HP204" s="33"/>
      <c r="HQ204" s="33"/>
      <c r="HR204" s="33"/>
      <c r="HS204" s="33"/>
      <c r="HT204" s="33"/>
      <c r="HU204" s="33"/>
      <c r="HV204" s="33"/>
      <c r="HW204" s="33"/>
      <c r="HX204" s="33"/>
      <c r="HY204" s="33"/>
      <c r="HZ204" s="33"/>
      <c r="IA204" s="33"/>
      <c r="IB204" s="33"/>
      <c r="IC204" s="33"/>
      <c r="ID204" s="33"/>
      <c r="IE204" s="33"/>
      <c r="IF204" s="33"/>
      <c r="IG204" s="33"/>
      <c r="IH204" s="33"/>
      <c r="II204" s="33"/>
      <c r="IJ204" s="33"/>
      <c r="IK204" s="33"/>
      <c r="IL204" s="33"/>
      <c r="IM204" s="33"/>
      <c r="IN204" s="33"/>
      <c r="IO204" s="33"/>
      <c r="IP204" s="33"/>
      <c r="IQ204" s="33"/>
      <c r="IR204" s="33"/>
    </row>
    <row r="205" spans="1:252" customFormat="1" ht="12.75" customHeight="1" x14ac:dyDescent="0.5">
      <c r="A205" s="99" t="s">
        <v>629</v>
      </c>
      <c r="B205" s="103"/>
      <c r="C205" s="103"/>
      <c r="D205" s="103"/>
      <c r="E205" s="104"/>
      <c r="F205" s="266"/>
      <c r="G205" s="267"/>
      <c r="H205" s="263"/>
      <c r="BT205" s="36"/>
      <c r="BU205" s="36"/>
      <c r="BV205" s="36"/>
      <c r="BW205" s="36"/>
      <c r="BX205" s="36"/>
      <c r="BY205" s="36"/>
      <c r="BZ205" s="36"/>
      <c r="CA205" s="36"/>
      <c r="CB205" s="36"/>
      <c r="CC205" s="36"/>
      <c r="CD205" s="36"/>
      <c r="CE205" s="36"/>
      <c r="CF205" s="36"/>
      <c r="CG205" s="36"/>
      <c r="CH205" s="36"/>
      <c r="CI205" s="36"/>
      <c r="CJ205" s="36"/>
      <c r="CK205" s="36"/>
      <c r="CL205" s="36"/>
      <c r="CM205" s="36"/>
      <c r="CN205" s="36"/>
      <c r="CO205" s="36"/>
      <c r="CP205" s="36"/>
      <c r="CQ205" s="36"/>
      <c r="CR205" s="36"/>
      <c r="CS205" s="36"/>
      <c r="CT205" s="36"/>
      <c r="CU205" s="36"/>
      <c r="CV205" s="36"/>
      <c r="CW205" s="36"/>
      <c r="CX205" s="36"/>
      <c r="CY205" s="36"/>
      <c r="CZ205" s="36"/>
      <c r="DA205" s="36"/>
      <c r="DB205" s="36"/>
      <c r="DC205" s="36"/>
      <c r="DD205" s="36"/>
      <c r="DE205" s="36"/>
      <c r="DF205" s="36"/>
      <c r="DG205" s="36"/>
      <c r="DH205" s="36"/>
      <c r="DI205" s="36"/>
      <c r="DJ205" s="36"/>
      <c r="DK205" s="36"/>
      <c r="DL205" s="36"/>
      <c r="DM205" s="36"/>
      <c r="DN205" s="36"/>
      <c r="DO205" s="36"/>
      <c r="DP205" s="36"/>
      <c r="DQ205" s="36"/>
      <c r="DR205" s="36"/>
      <c r="DS205" s="36"/>
      <c r="DT205" s="36"/>
      <c r="DU205" s="36"/>
      <c r="DV205" s="36"/>
      <c r="DW205" s="36"/>
      <c r="DX205" s="36"/>
      <c r="DY205" s="36"/>
      <c r="DZ205" s="36"/>
      <c r="EA205" s="36"/>
      <c r="EB205" s="36"/>
      <c r="EC205" s="36"/>
      <c r="ED205" s="36"/>
      <c r="EE205" s="36"/>
      <c r="EF205" s="36"/>
      <c r="EG205" s="36"/>
      <c r="EH205" s="36"/>
      <c r="EI205" s="36"/>
      <c r="EJ205" s="36"/>
      <c r="EK205" s="36"/>
      <c r="EL205" s="36"/>
      <c r="EM205" s="36"/>
      <c r="EN205" s="36"/>
      <c r="EO205" s="36"/>
      <c r="EP205" s="36"/>
      <c r="EQ205" s="36"/>
      <c r="ER205" s="36"/>
      <c r="ES205" s="36"/>
      <c r="ET205" s="36"/>
      <c r="EU205" s="36"/>
      <c r="EV205" s="36"/>
      <c r="EW205" s="36"/>
      <c r="EX205" s="36"/>
      <c r="EY205" s="36"/>
      <c r="EZ205" s="36"/>
      <c r="FA205" s="36"/>
      <c r="FB205" s="36"/>
      <c r="FC205" s="36"/>
      <c r="FD205" s="36"/>
      <c r="FE205" s="36"/>
      <c r="FF205" s="36"/>
      <c r="FG205" s="36"/>
      <c r="FH205" s="36"/>
      <c r="FI205" s="36"/>
      <c r="FJ205" s="36"/>
      <c r="FK205" s="36"/>
      <c r="FL205" s="36"/>
      <c r="FM205" s="36"/>
      <c r="FN205" s="36"/>
      <c r="FO205" s="36"/>
      <c r="FP205" s="36"/>
      <c r="FQ205" s="36"/>
      <c r="FR205" s="36"/>
      <c r="FS205" s="36"/>
      <c r="FT205" s="36"/>
      <c r="FU205" s="33"/>
      <c r="FV205" s="33"/>
      <c r="FW205" s="33"/>
      <c r="FX205" s="33"/>
      <c r="FY205" s="33"/>
      <c r="FZ205" s="33"/>
      <c r="GA205" s="33"/>
      <c r="GB205" s="33"/>
      <c r="GC205" s="33"/>
      <c r="GD205" s="33"/>
      <c r="GE205" s="33"/>
      <c r="GF205" s="33"/>
      <c r="GG205" s="33"/>
      <c r="GH205" s="33"/>
      <c r="GI205" s="33"/>
      <c r="GJ205" s="33"/>
      <c r="GK205" s="33"/>
      <c r="GL205" s="33"/>
      <c r="GM205" s="33"/>
      <c r="GN205" s="33"/>
      <c r="GO205" s="33"/>
      <c r="GP205" s="33"/>
      <c r="GQ205" s="33"/>
      <c r="GR205" s="33"/>
      <c r="GS205" s="33"/>
      <c r="GT205" s="33"/>
      <c r="GU205" s="33"/>
      <c r="GV205" s="33"/>
      <c r="GW205" s="33"/>
      <c r="GX205" s="33"/>
      <c r="GY205" s="33"/>
      <c r="GZ205" s="33"/>
      <c r="HA205" s="33"/>
      <c r="HB205" s="33"/>
      <c r="HC205" s="33"/>
      <c r="HD205" s="33"/>
      <c r="HE205" s="33"/>
      <c r="HF205" s="33"/>
      <c r="HG205" s="33"/>
      <c r="HH205" s="33"/>
      <c r="HI205" s="33"/>
      <c r="HJ205" s="33"/>
      <c r="HK205" s="33"/>
      <c r="HL205" s="33"/>
      <c r="HM205" s="33"/>
      <c r="HN205" s="33"/>
      <c r="HO205" s="33"/>
      <c r="HP205" s="33"/>
      <c r="HQ205" s="33"/>
      <c r="HR205" s="33"/>
      <c r="HS205" s="33"/>
      <c r="HT205" s="33"/>
      <c r="HU205" s="33"/>
      <c r="HV205" s="33"/>
      <c r="HW205" s="33"/>
      <c r="HX205" s="33"/>
      <c r="HY205" s="33"/>
      <c r="HZ205" s="33"/>
      <c r="IA205" s="33"/>
      <c r="IB205" s="33"/>
      <c r="IC205" s="33"/>
      <c r="ID205" s="33"/>
      <c r="IE205" s="33"/>
      <c r="IF205" s="33"/>
      <c r="IG205" s="33"/>
      <c r="IH205" s="33"/>
      <c r="II205" s="33"/>
      <c r="IJ205" s="33"/>
      <c r="IK205" s="33"/>
      <c r="IL205" s="33"/>
      <c r="IM205" s="33"/>
      <c r="IN205" s="33"/>
      <c r="IO205" s="33"/>
      <c r="IP205" s="33"/>
      <c r="IQ205" s="33"/>
      <c r="IR205" s="33"/>
    </row>
    <row r="206" spans="1:252" customFormat="1" ht="12.75" customHeight="1" x14ac:dyDescent="0.5">
      <c r="A206" s="393" t="s">
        <v>630</v>
      </c>
      <c r="B206" s="313"/>
      <c r="C206" s="313"/>
      <c r="D206" s="313"/>
      <c r="E206" s="314"/>
      <c r="F206" s="266"/>
      <c r="G206" s="267"/>
      <c r="H206" s="263"/>
      <c r="BT206" s="36"/>
      <c r="BU206" s="36"/>
      <c r="BV206" s="36"/>
      <c r="BW206" s="36"/>
      <c r="BX206" s="36"/>
      <c r="BY206" s="36"/>
      <c r="BZ206" s="36"/>
      <c r="CA206" s="36"/>
      <c r="CB206" s="36"/>
      <c r="CC206" s="36"/>
      <c r="CD206" s="36"/>
      <c r="CE206" s="36"/>
      <c r="CF206" s="36"/>
      <c r="CG206" s="36"/>
      <c r="CH206" s="36"/>
      <c r="CI206" s="36"/>
      <c r="CJ206" s="36"/>
      <c r="CK206" s="36"/>
      <c r="CL206" s="36"/>
      <c r="CM206" s="36"/>
      <c r="CN206" s="36"/>
      <c r="CO206" s="36"/>
      <c r="CP206" s="36"/>
      <c r="CQ206" s="36"/>
      <c r="CR206" s="36"/>
      <c r="CS206" s="36"/>
      <c r="CT206" s="36"/>
      <c r="CU206" s="36"/>
      <c r="CV206" s="36"/>
      <c r="CW206" s="36"/>
      <c r="CX206" s="36"/>
      <c r="CY206" s="36"/>
      <c r="CZ206" s="36"/>
      <c r="DA206" s="36"/>
      <c r="DB206" s="36"/>
      <c r="DC206" s="36"/>
      <c r="DD206" s="36"/>
      <c r="DE206" s="36"/>
      <c r="DF206" s="36"/>
      <c r="DG206" s="36"/>
      <c r="DH206" s="36"/>
      <c r="DI206" s="36"/>
      <c r="DJ206" s="36"/>
      <c r="DK206" s="36"/>
      <c r="DL206" s="36"/>
      <c r="DM206" s="36"/>
      <c r="DN206" s="36"/>
      <c r="DO206" s="36"/>
      <c r="DP206" s="36"/>
      <c r="DQ206" s="36"/>
      <c r="DR206" s="36"/>
      <c r="DS206" s="36"/>
      <c r="DT206" s="36"/>
      <c r="DU206" s="36"/>
      <c r="DV206" s="36"/>
      <c r="DW206" s="36"/>
      <c r="DX206" s="36"/>
      <c r="DY206" s="36"/>
      <c r="DZ206" s="36"/>
      <c r="EA206" s="36"/>
      <c r="EB206" s="36"/>
      <c r="EC206" s="36"/>
      <c r="ED206" s="36"/>
      <c r="EE206" s="36"/>
      <c r="EF206" s="36"/>
      <c r="EG206" s="36"/>
      <c r="EH206" s="36"/>
      <c r="EI206" s="36"/>
      <c r="EJ206" s="36"/>
      <c r="EK206" s="36"/>
      <c r="EL206" s="36"/>
      <c r="EM206" s="36"/>
      <c r="EN206" s="36"/>
      <c r="EO206" s="36"/>
      <c r="EP206" s="36"/>
      <c r="EQ206" s="36"/>
      <c r="ER206" s="36"/>
      <c r="ES206" s="36"/>
      <c r="ET206" s="36"/>
      <c r="EU206" s="36"/>
      <c r="EV206" s="36"/>
      <c r="EW206" s="36"/>
      <c r="EX206" s="36"/>
      <c r="EY206" s="36"/>
      <c r="EZ206" s="36"/>
      <c r="FA206" s="36"/>
      <c r="FB206" s="36"/>
      <c r="FC206" s="36"/>
      <c r="FD206" s="36"/>
      <c r="FE206" s="36"/>
      <c r="FF206" s="36"/>
      <c r="FG206" s="36"/>
      <c r="FH206" s="36"/>
      <c r="FI206" s="36"/>
      <c r="FJ206" s="36"/>
      <c r="FK206" s="36"/>
      <c r="FL206" s="36"/>
      <c r="FM206" s="36"/>
      <c r="FN206" s="36"/>
      <c r="FO206" s="36"/>
      <c r="FP206" s="36"/>
      <c r="FQ206" s="36"/>
      <c r="FR206" s="36"/>
      <c r="FS206" s="36"/>
      <c r="FT206" s="36"/>
      <c r="FU206" s="33"/>
      <c r="FV206" s="33"/>
      <c r="FW206" s="33"/>
      <c r="FX206" s="33"/>
      <c r="FY206" s="33"/>
      <c r="FZ206" s="33"/>
      <c r="GA206" s="33"/>
      <c r="GB206" s="33"/>
      <c r="GC206" s="33"/>
      <c r="GD206" s="33"/>
      <c r="GE206" s="33"/>
      <c r="GF206" s="33"/>
      <c r="GG206" s="33"/>
      <c r="GH206" s="33"/>
      <c r="GI206" s="33"/>
      <c r="GJ206" s="33"/>
      <c r="GK206" s="33"/>
      <c r="GL206" s="33"/>
      <c r="GM206" s="33"/>
      <c r="GN206" s="33"/>
      <c r="GO206" s="33"/>
      <c r="GP206" s="33"/>
      <c r="GQ206" s="33"/>
      <c r="GR206" s="33"/>
      <c r="GS206" s="33"/>
      <c r="GT206" s="33"/>
      <c r="GU206" s="33"/>
      <c r="GV206" s="33"/>
      <c r="GW206" s="33"/>
      <c r="GX206" s="33"/>
      <c r="GY206" s="33"/>
      <c r="GZ206" s="33"/>
      <c r="HA206" s="33"/>
      <c r="HB206" s="33"/>
      <c r="HC206" s="33"/>
      <c r="HD206" s="33"/>
      <c r="HE206" s="33"/>
      <c r="HF206" s="33"/>
      <c r="HG206" s="33"/>
      <c r="HH206" s="33"/>
      <c r="HI206" s="33"/>
      <c r="HJ206" s="33"/>
      <c r="HK206" s="33"/>
      <c r="HL206" s="33"/>
      <c r="HM206" s="33"/>
      <c r="HN206" s="33"/>
      <c r="HO206" s="33"/>
      <c r="HP206" s="33"/>
      <c r="HQ206" s="33"/>
      <c r="HR206" s="33"/>
      <c r="HS206" s="33"/>
      <c r="HT206" s="33"/>
      <c r="HU206" s="33"/>
      <c r="HV206" s="33"/>
      <c r="HW206" s="33"/>
      <c r="HX206" s="33"/>
      <c r="HY206" s="33"/>
      <c r="HZ206" s="33"/>
      <c r="IA206" s="33"/>
      <c r="IB206" s="33"/>
      <c r="IC206" s="33"/>
      <c r="ID206" s="33"/>
      <c r="IE206" s="33"/>
      <c r="IF206" s="33"/>
      <c r="IG206" s="33"/>
      <c r="IH206" s="33"/>
      <c r="II206" s="33"/>
      <c r="IJ206" s="33"/>
      <c r="IK206" s="33"/>
      <c r="IL206" s="33"/>
      <c r="IM206" s="33"/>
      <c r="IN206" s="33"/>
      <c r="IO206" s="33"/>
      <c r="IP206" s="33"/>
      <c r="IQ206" s="33"/>
      <c r="IR206" s="33"/>
    </row>
    <row r="207" spans="1:252" s="27" customFormat="1" x14ac:dyDescent="0.5">
      <c r="A207" s="252" t="s">
        <v>347</v>
      </c>
      <c r="B207" s="252"/>
      <c r="C207" s="252"/>
      <c r="D207" s="252"/>
      <c r="E207" s="252"/>
      <c r="F207" s="125" t="s">
        <v>13</v>
      </c>
      <c r="G207" s="128"/>
      <c r="H207" s="129"/>
      <c r="I207" s="111"/>
    </row>
    <row r="208" spans="1:252" s="27" customFormat="1" x14ac:dyDescent="0.5">
      <c r="A208" s="252" t="s">
        <v>349</v>
      </c>
      <c r="B208" s="252"/>
      <c r="C208" s="252"/>
      <c r="D208" s="252"/>
      <c r="E208" s="252"/>
      <c r="F208" s="252"/>
      <c r="G208" s="252"/>
      <c r="H208" s="252"/>
      <c r="I208" s="111"/>
    </row>
    <row r="209" spans="1:252" s="41" customFormat="1" ht="40.5" customHeight="1" x14ac:dyDescent="0.5">
      <c r="A209" s="252" t="s">
        <v>64</v>
      </c>
      <c r="B209" s="252"/>
      <c r="C209" s="252"/>
      <c r="D209" s="252"/>
      <c r="E209" s="252"/>
      <c r="F209" s="252"/>
      <c r="G209" s="252"/>
      <c r="H209" s="252"/>
      <c r="I209"/>
      <c r="J209"/>
      <c r="K209" s="27"/>
      <c r="L209" s="27"/>
      <c r="M209" s="27"/>
      <c r="N209" s="27"/>
      <c r="O209" s="27"/>
      <c r="P209" s="27"/>
      <c r="Q209" s="27"/>
      <c r="R209" s="27"/>
      <c r="S209" s="27"/>
      <c r="T209" s="27"/>
      <c r="U209" s="27"/>
      <c r="V209" s="27"/>
      <c r="W209" s="27"/>
      <c r="X209" s="27"/>
      <c r="Y209" s="27"/>
      <c r="Z209" s="27"/>
      <c r="AA209" s="27"/>
      <c r="AB209" s="27"/>
      <c r="AC209" s="27"/>
      <c r="AD209" s="27"/>
      <c r="AE209" s="27"/>
      <c r="AF209" s="27"/>
      <c r="AG209" s="27"/>
      <c r="AH209" s="27"/>
      <c r="AI209" s="27"/>
      <c r="AJ209" s="27"/>
      <c r="AK209" s="27"/>
      <c r="AL209" s="27"/>
      <c r="AM209" s="27"/>
      <c r="AN209" s="27"/>
      <c r="AO209" s="27"/>
      <c r="AP209" s="27"/>
      <c r="AQ209" s="27"/>
      <c r="AR209" s="27"/>
      <c r="AS209" s="27"/>
      <c r="AT209" s="27"/>
      <c r="AU209" s="27"/>
      <c r="AV209" s="27"/>
      <c r="AW209" s="27"/>
      <c r="AX209" s="27"/>
      <c r="AY209" s="27"/>
      <c r="AZ209" s="27"/>
      <c r="BA209" s="27"/>
      <c r="BB209" s="27"/>
      <c r="BC209" s="27"/>
      <c r="BD209" s="27"/>
      <c r="BE209" s="27"/>
      <c r="BF209" s="27"/>
      <c r="BG209" s="27"/>
      <c r="BH209" s="27"/>
      <c r="BI209" s="27"/>
      <c r="BJ209" s="27"/>
      <c r="BK209" s="27"/>
      <c r="BL209" s="27"/>
      <c r="BM209" s="27"/>
      <c r="BN209" s="27"/>
      <c r="BO209" s="27"/>
      <c r="BP209" s="27"/>
      <c r="BQ209" s="27"/>
      <c r="BR209" s="27"/>
      <c r="BS209" s="27"/>
      <c r="BT209" s="27"/>
      <c r="BU209" s="27"/>
      <c r="BV209" s="27"/>
      <c r="BW209" s="27"/>
      <c r="BX209" s="27"/>
      <c r="BY209" s="27"/>
      <c r="BZ209" s="27"/>
      <c r="CA209" s="27"/>
      <c r="CB209" s="27"/>
      <c r="CC209" s="27"/>
      <c r="CD209" s="27"/>
      <c r="CE209" s="27"/>
      <c r="CF209" s="27"/>
      <c r="CG209" s="27"/>
      <c r="CH209" s="27"/>
      <c r="CI209" s="27"/>
      <c r="CJ209" s="27"/>
      <c r="CK209" s="27"/>
      <c r="CL209" s="27"/>
      <c r="CM209" s="27"/>
    </row>
    <row r="210" spans="1:252" customFormat="1" ht="12.75" customHeight="1" x14ac:dyDescent="0.5">
      <c r="A210" s="59" t="s">
        <v>219</v>
      </c>
      <c r="B210" s="103"/>
      <c r="C210" s="103"/>
      <c r="D210" s="103"/>
      <c r="E210" s="104"/>
      <c r="F210" s="264" t="s">
        <v>312</v>
      </c>
      <c r="G210" s="265"/>
      <c r="H210" s="262" t="s">
        <v>312</v>
      </c>
      <c r="BT210" s="36"/>
      <c r="BU210" s="36"/>
      <c r="BV210" s="36"/>
      <c r="BW210" s="36"/>
      <c r="BX210" s="36"/>
      <c r="BY210" s="36"/>
      <c r="BZ210" s="36"/>
      <c r="CA210" s="36"/>
      <c r="CB210" s="36"/>
      <c r="CC210" s="36"/>
      <c r="CD210" s="36"/>
      <c r="CE210" s="36"/>
      <c r="CF210" s="36"/>
      <c r="CG210" s="36"/>
      <c r="CH210" s="36"/>
      <c r="CI210" s="36"/>
      <c r="CJ210" s="36"/>
      <c r="CK210" s="36"/>
      <c r="CL210" s="36"/>
      <c r="CM210" s="36"/>
      <c r="CN210" s="36"/>
      <c r="CO210" s="36"/>
      <c r="CP210" s="36"/>
      <c r="CQ210" s="36"/>
      <c r="CR210" s="36"/>
      <c r="CS210" s="36"/>
      <c r="CT210" s="36"/>
      <c r="CU210" s="36"/>
      <c r="CV210" s="36"/>
      <c r="CW210" s="36"/>
      <c r="CX210" s="36"/>
      <c r="CY210" s="36"/>
      <c r="CZ210" s="36"/>
      <c r="DA210" s="36"/>
      <c r="DB210" s="36"/>
      <c r="DC210" s="36"/>
      <c r="DD210" s="36"/>
      <c r="DE210" s="36"/>
      <c r="DF210" s="36"/>
      <c r="DG210" s="36"/>
      <c r="DH210" s="36"/>
      <c r="DI210" s="36"/>
      <c r="DJ210" s="36"/>
      <c r="DK210" s="36"/>
      <c r="DL210" s="36"/>
      <c r="DM210" s="36"/>
      <c r="DN210" s="36"/>
      <c r="DO210" s="36"/>
      <c r="DP210" s="36"/>
      <c r="DQ210" s="36"/>
      <c r="DR210" s="36"/>
      <c r="DS210" s="36"/>
      <c r="DT210" s="36"/>
      <c r="DU210" s="36"/>
      <c r="DV210" s="36"/>
      <c r="DW210" s="36"/>
      <c r="DX210" s="36"/>
      <c r="DY210" s="36"/>
      <c r="DZ210" s="36"/>
      <c r="EA210" s="36"/>
      <c r="EB210" s="36"/>
      <c r="EC210" s="36"/>
      <c r="ED210" s="36"/>
      <c r="EE210" s="36"/>
      <c r="EF210" s="36"/>
      <c r="EG210" s="36"/>
      <c r="EH210" s="36"/>
      <c r="EI210" s="36"/>
      <c r="EJ210" s="36"/>
      <c r="EK210" s="36"/>
      <c r="EL210" s="36"/>
      <c r="EM210" s="36"/>
      <c r="EN210" s="36"/>
      <c r="EO210" s="36"/>
      <c r="EP210" s="36"/>
      <c r="EQ210" s="36"/>
      <c r="ER210" s="36"/>
      <c r="ES210" s="36"/>
      <c r="ET210" s="36"/>
      <c r="EU210" s="36"/>
      <c r="EV210" s="36"/>
      <c r="EW210" s="36"/>
      <c r="EX210" s="36"/>
      <c r="EY210" s="36"/>
      <c r="EZ210" s="36"/>
      <c r="FA210" s="36"/>
      <c r="FB210" s="36"/>
      <c r="FC210" s="36"/>
      <c r="FD210" s="36"/>
      <c r="FE210" s="36"/>
      <c r="FF210" s="36"/>
      <c r="FG210" s="36"/>
      <c r="FH210" s="36"/>
      <c r="FI210" s="36"/>
      <c r="FJ210" s="36"/>
      <c r="FK210" s="36"/>
      <c r="FL210" s="36"/>
      <c r="FM210" s="36"/>
      <c r="FN210" s="36"/>
      <c r="FO210" s="36"/>
      <c r="FP210" s="36"/>
      <c r="FQ210" s="36"/>
      <c r="FR210" s="36"/>
      <c r="FS210" s="36"/>
      <c r="FT210" s="36"/>
      <c r="FU210" s="33"/>
      <c r="FV210" s="33"/>
      <c r="FW210" s="33"/>
      <c r="FX210" s="33"/>
      <c r="FY210" s="33"/>
      <c r="FZ210" s="33"/>
      <c r="GA210" s="33"/>
      <c r="GB210" s="33"/>
      <c r="GC210" s="33"/>
      <c r="GD210" s="33"/>
      <c r="GE210" s="33"/>
      <c r="GF210" s="33"/>
      <c r="GG210" s="33"/>
      <c r="GH210" s="33"/>
      <c r="GI210" s="33"/>
      <c r="GJ210" s="33"/>
      <c r="GK210" s="33"/>
      <c r="GL210" s="33"/>
      <c r="GM210" s="33"/>
      <c r="GN210" s="33"/>
      <c r="GO210" s="33"/>
      <c r="GP210" s="33"/>
      <c r="GQ210" s="33"/>
      <c r="GR210" s="33"/>
      <c r="GS210" s="33"/>
      <c r="GT210" s="33"/>
      <c r="GU210" s="33"/>
      <c r="GV210" s="33"/>
      <c r="GW210" s="33"/>
      <c r="GX210" s="33"/>
      <c r="GY210" s="33"/>
      <c r="GZ210" s="33"/>
      <c r="HA210" s="33"/>
      <c r="HB210" s="33"/>
      <c r="HC210" s="33"/>
      <c r="HD210" s="33"/>
      <c r="HE210" s="33"/>
      <c r="HF210" s="33"/>
      <c r="HG210" s="33"/>
      <c r="HH210" s="33"/>
      <c r="HI210" s="33"/>
      <c r="HJ210" s="33"/>
      <c r="HK210" s="33"/>
      <c r="HL210" s="33"/>
      <c r="HM210" s="33"/>
      <c r="HN210" s="33"/>
      <c r="HO210" s="33"/>
      <c r="HP210" s="33"/>
      <c r="HQ210" s="33"/>
      <c r="HR210" s="33"/>
      <c r="HS210" s="33"/>
      <c r="HT210" s="33"/>
      <c r="HU210" s="33"/>
      <c r="HV210" s="33"/>
      <c r="HW210" s="33"/>
      <c r="HX210" s="33"/>
      <c r="HY210" s="33"/>
      <c r="HZ210" s="33"/>
      <c r="IA210" s="33"/>
      <c r="IB210" s="33"/>
      <c r="IC210" s="33"/>
      <c r="ID210" s="33"/>
      <c r="IE210" s="33"/>
      <c r="IF210" s="33"/>
      <c r="IG210" s="33"/>
      <c r="IH210" s="33"/>
      <c r="II210" s="33"/>
      <c r="IJ210" s="33"/>
      <c r="IK210" s="33"/>
      <c r="IL210" s="33"/>
      <c r="IM210" s="33"/>
      <c r="IN210" s="33"/>
      <c r="IO210" s="33"/>
      <c r="IP210" s="33"/>
      <c r="IQ210" s="33"/>
      <c r="IR210" s="33"/>
    </row>
    <row r="211" spans="1:252" s="34" customFormat="1" ht="12.75" customHeight="1" x14ac:dyDescent="0.5">
      <c r="A211" s="306" t="s">
        <v>277</v>
      </c>
      <c r="B211" s="260"/>
      <c r="C211" s="260"/>
      <c r="D211" s="260"/>
      <c r="E211" s="261"/>
      <c r="F211" s="319"/>
      <c r="G211" s="320"/>
      <c r="H211" s="274"/>
      <c r="I211"/>
      <c r="J211"/>
      <c r="K211"/>
      <c r="L211"/>
      <c r="M211"/>
      <c r="N211"/>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s="36"/>
      <c r="BU211" s="36"/>
      <c r="BV211" s="36"/>
      <c r="BW211" s="36"/>
      <c r="BX211" s="36"/>
      <c r="BY211" s="36"/>
      <c r="BZ211" s="36"/>
      <c r="CA211" s="36"/>
      <c r="CB211" s="36"/>
      <c r="CC211" s="36"/>
      <c r="CD211" s="36"/>
      <c r="CE211" s="36"/>
      <c r="CF211" s="36"/>
      <c r="CG211" s="36"/>
      <c r="CH211" s="36"/>
      <c r="CI211" s="36"/>
      <c r="CJ211" s="36"/>
      <c r="CK211" s="36"/>
      <c r="CL211" s="36"/>
      <c r="CM211" s="36"/>
      <c r="CN211" s="36"/>
      <c r="CO211" s="36"/>
      <c r="CP211" s="36"/>
      <c r="CQ211" s="36"/>
      <c r="CR211" s="36"/>
      <c r="CS211" s="36"/>
      <c r="CT211" s="36"/>
      <c r="CU211" s="36"/>
      <c r="CV211" s="36"/>
      <c r="CW211" s="36"/>
      <c r="CX211" s="36"/>
      <c r="CY211" s="36"/>
      <c r="CZ211" s="36"/>
      <c r="DA211" s="36"/>
      <c r="DB211" s="36"/>
      <c r="DC211" s="36"/>
      <c r="DD211" s="36"/>
      <c r="DE211" s="36"/>
      <c r="DF211" s="36"/>
      <c r="DG211" s="36"/>
      <c r="DH211" s="36"/>
      <c r="DI211" s="36"/>
      <c r="DJ211" s="36"/>
      <c r="DK211" s="36"/>
      <c r="DL211" s="36"/>
      <c r="DM211" s="36"/>
      <c r="DN211" s="36"/>
      <c r="DO211" s="36"/>
      <c r="DP211" s="36"/>
      <c r="DQ211" s="36"/>
      <c r="DR211" s="36"/>
      <c r="DS211" s="36"/>
      <c r="DT211" s="36"/>
      <c r="DU211" s="36"/>
      <c r="DV211" s="36"/>
      <c r="DW211" s="36"/>
      <c r="DX211" s="36"/>
      <c r="DY211" s="36"/>
      <c r="DZ211" s="36"/>
      <c r="EA211" s="36"/>
      <c r="EB211" s="36"/>
      <c r="EC211" s="36"/>
      <c r="ED211" s="36"/>
      <c r="EE211" s="36"/>
      <c r="EF211" s="36"/>
      <c r="EG211" s="36"/>
      <c r="EH211" s="36"/>
      <c r="EI211" s="36"/>
      <c r="EJ211" s="36"/>
      <c r="EK211" s="36"/>
      <c r="EL211" s="36"/>
      <c r="EM211" s="36"/>
      <c r="EN211" s="36"/>
      <c r="EO211" s="36"/>
      <c r="EP211" s="36"/>
      <c r="EQ211" s="36"/>
      <c r="ER211" s="36"/>
      <c r="ES211" s="36"/>
      <c r="ET211" s="36"/>
      <c r="EU211" s="36"/>
      <c r="EV211" s="36"/>
      <c r="EW211" s="36"/>
      <c r="EX211" s="36"/>
      <c r="EY211" s="36"/>
      <c r="EZ211" s="36"/>
      <c r="FA211" s="36"/>
      <c r="FB211" s="36"/>
      <c r="FC211" s="36"/>
      <c r="FD211" s="36"/>
      <c r="FE211" s="36"/>
      <c r="FF211" s="36"/>
      <c r="FG211" s="36"/>
      <c r="FH211" s="36"/>
      <c r="FI211" s="36"/>
      <c r="FJ211" s="36"/>
      <c r="FK211" s="36"/>
      <c r="FL211" s="36"/>
      <c r="FM211" s="36"/>
      <c r="FN211" s="36"/>
      <c r="FO211" s="36"/>
      <c r="FP211" s="36"/>
      <c r="FQ211" s="36"/>
      <c r="FR211" s="36"/>
      <c r="FS211" s="36"/>
      <c r="FT211" s="36"/>
      <c r="FU211" s="33"/>
      <c r="FV211" s="33"/>
      <c r="FW211" s="33"/>
      <c r="FX211" s="33"/>
      <c r="FY211" s="33"/>
      <c r="FZ211" s="33"/>
      <c r="GA211" s="33"/>
      <c r="GB211" s="33"/>
      <c r="GC211" s="33"/>
      <c r="GD211" s="33"/>
      <c r="GE211" s="33"/>
      <c r="GF211" s="33"/>
      <c r="GG211" s="33"/>
      <c r="GH211" s="33"/>
      <c r="GI211" s="33"/>
      <c r="GJ211" s="33"/>
      <c r="GK211" s="33"/>
      <c r="GL211" s="33"/>
      <c r="GM211" s="33"/>
      <c r="GN211" s="33"/>
      <c r="GO211" s="33"/>
      <c r="GP211" s="33"/>
      <c r="GQ211" s="33"/>
      <c r="GR211" s="33"/>
      <c r="GS211" s="33"/>
      <c r="GT211" s="33"/>
      <c r="GU211" s="33"/>
      <c r="GV211" s="33"/>
      <c r="GW211" s="33"/>
      <c r="GX211" s="33"/>
      <c r="GY211" s="33"/>
      <c r="GZ211" s="33"/>
      <c r="HA211" s="33"/>
      <c r="HB211" s="33"/>
      <c r="HC211" s="33"/>
      <c r="HD211" s="33"/>
      <c r="HE211" s="33"/>
      <c r="HF211" s="33"/>
      <c r="HG211" s="33"/>
      <c r="HH211" s="33"/>
      <c r="HI211" s="33"/>
      <c r="HJ211" s="33"/>
      <c r="HK211" s="33"/>
      <c r="HL211" s="33"/>
      <c r="HM211" s="33"/>
      <c r="HN211" s="33"/>
      <c r="HO211" s="33"/>
      <c r="HP211" s="33"/>
      <c r="HQ211" s="33"/>
      <c r="HR211" s="33"/>
      <c r="HS211" s="33"/>
      <c r="HT211" s="33"/>
      <c r="HU211" s="33"/>
      <c r="HV211" s="33"/>
      <c r="HW211" s="33"/>
      <c r="HX211" s="33"/>
      <c r="HY211" s="33"/>
      <c r="HZ211" s="33"/>
      <c r="IA211" s="33"/>
      <c r="IB211" s="33"/>
      <c r="IC211" s="33"/>
      <c r="ID211" s="33"/>
      <c r="IE211" s="33"/>
      <c r="IF211" s="33"/>
      <c r="IG211" s="33"/>
      <c r="IH211" s="33"/>
      <c r="II211" s="33"/>
      <c r="IJ211" s="33"/>
      <c r="IK211" s="33"/>
      <c r="IL211" s="33"/>
      <c r="IM211" s="33"/>
      <c r="IN211" s="33"/>
      <c r="IO211" s="33"/>
      <c r="IP211" s="33"/>
      <c r="IQ211" s="33"/>
      <c r="IR211" s="33"/>
    </row>
    <row r="212" spans="1:252" s="27" customFormat="1" x14ac:dyDescent="0.5">
      <c r="A212" s="252" t="s">
        <v>347</v>
      </c>
      <c r="B212" s="252"/>
      <c r="C212" s="252"/>
      <c r="D212" s="252"/>
      <c r="E212" s="252"/>
      <c r="F212" s="125" t="s">
        <v>13</v>
      </c>
      <c r="G212" s="128"/>
      <c r="H212" s="129"/>
      <c r="I212" s="111"/>
    </row>
    <row r="213" spans="1:252" s="27" customFormat="1" x14ac:dyDescent="0.5">
      <c r="A213" s="252" t="s">
        <v>349</v>
      </c>
      <c r="B213" s="252"/>
      <c r="C213" s="252"/>
      <c r="D213" s="252"/>
      <c r="E213" s="252"/>
      <c r="F213" s="252"/>
      <c r="G213" s="252"/>
      <c r="H213" s="252"/>
      <c r="I213" s="111"/>
    </row>
    <row r="214" spans="1:252" s="41" customFormat="1" ht="40.5" customHeight="1" x14ac:dyDescent="0.5">
      <c r="A214" s="252" t="s">
        <v>64</v>
      </c>
      <c r="B214" s="252"/>
      <c r="C214" s="252"/>
      <c r="D214" s="252"/>
      <c r="E214" s="252"/>
      <c r="F214" s="252"/>
      <c r="G214" s="252"/>
      <c r="H214" s="252"/>
      <c r="I214"/>
      <c r="J214"/>
      <c r="K214" s="27"/>
      <c r="L214" s="27"/>
      <c r="M214" s="27"/>
      <c r="N214" s="27"/>
      <c r="O214" s="27"/>
      <c r="P214" s="27"/>
      <c r="Q214" s="27"/>
      <c r="R214" s="27"/>
      <c r="S214" s="27"/>
      <c r="T214" s="27"/>
      <c r="U214" s="27"/>
      <c r="V214" s="27"/>
      <c r="W214" s="27"/>
      <c r="X214" s="27"/>
      <c r="Y214" s="27"/>
      <c r="Z214" s="27"/>
      <c r="AA214" s="27"/>
      <c r="AB214" s="27"/>
      <c r="AC214" s="27"/>
      <c r="AD214" s="27"/>
      <c r="AE214" s="27"/>
      <c r="AF214" s="27"/>
      <c r="AG214" s="27"/>
      <c r="AH214" s="27"/>
      <c r="AI214" s="27"/>
      <c r="AJ214" s="27"/>
      <c r="AK214" s="27"/>
      <c r="AL214" s="27"/>
      <c r="AM214" s="27"/>
      <c r="AN214" s="27"/>
      <c r="AO214" s="27"/>
      <c r="AP214" s="27"/>
      <c r="AQ214" s="27"/>
      <c r="AR214" s="27"/>
      <c r="AS214" s="27"/>
      <c r="AT214" s="27"/>
      <c r="AU214" s="27"/>
      <c r="AV214" s="27"/>
      <c r="AW214" s="27"/>
      <c r="AX214" s="27"/>
      <c r="AY214" s="27"/>
      <c r="AZ214" s="27"/>
      <c r="BA214" s="27"/>
      <c r="BB214" s="27"/>
      <c r="BC214" s="27"/>
      <c r="BD214" s="27"/>
      <c r="BE214" s="27"/>
      <c r="BF214" s="27"/>
      <c r="BG214" s="27"/>
      <c r="BH214" s="27"/>
      <c r="BI214" s="27"/>
      <c r="BJ214" s="27"/>
      <c r="BK214" s="27"/>
      <c r="BL214" s="27"/>
      <c r="BM214" s="27"/>
      <c r="BN214" s="27"/>
      <c r="BO214" s="27"/>
      <c r="BP214" s="27"/>
      <c r="BQ214" s="27"/>
      <c r="BR214" s="27"/>
      <c r="BS214" s="27"/>
      <c r="BT214" s="27"/>
      <c r="BU214" s="27"/>
      <c r="BV214" s="27"/>
      <c r="BW214" s="27"/>
      <c r="BX214" s="27"/>
      <c r="BY214" s="27"/>
      <c r="BZ214" s="27"/>
      <c r="CA214" s="27"/>
      <c r="CB214" s="27"/>
      <c r="CC214" s="27"/>
      <c r="CD214" s="27"/>
      <c r="CE214" s="27"/>
      <c r="CF214" s="27"/>
      <c r="CG214" s="27"/>
      <c r="CH214" s="27"/>
      <c r="CI214" s="27"/>
      <c r="CJ214" s="27"/>
      <c r="CK214" s="27"/>
      <c r="CL214" s="27"/>
      <c r="CM214" s="27"/>
    </row>
    <row r="215" spans="1:252" customFormat="1" ht="12.75" customHeight="1" x14ac:dyDescent="0.5">
      <c r="A215" s="59" t="s">
        <v>631</v>
      </c>
      <c r="B215" s="103"/>
      <c r="C215" s="103"/>
      <c r="D215" s="103"/>
      <c r="E215" s="104"/>
      <c r="F215" s="264" t="s">
        <v>312</v>
      </c>
      <c r="G215" s="265"/>
      <c r="H215" s="262" t="s">
        <v>312</v>
      </c>
      <c r="BT215" s="36"/>
      <c r="BU215" s="36"/>
      <c r="BV215" s="36"/>
      <c r="BW215" s="36"/>
      <c r="BX215" s="36"/>
      <c r="BY215" s="36"/>
      <c r="BZ215" s="36"/>
      <c r="CA215" s="36"/>
      <c r="CB215" s="36"/>
      <c r="CC215" s="36"/>
      <c r="CD215" s="36"/>
      <c r="CE215" s="36"/>
      <c r="CF215" s="36"/>
      <c r="CG215" s="36"/>
      <c r="CH215" s="36"/>
      <c r="CI215" s="36"/>
      <c r="CJ215" s="36"/>
      <c r="CK215" s="36"/>
      <c r="CL215" s="36"/>
      <c r="CM215" s="36"/>
      <c r="CN215" s="36"/>
      <c r="CO215" s="36"/>
      <c r="CP215" s="36"/>
      <c r="CQ215" s="36"/>
      <c r="CR215" s="36"/>
      <c r="CS215" s="36"/>
      <c r="CT215" s="36"/>
      <c r="CU215" s="36"/>
      <c r="CV215" s="36"/>
      <c r="CW215" s="36"/>
      <c r="CX215" s="36"/>
      <c r="CY215" s="36"/>
      <c r="CZ215" s="36"/>
      <c r="DA215" s="36"/>
      <c r="DB215" s="36"/>
      <c r="DC215" s="36"/>
      <c r="DD215" s="36"/>
      <c r="DE215" s="36"/>
      <c r="DF215" s="36"/>
      <c r="DG215" s="36"/>
      <c r="DH215" s="36"/>
      <c r="DI215" s="36"/>
      <c r="DJ215" s="36"/>
      <c r="DK215" s="36"/>
      <c r="DL215" s="36"/>
      <c r="DM215" s="36"/>
      <c r="DN215" s="36"/>
      <c r="DO215" s="36"/>
      <c r="DP215" s="36"/>
      <c r="DQ215" s="36"/>
      <c r="DR215" s="36"/>
      <c r="DS215" s="36"/>
      <c r="DT215" s="36"/>
      <c r="DU215" s="36"/>
      <c r="DV215" s="36"/>
      <c r="DW215" s="36"/>
      <c r="DX215" s="36"/>
      <c r="DY215" s="36"/>
      <c r="DZ215" s="36"/>
      <c r="EA215" s="36"/>
      <c r="EB215" s="36"/>
      <c r="EC215" s="36"/>
      <c r="ED215" s="36"/>
      <c r="EE215" s="36"/>
      <c r="EF215" s="36"/>
      <c r="EG215" s="36"/>
      <c r="EH215" s="36"/>
      <c r="EI215" s="36"/>
      <c r="EJ215" s="36"/>
      <c r="EK215" s="36"/>
      <c r="EL215" s="36"/>
      <c r="EM215" s="36"/>
      <c r="EN215" s="36"/>
      <c r="EO215" s="36"/>
      <c r="EP215" s="36"/>
      <c r="EQ215" s="36"/>
      <c r="ER215" s="36"/>
      <c r="ES215" s="36"/>
      <c r="ET215" s="36"/>
      <c r="EU215" s="36"/>
      <c r="EV215" s="36"/>
      <c r="EW215" s="36"/>
      <c r="EX215" s="36"/>
      <c r="EY215" s="36"/>
      <c r="EZ215" s="36"/>
      <c r="FA215" s="36"/>
      <c r="FB215" s="36"/>
      <c r="FC215" s="36"/>
      <c r="FD215" s="36"/>
      <c r="FE215" s="36"/>
      <c r="FF215" s="36"/>
      <c r="FG215" s="36"/>
      <c r="FH215" s="36"/>
      <c r="FI215" s="36"/>
      <c r="FJ215" s="36"/>
      <c r="FK215" s="36"/>
      <c r="FL215" s="36"/>
      <c r="FM215" s="36"/>
      <c r="FN215" s="36"/>
      <c r="FO215" s="36"/>
      <c r="FP215" s="36"/>
      <c r="FQ215" s="36"/>
      <c r="FR215" s="36"/>
      <c r="FS215" s="36"/>
      <c r="FT215" s="36"/>
      <c r="FU215" s="33"/>
      <c r="FV215" s="33"/>
      <c r="FW215" s="33"/>
      <c r="FX215" s="33"/>
      <c r="FY215" s="33"/>
      <c r="FZ215" s="33"/>
      <c r="GA215" s="33"/>
      <c r="GB215" s="33"/>
      <c r="GC215" s="33"/>
      <c r="GD215" s="33"/>
      <c r="GE215" s="33"/>
      <c r="GF215" s="33"/>
      <c r="GG215" s="33"/>
      <c r="GH215" s="33"/>
      <c r="GI215" s="33"/>
      <c r="GJ215" s="33"/>
      <c r="GK215" s="33"/>
      <c r="GL215" s="33"/>
      <c r="GM215" s="33"/>
      <c r="GN215" s="33"/>
      <c r="GO215" s="33"/>
      <c r="GP215" s="33"/>
      <c r="GQ215" s="33"/>
      <c r="GR215" s="33"/>
      <c r="GS215" s="33"/>
      <c r="GT215" s="33"/>
      <c r="GU215" s="33"/>
      <c r="GV215" s="33"/>
      <c r="GW215" s="33"/>
      <c r="GX215" s="33"/>
      <c r="GY215" s="33"/>
      <c r="GZ215" s="33"/>
      <c r="HA215" s="33"/>
      <c r="HB215" s="33"/>
      <c r="HC215" s="33"/>
      <c r="HD215" s="33"/>
      <c r="HE215" s="33"/>
      <c r="HF215" s="33"/>
      <c r="HG215" s="33"/>
      <c r="HH215" s="33"/>
      <c r="HI215" s="33"/>
      <c r="HJ215" s="33"/>
      <c r="HK215" s="33"/>
      <c r="HL215" s="33"/>
      <c r="HM215" s="33"/>
      <c r="HN215" s="33"/>
      <c r="HO215" s="33"/>
      <c r="HP215" s="33"/>
      <c r="HQ215" s="33"/>
      <c r="HR215" s="33"/>
      <c r="HS215" s="33"/>
      <c r="HT215" s="33"/>
      <c r="HU215" s="33"/>
      <c r="HV215" s="33"/>
      <c r="HW215" s="33"/>
      <c r="HX215" s="33"/>
      <c r="HY215" s="33"/>
      <c r="HZ215" s="33"/>
      <c r="IA215" s="33"/>
      <c r="IB215" s="33"/>
      <c r="IC215" s="33"/>
      <c r="ID215" s="33"/>
      <c r="IE215" s="33"/>
      <c r="IF215" s="33"/>
      <c r="IG215" s="33"/>
      <c r="IH215" s="33"/>
      <c r="II215" s="33"/>
      <c r="IJ215" s="33"/>
      <c r="IK215" s="33"/>
      <c r="IL215" s="33"/>
      <c r="IM215" s="33"/>
      <c r="IN215" s="33"/>
      <c r="IO215" s="33"/>
      <c r="IP215" s="33"/>
      <c r="IQ215" s="33"/>
      <c r="IR215" s="33"/>
    </row>
    <row r="216" spans="1:252" customFormat="1" ht="12.75" customHeight="1" x14ac:dyDescent="0.5">
      <c r="A216" s="99" t="s">
        <v>632</v>
      </c>
      <c r="B216" s="103"/>
      <c r="C216" s="103"/>
      <c r="D216" s="103"/>
      <c r="E216" s="104"/>
      <c r="F216" s="266"/>
      <c r="G216" s="267"/>
      <c r="H216" s="263"/>
      <c r="BT216" s="36"/>
      <c r="BU216" s="36"/>
      <c r="BV216" s="36"/>
      <c r="BW216" s="36"/>
      <c r="BX216" s="36"/>
      <c r="BY216" s="36"/>
      <c r="BZ216" s="36"/>
      <c r="CA216" s="36"/>
      <c r="CB216" s="36"/>
      <c r="CC216" s="36"/>
      <c r="CD216" s="36"/>
      <c r="CE216" s="36"/>
      <c r="CF216" s="36"/>
      <c r="CG216" s="36"/>
      <c r="CH216" s="36"/>
      <c r="CI216" s="36"/>
      <c r="CJ216" s="36"/>
      <c r="CK216" s="36"/>
      <c r="CL216" s="36"/>
      <c r="CM216" s="36"/>
      <c r="CN216" s="36"/>
      <c r="CO216" s="36"/>
      <c r="CP216" s="36"/>
      <c r="CQ216" s="36"/>
      <c r="CR216" s="36"/>
      <c r="CS216" s="36"/>
      <c r="CT216" s="36"/>
      <c r="CU216" s="36"/>
      <c r="CV216" s="36"/>
      <c r="CW216" s="36"/>
      <c r="CX216" s="36"/>
      <c r="CY216" s="36"/>
      <c r="CZ216" s="36"/>
      <c r="DA216" s="36"/>
      <c r="DB216" s="36"/>
      <c r="DC216" s="36"/>
      <c r="DD216" s="36"/>
      <c r="DE216" s="36"/>
      <c r="DF216" s="36"/>
      <c r="DG216" s="36"/>
      <c r="DH216" s="36"/>
      <c r="DI216" s="36"/>
      <c r="DJ216" s="36"/>
      <c r="DK216" s="36"/>
      <c r="DL216" s="36"/>
      <c r="DM216" s="36"/>
      <c r="DN216" s="36"/>
      <c r="DO216" s="36"/>
      <c r="DP216" s="36"/>
      <c r="DQ216" s="36"/>
      <c r="DR216" s="36"/>
      <c r="DS216" s="36"/>
      <c r="DT216" s="36"/>
      <c r="DU216" s="36"/>
      <c r="DV216" s="36"/>
      <c r="DW216" s="36"/>
      <c r="DX216" s="36"/>
      <c r="DY216" s="36"/>
      <c r="DZ216" s="36"/>
      <c r="EA216" s="36"/>
      <c r="EB216" s="36"/>
      <c r="EC216" s="36"/>
      <c r="ED216" s="36"/>
      <c r="EE216" s="36"/>
      <c r="EF216" s="36"/>
      <c r="EG216" s="36"/>
      <c r="EH216" s="36"/>
      <c r="EI216" s="36"/>
      <c r="EJ216" s="36"/>
      <c r="EK216" s="36"/>
      <c r="EL216" s="36"/>
      <c r="EM216" s="36"/>
      <c r="EN216" s="36"/>
      <c r="EO216" s="36"/>
      <c r="EP216" s="36"/>
      <c r="EQ216" s="36"/>
      <c r="ER216" s="36"/>
      <c r="ES216" s="36"/>
      <c r="ET216" s="36"/>
      <c r="EU216" s="36"/>
      <c r="EV216" s="36"/>
      <c r="EW216" s="36"/>
      <c r="EX216" s="36"/>
      <c r="EY216" s="36"/>
      <c r="EZ216" s="36"/>
      <c r="FA216" s="36"/>
      <c r="FB216" s="36"/>
      <c r="FC216" s="36"/>
      <c r="FD216" s="36"/>
      <c r="FE216" s="36"/>
      <c r="FF216" s="36"/>
      <c r="FG216" s="36"/>
      <c r="FH216" s="36"/>
      <c r="FI216" s="36"/>
      <c r="FJ216" s="36"/>
      <c r="FK216" s="36"/>
      <c r="FL216" s="36"/>
      <c r="FM216" s="36"/>
      <c r="FN216" s="36"/>
      <c r="FO216" s="36"/>
      <c r="FP216" s="36"/>
      <c r="FQ216" s="36"/>
      <c r="FR216" s="36"/>
      <c r="FS216" s="36"/>
      <c r="FT216" s="36"/>
      <c r="FU216" s="33"/>
      <c r="FV216" s="33"/>
      <c r="FW216" s="33"/>
      <c r="FX216" s="33"/>
      <c r="FY216" s="33"/>
      <c r="FZ216" s="33"/>
      <c r="GA216" s="33"/>
      <c r="GB216" s="33"/>
      <c r="GC216" s="33"/>
      <c r="GD216" s="33"/>
      <c r="GE216" s="33"/>
      <c r="GF216" s="33"/>
      <c r="GG216" s="33"/>
      <c r="GH216" s="33"/>
      <c r="GI216" s="33"/>
      <c r="GJ216" s="33"/>
      <c r="GK216" s="33"/>
      <c r="GL216" s="33"/>
      <c r="GM216" s="33"/>
      <c r="GN216" s="33"/>
      <c r="GO216" s="33"/>
      <c r="GP216" s="33"/>
      <c r="GQ216" s="33"/>
      <c r="GR216" s="33"/>
      <c r="GS216" s="33"/>
      <c r="GT216" s="33"/>
      <c r="GU216" s="33"/>
      <c r="GV216" s="33"/>
      <c r="GW216" s="33"/>
      <c r="GX216" s="33"/>
      <c r="GY216" s="33"/>
      <c r="GZ216" s="33"/>
      <c r="HA216" s="33"/>
      <c r="HB216" s="33"/>
      <c r="HC216" s="33"/>
      <c r="HD216" s="33"/>
      <c r="HE216" s="33"/>
      <c r="HF216" s="33"/>
      <c r="HG216" s="33"/>
      <c r="HH216" s="33"/>
      <c r="HI216" s="33"/>
      <c r="HJ216" s="33"/>
      <c r="HK216" s="33"/>
      <c r="HL216" s="33"/>
      <c r="HM216" s="33"/>
      <c r="HN216" s="33"/>
      <c r="HO216" s="33"/>
      <c r="HP216" s="33"/>
      <c r="HQ216" s="33"/>
      <c r="HR216" s="33"/>
      <c r="HS216" s="33"/>
      <c r="HT216" s="33"/>
      <c r="HU216" s="33"/>
      <c r="HV216" s="33"/>
      <c r="HW216" s="33"/>
      <c r="HX216" s="33"/>
      <c r="HY216" s="33"/>
      <c r="HZ216" s="33"/>
      <c r="IA216" s="33"/>
      <c r="IB216" s="33"/>
      <c r="IC216" s="33"/>
      <c r="ID216" s="33"/>
      <c r="IE216" s="33"/>
      <c r="IF216" s="33"/>
      <c r="IG216" s="33"/>
      <c r="IH216" s="33"/>
      <c r="II216" s="33"/>
      <c r="IJ216" s="33"/>
      <c r="IK216" s="33"/>
      <c r="IL216" s="33"/>
      <c r="IM216" s="33"/>
      <c r="IN216" s="33"/>
      <c r="IO216" s="33"/>
      <c r="IP216" s="33"/>
      <c r="IQ216" s="33"/>
      <c r="IR216" s="33"/>
    </row>
    <row r="217" spans="1:252" customFormat="1" ht="12.75" customHeight="1" x14ac:dyDescent="0.5">
      <c r="A217" s="99" t="s">
        <v>633</v>
      </c>
      <c r="B217" s="103"/>
      <c r="C217" s="103"/>
      <c r="D217" s="103"/>
      <c r="E217" s="104"/>
      <c r="F217" s="266"/>
      <c r="G217" s="267"/>
      <c r="H217" s="263"/>
      <c r="BT217" s="36"/>
      <c r="BU217" s="36"/>
      <c r="BV217" s="36"/>
      <c r="BW217" s="36"/>
      <c r="BX217" s="36"/>
      <c r="BY217" s="36"/>
      <c r="BZ217" s="36"/>
      <c r="CA217" s="36"/>
      <c r="CB217" s="36"/>
      <c r="CC217" s="36"/>
      <c r="CD217" s="36"/>
      <c r="CE217" s="36"/>
      <c r="CF217" s="36"/>
      <c r="CG217" s="36"/>
      <c r="CH217" s="36"/>
      <c r="CI217" s="36"/>
      <c r="CJ217" s="36"/>
      <c r="CK217" s="36"/>
      <c r="CL217" s="36"/>
      <c r="CM217" s="36"/>
      <c r="CN217" s="36"/>
      <c r="CO217" s="36"/>
      <c r="CP217" s="36"/>
      <c r="CQ217" s="36"/>
      <c r="CR217" s="36"/>
      <c r="CS217" s="36"/>
      <c r="CT217" s="36"/>
      <c r="CU217" s="36"/>
      <c r="CV217" s="36"/>
      <c r="CW217" s="36"/>
      <c r="CX217" s="36"/>
      <c r="CY217" s="36"/>
      <c r="CZ217" s="36"/>
      <c r="DA217" s="36"/>
      <c r="DB217" s="36"/>
      <c r="DC217" s="36"/>
      <c r="DD217" s="36"/>
      <c r="DE217" s="36"/>
      <c r="DF217" s="36"/>
      <c r="DG217" s="36"/>
      <c r="DH217" s="36"/>
      <c r="DI217" s="36"/>
      <c r="DJ217" s="36"/>
      <c r="DK217" s="36"/>
      <c r="DL217" s="36"/>
      <c r="DM217" s="36"/>
      <c r="DN217" s="36"/>
      <c r="DO217" s="36"/>
      <c r="DP217" s="36"/>
      <c r="DQ217" s="36"/>
      <c r="DR217" s="36"/>
      <c r="DS217" s="36"/>
      <c r="DT217" s="36"/>
      <c r="DU217" s="36"/>
      <c r="DV217" s="36"/>
      <c r="DW217" s="36"/>
      <c r="DX217" s="36"/>
      <c r="DY217" s="36"/>
      <c r="DZ217" s="36"/>
      <c r="EA217" s="36"/>
      <c r="EB217" s="36"/>
      <c r="EC217" s="36"/>
      <c r="ED217" s="36"/>
      <c r="EE217" s="36"/>
      <c r="EF217" s="36"/>
      <c r="EG217" s="36"/>
      <c r="EH217" s="36"/>
      <c r="EI217" s="36"/>
      <c r="EJ217" s="36"/>
      <c r="EK217" s="36"/>
      <c r="EL217" s="36"/>
      <c r="EM217" s="36"/>
      <c r="EN217" s="36"/>
      <c r="EO217" s="36"/>
      <c r="EP217" s="36"/>
      <c r="EQ217" s="36"/>
      <c r="ER217" s="36"/>
      <c r="ES217" s="36"/>
      <c r="ET217" s="36"/>
      <c r="EU217" s="36"/>
      <c r="EV217" s="36"/>
      <c r="EW217" s="36"/>
      <c r="EX217" s="36"/>
      <c r="EY217" s="36"/>
      <c r="EZ217" s="36"/>
      <c r="FA217" s="36"/>
      <c r="FB217" s="36"/>
      <c r="FC217" s="36"/>
      <c r="FD217" s="36"/>
      <c r="FE217" s="36"/>
      <c r="FF217" s="36"/>
      <c r="FG217" s="36"/>
      <c r="FH217" s="36"/>
      <c r="FI217" s="36"/>
      <c r="FJ217" s="36"/>
      <c r="FK217" s="36"/>
      <c r="FL217" s="36"/>
      <c r="FM217" s="36"/>
      <c r="FN217" s="36"/>
      <c r="FO217" s="36"/>
      <c r="FP217" s="36"/>
      <c r="FQ217" s="36"/>
      <c r="FR217" s="36"/>
      <c r="FS217" s="36"/>
      <c r="FT217" s="36"/>
      <c r="FU217" s="33"/>
      <c r="FV217" s="33"/>
      <c r="FW217" s="33"/>
      <c r="FX217" s="33"/>
      <c r="FY217" s="33"/>
      <c r="FZ217" s="33"/>
      <c r="GA217" s="33"/>
      <c r="GB217" s="33"/>
      <c r="GC217" s="33"/>
      <c r="GD217" s="33"/>
      <c r="GE217" s="33"/>
      <c r="GF217" s="33"/>
      <c r="GG217" s="33"/>
      <c r="GH217" s="33"/>
      <c r="GI217" s="33"/>
      <c r="GJ217" s="33"/>
      <c r="GK217" s="33"/>
      <c r="GL217" s="33"/>
      <c r="GM217" s="33"/>
      <c r="GN217" s="33"/>
      <c r="GO217" s="33"/>
      <c r="GP217" s="33"/>
      <c r="GQ217" s="33"/>
      <c r="GR217" s="33"/>
      <c r="GS217" s="33"/>
      <c r="GT217" s="33"/>
      <c r="GU217" s="33"/>
      <c r="GV217" s="33"/>
      <c r="GW217" s="33"/>
      <c r="GX217" s="33"/>
      <c r="GY217" s="33"/>
      <c r="GZ217" s="33"/>
      <c r="HA217" s="33"/>
      <c r="HB217" s="33"/>
      <c r="HC217" s="33"/>
      <c r="HD217" s="33"/>
      <c r="HE217" s="33"/>
      <c r="HF217" s="33"/>
      <c r="HG217" s="33"/>
      <c r="HH217" s="33"/>
      <c r="HI217" s="33"/>
      <c r="HJ217" s="33"/>
      <c r="HK217" s="33"/>
      <c r="HL217" s="33"/>
      <c r="HM217" s="33"/>
      <c r="HN217" s="33"/>
      <c r="HO217" s="33"/>
      <c r="HP217" s="33"/>
      <c r="HQ217" s="33"/>
      <c r="HR217" s="33"/>
      <c r="HS217" s="33"/>
      <c r="HT217" s="33"/>
      <c r="HU217" s="33"/>
      <c r="HV217" s="33"/>
      <c r="HW217" s="33"/>
      <c r="HX217" s="33"/>
      <c r="HY217" s="33"/>
      <c r="HZ217" s="33"/>
      <c r="IA217" s="33"/>
      <c r="IB217" s="33"/>
      <c r="IC217" s="33"/>
      <c r="ID217" s="33"/>
      <c r="IE217" s="33"/>
      <c r="IF217" s="33"/>
      <c r="IG217" s="33"/>
      <c r="IH217" s="33"/>
      <c r="II217" s="33"/>
      <c r="IJ217" s="33"/>
      <c r="IK217" s="33"/>
      <c r="IL217" s="33"/>
      <c r="IM217" s="33"/>
      <c r="IN217" s="33"/>
      <c r="IO217" s="33"/>
      <c r="IP217" s="33"/>
      <c r="IQ217" s="33"/>
      <c r="IR217" s="33"/>
    </row>
    <row r="218" spans="1:252" s="27" customFormat="1" x14ac:dyDescent="0.5">
      <c r="A218" s="252" t="s">
        <v>347</v>
      </c>
      <c r="B218" s="252"/>
      <c r="C218" s="252"/>
      <c r="D218" s="252"/>
      <c r="E218" s="252"/>
      <c r="F218" s="125" t="s">
        <v>13</v>
      </c>
      <c r="G218" s="128"/>
      <c r="H218" s="129"/>
      <c r="I218" s="111"/>
    </row>
    <row r="219" spans="1:252" s="27" customFormat="1" x14ac:dyDescent="0.5">
      <c r="A219" s="252" t="s">
        <v>349</v>
      </c>
      <c r="B219" s="252"/>
      <c r="C219" s="252"/>
      <c r="D219" s="252"/>
      <c r="E219" s="252"/>
      <c r="F219" s="252"/>
      <c r="G219" s="252"/>
      <c r="H219" s="252"/>
      <c r="I219" s="111"/>
    </row>
    <row r="220" spans="1:252" s="41" customFormat="1" ht="40.5" customHeight="1" x14ac:dyDescent="0.5">
      <c r="A220" s="252" t="s">
        <v>64</v>
      </c>
      <c r="B220" s="252"/>
      <c r="C220" s="252"/>
      <c r="D220" s="252"/>
      <c r="E220" s="252"/>
      <c r="F220" s="252"/>
      <c r="G220" s="252"/>
      <c r="H220" s="252"/>
      <c r="I220"/>
      <c r="J220"/>
      <c r="K220" s="27"/>
      <c r="L220" s="27"/>
      <c r="M220" s="27"/>
      <c r="N220" s="27"/>
      <c r="O220" s="27"/>
      <c r="P220" s="27"/>
      <c r="Q220" s="27"/>
      <c r="R220" s="27"/>
      <c r="S220" s="27"/>
      <c r="T220" s="27"/>
      <c r="U220" s="27"/>
      <c r="V220" s="27"/>
      <c r="W220" s="27"/>
      <c r="X220" s="27"/>
      <c r="Y220" s="27"/>
      <c r="Z220" s="27"/>
      <c r="AA220" s="27"/>
      <c r="AB220" s="27"/>
      <c r="AC220" s="27"/>
      <c r="AD220" s="27"/>
      <c r="AE220" s="27"/>
      <c r="AF220" s="27"/>
      <c r="AG220" s="27"/>
      <c r="AH220" s="27"/>
      <c r="AI220" s="27"/>
      <c r="AJ220" s="27"/>
      <c r="AK220" s="27"/>
      <c r="AL220" s="27"/>
      <c r="AM220" s="27"/>
      <c r="AN220" s="27"/>
      <c r="AO220" s="27"/>
      <c r="AP220" s="27"/>
      <c r="AQ220" s="27"/>
      <c r="AR220" s="27"/>
      <c r="AS220" s="27"/>
      <c r="AT220" s="27"/>
      <c r="AU220" s="27"/>
      <c r="AV220" s="27"/>
      <c r="AW220" s="27"/>
      <c r="AX220" s="27"/>
      <c r="AY220" s="27"/>
      <c r="AZ220" s="27"/>
      <c r="BA220" s="27"/>
      <c r="BB220" s="27"/>
      <c r="BC220" s="27"/>
      <c r="BD220" s="27"/>
      <c r="BE220" s="27"/>
      <c r="BF220" s="27"/>
      <c r="BG220" s="27"/>
      <c r="BH220" s="27"/>
      <c r="BI220" s="27"/>
      <c r="BJ220" s="27"/>
      <c r="BK220" s="27"/>
      <c r="BL220" s="27"/>
      <c r="BM220" s="27"/>
      <c r="BN220" s="27"/>
      <c r="BO220" s="27"/>
      <c r="BP220" s="27"/>
      <c r="BQ220" s="27"/>
      <c r="BR220" s="27"/>
      <c r="BS220" s="27"/>
      <c r="BT220" s="27"/>
      <c r="BU220" s="27"/>
      <c r="BV220" s="27"/>
      <c r="BW220" s="27"/>
      <c r="BX220" s="27"/>
      <c r="BY220" s="27"/>
      <c r="BZ220" s="27"/>
      <c r="CA220" s="27"/>
      <c r="CB220" s="27"/>
      <c r="CC220" s="27"/>
      <c r="CD220" s="27"/>
      <c r="CE220" s="27"/>
      <c r="CF220" s="27"/>
      <c r="CG220" s="27"/>
      <c r="CH220" s="27"/>
      <c r="CI220" s="27"/>
      <c r="CJ220" s="27"/>
      <c r="CK220" s="27"/>
      <c r="CL220" s="27"/>
      <c r="CM220" s="27"/>
    </row>
    <row r="221" spans="1:252" x14ac:dyDescent="0.5">
      <c r="A221" s="368" t="s">
        <v>294</v>
      </c>
      <c r="B221" s="369"/>
      <c r="C221" s="369"/>
      <c r="D221" s="369"/>
      <c r="E221" s="369"/>
      <c r="F221" s="369"/>
      <c r="G221" s="370"/>
      <c r="H221" s="53"/>
    </row>
    <row r="222" spans="1:252" s="28" customFormat="1" x14ac:dyDescent="0.5">
      <c r="A222" s="343" t="s">
        <v>38</v>
      </c>
      <c r="B222" s="344"/>
      <c r="C222" s="344"/>
      <c r="D222" s="344"/>
      <c r="E222" s="345"/>
      <c r="F222" s="371" t="s">
        <v>311</v>
      </c>
      <c r="G222" s="372"/>
      <c r="H222" s="145" t="s">
        <v>311</v>
      </c>
      <c r="I222" s="346" t="s">
        <v>266</v>
      </c>
      <c r="J222" s="346"/>
      <c r="K222" s="346"/>
      <c r="L222" s="346"/>
      <c r="M222"/>
      <c r="N222"/>
      <c r="O222"/>
      <c r="P222"/>
      <c r="Q222"/>
      <c r="R222"/>
      <c r="S222"/>
      <c r="T222"/>
      <c r="U222"/>
      <c r="V222"/>
      <c r="W222"/>
      <c r="X222"/>
      <c r="Y222"/>
      <c r="Z222"/>
      <c r="AA222"/>
      <c r="AB222"/>
      <c r="AC222"/>
      <c r="AD222"/>
      <c r="AE222"/>
      <c r="AF222"/>
      <c r="AG222"/>
      <c r="AH222"/>
      <c r="AI222"/>
      <c r="AJ222"/>
      <c r="AK222"/>
      <c r="AL222"/>
      <c r="AM222"/>
      <c r="AN222"/>
      <c r="AO222"/>
      <c r="AP222"/>
      <c r="AQ222"/>
      <c r="AR222"/>
      <c r="AS222"/>
      <c r="AT222"/>
      <c r="AU222"/>
      <c r="AV222"/>
      <c r="AW222"/>
      <c r="AX222"/>
      <c r="AY222"/>
      <c r="AZ222"/>
      <c r="BA222"/>
      <c r="BB222"/>
      <c r="BC222"/>
      <c r="BD222"/>
      <c r="BE222"/>
      <c r="BF222"/>
      <c r="BG222"/>
      <c r="BH222"/>
      <c r="BI222"/>
      <c r="BJ222"/>
      <c r="BK222"/>
      <c r="BL222"/>
      <c r="BM222"/>
      <c r="BN222"/>
      <c r="BO222"/>
      <c r="BP222"/>
      <c r="BQ222"/>
      <c r="BR222"/>
      <c r="BS222"/>
      <c r="BT222" s="30"/>
      <c r="BU222" s="30"/>
      <c r="BV222" s="30"/>
      <c r="BW222" s="30"/>
      <c r="BX222" s="30"/>
      <c r="BY222" s="30"/>
      <c r="BZ222" s="30"/>
      <c r="CA222" s="30"/>
      <c r="CB222" s="30"/>
      <c r="CC222" s="30"/>
      <c r="CD222" s="30"/>
      <c r="CE222" s="30"/>
      <c r="CF222" s="30"/>
      <c r="CG222" s="30"/>
      <c r="CH222" s="30"/>
      <c r="CI222" s="30"/>
      <c r="CJ222" s="30"/>
      <c r="CK222" s="30"/>
      <c r="CL222" s="30"/>
      <c r="CM222" s="30"/>
      <c r="CN222" s="30"/>
      <c r="CO222" s="30"/>
      <c r="CP222" s="30"/>
      <c r="CQ222" s="30"/>
      <c r="CR222" s="30"/>
      <c r="CS222" s="30"/>
      <c r="CT222" s="30"/>
      <c r="CU222" s="30"/>
      <c r="CV222" s="30"/>
      <c r="CW222" s="30"/>
      <c r="CX222" s="30"/>
      <c r="CY222" s="30"/>
      <c r="CZ222" s="30"/>
      <c r="DA222" s="30"/>
      <c r="DB222" s="30"/>
      <c r="DC222" s="30"/>
      <c r="DD222" s="30"/>
      <c r="DE222" s="30"/>
      <c r="DF222" s="30"/>
      <c r="DG222" s="30"/>
      <c r="DH222" s="30"/>
      <c r="DI222" s="30"/>
      <c r="DJ222" s="30"/>
      <c r="DK222" s="30"/>
      <c r="DL222" s="30"/>
      <c r="DM222" s="30"/>
      <c r="DN222" s="30"/>
      <c r="DO222" s="30"/>
      <c r="DP222" s="30"/>
      <c r="DQ222" s="30"/>
      <c r="DR222" s="30"/>
      <c r="DS222" s="30"/>
      <c r="DT222" s="30"/>
      <c r="DU222" s="30"/>
      <c r="DV222" s="30"/>
      <c r="DW222" s="30"/>
      <c r="DX222" s="30"/>
      <c r="DY222" s="30"/>
      <c r="DZ222" s="30"/>
      <c r="EA222" s="30"/>
      <c r="EB222" s="30"/>
      <c r="EC222" s="30"/>
      <c r="ED222" s="30"/>
      <c r="EE222" s="30"/>
      <c r="EF222" s="30"/>
      <c r="EG222" s="30"/>
      <c r="EH222" s="30"/>
      <c r="EI222" s="30"/>
      <c r="EJ222" s="30"/>
      <c r="EK222" s="30"/>
      <c r="EL222" s="30"/>
      <c r="EM222" s="30"/>
      <c r="EN222" s="30"/>
      <c r="EO222" s="30"/>
      <c r="EP222" s="30"/>
      <c r="EQ222" s="30"/>
      <c r="ER222" s="30"/>
      <c r="ES222" s="30"/>
      <c r="ET222" s="30"/>
      <c r="EU222" s="30"/>
      <c r="EV222" s="30"/>
      <c r="EW222" s="30"/>
      <c r="EX222" s="30"/>
      <c r="EY222" s="30"/>
      <c r="EZ222" s="30"/>
      <c r="FA222" s="30"/>
      <c r="FB222" s="30"/>
      <c r="FC222" s="30"/>
      <c r="FD222" s="30"/>
      <c r="FE222" s="30"/>
      <c r="FF222" s="30"/>
      <c r="FG222" s="30"/>
      <c r="FH222" s="30"/>
      <c r="FI222" s="30"/>
      <c r="FJ222" s="30"/>
      <c r="FK222" s="30"/>
      <c r="FL222" s="30"/>
      <c r="FM222" s="30"/>
      <c r="FN222" s="30"/>
      <c r="FO222" s="30"/>
      <c r="FP222" s="30"/>
      <c r="FQ222" s="30"/>
      <c r="FR222" s="30"/>
      <c r="FS222" s="30"/>
      <c r="FT222" s="30"/>
      <c r="FU222" s="35"/>
      <c r="FV222" s="35"/>
      <c r="FW222" s="35"/>
      <c r="FX222" s="35"/>
      <c r="FY222" s="35"/>
      <c r="FZ222" s="35"/>
      <c r="GA222" s="35"/>
      <c r="GB222" s="35"/>
      <c r="GC222" s="35"/>
      <c r="GD222" s="35"/>
      <c r="GE222" s="35"/>
      <c r="GF222" s="35"/>
      <c r="GG222" s="35"/>
      <c r="GH222" s="35"/>
      <c r="GI222" s="35"/>
      <c r="GJ222" s="35"/>
      <c r="GK222" s="35"/>
      <c r="GL222" s="35"/>
      <c r="GM222" s="35"/>
      <c r="GN222" s="35"/>
      <c r="GO222" s="35"/>
      <c r="GP222" s="35"/>
      <c r="GQ222" s="35"/>
      <c r="GR222" s="35"/>
      <c r="GS222" s="35"/>
      <c r="GT222" s="35"/>
      <c r="GU222" s="35"/>
      <c r="GV222" s="35"/>
      <c r="GW222" s="35"/>
      <c r="GX222" s="35"/>
      <c r="GY222" s="35"/>
      <c r="GZ222" s="35"/>
      <c r="HA222" s="35"/>
      <c r="HB222" s="35"/>
      <c r="HC222" s="35"/>
      <c r="HD222" s="35"/>
      <c r="HE222" s="35"/>
      <c r="HF222" s="35"/>
      <c r="HG222" s="35"/>
      <c r="HH222" s="35"/>
      <c r="HI222" s="35"/>
      <c r="HJ222" s="35"/>
      <c r="HK222" s="35"/>
      <c r="HL222" s="35"/>
      <c r="HM222" s="35"/>
      <c r="HN222" s="35"/>
      <c r="HO222" s="35"/>
      <c r="HP222" s="35"/>
      <c r="HQ222" s="35"/>
      <c r="HR222" s="35"/>
      <c r="HS222" s="35"/>
      <c r="HT222" s="35"/>
      <c r="HU222" s="35"/>
      <c r="HV222" s="35"/>
      <c r="HW222" s="35"/>
      <c r="HX222" s="35"/>
      <c r="HY222" s="35"/>
      <c r="HZ222" s="35"/>
      <c r="IA222" s="35"/>
      <c r="IB222" s="35"/>
      <c r="IC222" s="35"/>
      <c r="ID222" s="35"/>
      <c r="IE222" s="35"/>
      <c r="IF222" s="35"/>
      <c r="IG222" s="35"/>
      <c r="IH222" s="35"/>
      <c r="II222" s="35"/>
      <c r="IJ222" s="35"/>
      <c r="IK222" s="35"/>
      <c r="IL222" s="35"/>
      <c r="IM222" s="35"/>
      <c r="IN222" s="35"/>
      <c r="IO222" s="35"/>
      <c r="IP222" s="35"/>
      <c r="IQ222" s="35"/>
      <c r="IR222" s="35"/>
    </row>
    <row r="223" spans="1:252" ht="16.5" customHeight="1" x14ac:dyDescent="0.5">
      <c r="A223" s="59" t="s">
        <v>634</v>
      </c>
      <c r="B223" s="72"/>
      <c r="C223" s="72"/>
      <c r="D223" s="72"/>
      <c r="E223" s="73"/>
      <c r="F223" s="264" t="s">
        <v>312</v>
      </c>
      <c r="G223" s="265"/>
      <c r="H223" s="262" t="s">
        <v>312</v>
      </c>
      <c r="I223" s="346" t="s">
        <v>263</v>
      </c>
      <c r="J223" s="346"/>
      <c r="K223" s="346" t="s">
        <v>264</v>
      </c>
      <c r="L223" s="346"/>
    </row>
    <row r="224" spans="1:252" ht="12.75" customHeight="1" x14ac:dyDescent="0.5">
      <c r="A224" s="99" t="s">
        <v>635</v>
      </c>
      <c r="B224" s="72"/>
      <c r="C224" s="72"/>
      <c r="D224" s="72"/>
      <c r="E224" s="73"/>
      <c r="F224" s="266"/>
      <c r="G224" s="267"/>
      <c r="H224" s="263"/>
      <c r="I224" s="127">
        <f>COUNTIF(F223:F280, "No Action Taken")</f>
        <v>8</v>
      </c>
      <c r="J224" s="127" t="s">
        <v>312</v>
      </c>
      <c r="K224" s="127">
        <f>COUNTIF(H223:H273, "No Action Taken")</f>
        <v>8</v>
      </c>
      <c r="L224" s="127" t="s">
        <v>312</v>
      </c>
    </row>
    <row r="225" spans="1:176" s="27" customFormat="1" x14ac:dyDescent="0.5">
      <c r="A225" s="252" t="s">
        <v>347</v>
      </c>
      <c r="B225" s="252"/>
      <c r="C225" s="252"/>
      <c r="D225" s="252"/>
      <c r="E225" s="252"/>
      <c r="F225" s="125" t="s">
        <v>13</v>
      </c>
      <c r="G225" s="128"/>
      <c r="H225" s="129"/>
      <c r="I225" s="127">
        <f>COUNTIF(F223:F273, "Completed")</f>
        <v>0</v>
      </c>
      <c r="J225" s="127" t="s">
        <v>308</v>
      </c>
      <c r="K225" s="127">
        <f>COUNTIF(H223:H280, "Completed")</f>
        <v>0</v>
      </c>
      <c r="L225" s="127" t="s">
        <v>308</v>
      </c>
    </row>
    <row r="226" spans="1:176" s="27" customFormat="1" x14ac:dyDescent="0.5">
      <c r="A226" s="252" t="s">
        <v>349</v>
      </c>
      <c r="B226" s="252"/>
      <c r="C226" s="252"/>
      <c r="D226" s="252"/>
      <c r="E226" s="252"/>
      <c r="F226" s="252"/>
      <c r="G226" s="252"/>
      <c r="H226" s="252"/>
      <c r="I226" s="111"/>
    </row>
    <row r="227" spans="1:176" s="41" customFormat="1" ht="40.5" customHeight="1" x14ac:dyDescent="0.5">
      <c r="A227" s="252" t="s">
        <v>64</v>
      </c>
      <c r="B227" s="252"/>
      <c r="C227" s="252"/>
      <c r="D227" s="252"/>
      <c r="E227" s="252"/>
      <c r="F227" s="252"/>
      <c r="G227" s="252"/>
      <c r="H227" s="252"/>
      <c r="I227"/>
      <c r="J227"/>
      <c r="K227" s="27"/>
      <c r="L227" s="27"/>
      <c r="M227" s="27"/>
      <c r="N227" s="27"/>
      <c r="O227" s="27"/>
      <c r="P227" s="27"/>
      <c r="Q227" s="27"/>
      <c r="R227" s="27"/>
      <c r="S227" s="27"/>
      <c r="T227" s="27"/>
      <c r="U227" s="27"/>
      <c r="V227" s="27"/>
      <c r="W227" s="27"/>
      <c r="X227" s="27"/>
      <c r="Y227" s="27"/>
      <c r="Z227" s="27"/>
      <c r="AA227" s="27"/>
      <c r="AB227" s="27"/>
      <c r="AC227" s="27"/>
      <c r="AD227" s="27"/>
      <c r="AE227" s="27"/>
      <c r="AF227" s="27"/>
      <c r="AG227" s="27"/>
      <c r="AH227" s="27"/>
      <c r="AI227" s="27"/>
      <c r="AJ227" s="27"/>
      <c r="AK227" s="27"/>
      <c r="AL227" s="27"/>
      <c r="AM227" s="27"/>
      <c r="AN227" s="27"/>
      <c r="AO227" s="27"/>
      <c r="AP227" s="27"/>
      <c r="AQ227" s="27"/>
      <c r="AR227" s="27"/>
      <c r="AS227" s="27"/>
      <c r="AT227" s="27"/>
      <c r="AU227" s="27"/>
      <c r="AV227" s="27"/>
      <c r="AW227" s="27"/>
      <c r="AX227" s="27"/>
      <c r="AY227" s="27"/>
      <c r="AZ227" s="27"/>
      <c r="BA227" s="27"/>
      <c r="BB227" s="27"/>
      <c r="BC227" s="27"/>
      <c r="BD227" s="27"/>
      <c r="BE227" s="27"/>
      <c r="BF227" s="27"/>
      <c r="BG227" s="27"/>
      <c r="BH227" s="27"/>
      <c r="BI227" s="27"/>
      <c r="BJ227" s="27"/>
      <c r="BK227" s="27"/>
      <c r="BL227" s="27"/>
      <c r="BM227" s="27"/>
      <c r="BN227" s="27"/>
      <c r="BO227" s="27"/>
      <c r="BP227" s="27"/>
      <c r="BQ227" s="27"/>
      <c r="BR227" s="27"/>
      <c r="BS227" s="27"/>
      <c r="BT227" s="27"/>
      <c r="BU227" s="27"/>
      <c r="BV227" s="27"/>
      <c r="BW227" s="27"/>
      <c r="BX227" s="27"/>
      <c r="BY227" s="27"/>
      <c r="BZ227" s="27"/>
      <c r="CA227" s="27"/>
      <c r="CB227" s="27"/>
      <c r="CC227" s="27"/>
      <c r="CD227" s="27"/>
      <c r="CE227" s="27"/>
      <c r="CF227" s="27"/>
      <c r="CG227" s="27"/>
      <c r="CH227" s="27"/>
      <c r="CI227" s="27"/>
      <c r="CJ227" s="27"/>
      <c r="CK227" s="27"/>
      <c r="CL227" s="27"/>
      <c r="CM227" s="27"/>
    </row>
    <row r="228" spans="1:176" ht="16.5" customHeight="1" x14ac:dyDescent="0.5">
      <c r="A228" s="59" t="s">
        <v>636</v>
      </c>
      <c r="B228" s="72"/>
      <c r="C228" s="72"/>
      <c r="D228" s="72"/>
      <c r="E228" s="73"/>
      <c r="F228" s="264" t="s">
        <v>312</v>
      </c>
      <c r="G228" s="265"/>
      <c r="H228" s="262" t="s">
        <v>312</v>
      </c>
    </row>
    <row r="229" spans="1:176" ht="12.75" customHeight="1" x14ac:dyDescent="0.5">
      <c r="A229" s="99" t="s">
        <v>637</v>
      </c>
      <c r="B229" s="72"/>
      <c r="C229" s="72"/>
      <c r="D229" s="72"/>
      <c r="E229" s="73"/>
      <c r="F229" s="266"/>
      <c r="G229" s="267"/>
      <c r="H229" s="263"/>
    </row>
    <row r="230" spans="1:176" ht="12.75" customHeight="1" x14ac:dyDescent="0.5">
      <c r="A230" s="99" t="s">
        <v>638</v>
      </c>
      <c r="B230" s="72"/>
      <c r="C230" s="72"/>
      <c r="D230" s="72"/>
      <c r="E230" s="73"/>
      <c r="F230" s="266"/>
      <c r="G230" s="267"/>
      <c r="H230" s="263"/>
    </row>
    <row r="231" spans="1:176" ht="12.75" customHeight="1" x14ac:dyDescent="0.5">
      <c r="A231" s="99" t="s">
        <v>639</v>
      </c>
      <c r="B231" s="72"/>
      <c r="C231" s="72"/>
      <c r="D231" s="72"/>
      <c r="E231" s="73"/>
      <c r="F231" s="266"/>
      <c r="G231" s="267"/>
      <c r="H231" s="263"/>
    </row>
    <row r="232" spans="1:176" ht="12.75" customHeight="1" x14ac:dyDescent="0.5">
      <c r="A232" s="393" t="s">
        <v>640</v>
      </c>
      <c r="B232" s="313"/>
      <c r="C232" s="313"/>
      <c r="D232" s="313"/>
      <c r="E232" s="314"/>
      <c r="F232" s="266"/>
      <c r="G232" s="267"/>
      <c r="H232" s="263"/>
    </row>
    <row r="233" spans="1:176" s="27" customFormat="1" x14ac:dyDescent="0.5">
      <c r="A233" s="252" t="s">
        <v>347</v>
      </c>
      <c r="B233" s="252"/>
      <c r="C233" s="252"/>
      <c r="D233" s="252"/>
      <c r="E233" s="252"/>
      <c r="F233" s="125" t="s">
        <v>13</v>
      </c>
      <c r="G233" s="128"/>
      <c r="H233" s="129"/>
      <c r="I233" s="111"/>
    </row>
    <row r="234" spans="1:176" s="27" customFormat="1" x14ac:dyDescent="0.5">
      <c r="A234" s="252" t="s">
        <v>349</v>
      </c>
      <c r="B234" s="252"/>
      <c r="C234" s="252"/>
      <c r="D234" s="252"/>
      <c r="E234" s="252"/>
      <c r="F234" s="252"/>
      <c r="G234" s="252"/>
      <c r="H234" s="252"/>
      <c r="I234" s="111"/>
    </row>
    <row r="235" spans="1:176" s="41" customFormat="1" ht="40.5" customHeight="1" x14ac:dyDescent="0.5">
      <c r="A235" s="252" t="s">
        <v>64</v>
      </c>
      <c r="B235" s="252"/>
      <c r="C235" s="252"/>
      <c r="D235" s="252"/>
      <c r="E235" s="252"/>
      <c r="F235" s="252"/>
      <c r="G235" s="252"/>
      <c r="H235" s="252"/>
      <c r="I235"/>
      <c r="J235"/>
      <c r="K235" s="27"/>
      <c r="L235" s="27"/>
      <c r="M235" s="27"/>
      <c r="N235" s="27"/>
      <c r="O235" s="27"/>
      <c r="P235" s="27"/>
      <c r="Q235" s="27"/>
      <c r="R235" s="27"/>
      <c r="S235" s="27"/>
      <c r="T235" s="27"/>
      <c r="U235" s="27"/>
      <c r="V235" s="27"/>
      <c r="W235" s="27"/>
      <c r="X235" s="27"/>
      <c r="Y235" s="27"/>
      <c r="Z235" s="27"/>
      <c r="AA235" s="27"/>
      <c r="AB235" s="27"/>
      <c r="AC235" s="27"/>
      <c r="AD235" s="27"/>
      <c r="AE235" s="27"/>
      <c r="AF235" s="27"/>
      <c r="AG235" s="27"/>
      <c r="AH235" s="27"/>
      <c r="AI235" s="27"/>
      <c r="AJ235" s="27"/>
      <c r="AK235" s="27"/>
      <c r="AL235" s="27"/>
      <c r="AM235" s="27"/>
      <c r="AN235" s="27"/>
      <c r="AO235" s="27"/>
      <c r="AP235" s="27"/>
      <c r="AQ235" s="27"/>
      <c r="AR235" s="27"/>
      <c r="AS235" s="27"/>
      <c r="AT235" s="27"/>
      <c r="AU235" s="27"/>
      <c r="AV235" s="27"/>
      <c r="AW235" s="27"/>
      <c r="AX235" s="27"/>
      <c r="AY235" s="27"/>
      <c r="AZ235" s="27"/>
      <c r="BA235" s="27"/>
      <c r="BB235" s="27"/>
      <c r="BC235" s="27"/>
      <c r="BD235" s="27"/>
      <c r="BE235" s="27"/>
      <c r="BF235" s="27"/>
      <c r="BG235" s="27"/>
      <c r="BH235" s="27"/>
      <c r="BI235" s="27"/>
      <c r="BJ235" s="27"/>
      <c r="BK235" s="27"/>
      <c r="BL235" s="27"/>
      <c r="BM235" s="27"/>
      <c r="BN235" s="27"/>
      <c r="BO235" s="27"/>
      <c r="BP235" s="27"/>
      <c r="BQ235" s="27"/>
      <c r="BR235" s="27"/>
      <c r="BS235" s="27"/>
      <c r="BT235" s="27"/>
      <c r="BU235" s="27"/>
      <c r="BV235" s="27"/>
      <c r="BW235" s="27"/>
      <c r="BX235" s="27"/>
      <c r="BY235" s="27"/>
      <c r="BZ235" s="27"/>
      <c r="CA235" s="27"/>
      <c r="CB235" s="27"/>
      <c r="CC235" s="27"/>
      <c r="CD235" s="27"/>
      <c r="CE235" s="27"/>
      <c r="CF235" s="27"/>
      <c r="CG235" s="27"/>
      <c r="CH235" s="27"/>
      <c r="CI235" s="27"/>
      <c r="CJ235" s="27"/>
      <c r="CK235" s="27"/>
      <c r="CL235" s="27"/>
      <c r="CM235" s="27"/>
    </row>
    <row r="236" spans="1:176" ht="16.5" customHeight="1" x14ac:dyDescent="0.5">
      <c r="A236" s="59" t="s">
        <v>222</v>
      </c>
      <c r="B236" s="72"/>
      <c r="C236" s="72"/>
      <c r="D236" s="72"/>
      <c r="E236" s="73"/>
      <c r="F236" s="264" t="s">
        <v>312</v>
      </c>
      <c r="G236" s="265"/>
      <c r="H236" s="262" t="s">
        <v>312</v>
      </c>
    </row>
    <row r="237" spans="1:176" ht="12.75" customHeight="1" x14ac:dyDescent="0.5">
      <c r="A237" s="99" t="s">
        <v>96</v>
      </c>
      <c r="B237" s="72"/>
      <c r="C237" s="72"/>
      <c r="D237" s="72"/>
      <c r="E237" s="73"/>
      <c r="F237" s="266"/>
      <c r="G237" s="267"/>
      <c r="H237" s="263"/>
    </row>
    <row r="238" spans="1:176" ht="12.75" customHeight="1" x14ac:dyDescent="0.5">
      <c r="A238" s="99" t="s">
        <v>641</v>
      </c>
      <c r="B238" s="72"/>
      <c r="C238" s="72"/>
      <c r="D238" s="72"/>
      <c r="E238" s="73"/>
      <c r="F238" s="266"/>
      <c r="G238" s="267"/>
      <c r="H238" s="263"/>
    </row>
    <row r="239" spans="1:176" s="8" customFormat="1" ht="12.75" customHeight="1" x14ac:dyDescent="0.5">
      <c r="A239" s="306" t="s">
        <v>97</v>
      </c>
      <c r="B239" s="260"/>
      <c r="C239" s="260"/>
      <c r="D239" s="260"/>
      <c r="E239" s="261"/>
      <c r="F239" s="319"/>
      <c r="G239" s="320"/>
      <c r="H239" s="274"/>
      <c r="I239"/>
      <c r="J239"/>
      <c r="K239"/>
      <c r="L239"/>
      <c r="M239"/>
      <c r="N239"/>
      <c r="O239"/>
      <c r="P239"/>
      <c r="Q239"/>
      <c r="R239"/>
      <c r="S239"/>
      <c r="T239"/>
      <c r="U239"/>
      <c r="V239"/>
      <c r="W239"/>
      <c r="X239"/>
      <c r="Y239"/>
      <c r="Z239"/>
      <c r="AA239"/>
      <c r="AB239"/>
      <c r="AC239"/>
      <c r="AD239"/>
      <c r="AE239"/>
      <c r="AF239"/>
      <c r="AG239"/>
      <c r="AH239"/>
      <c r="AI239"/>
      <c r="AJ239"/>
      <c r="AK239"/>
      <c r="AL239"/>
      <c r="AM239"/>
      <c r="AN239"/>
      <c r="AO239"/>
      <c r="AP239"/>
      <c r="AQ239"/>
      <c r="AR239"/>
      <c r="AS239"/>
      <c r="AT239"/>
      <c r="AU239"/>
      <c r="AV239"/>
      <c r="AW239"/>
      <c r="AX239"/>
      <c r="AY239"/>
      <c r="AZ239"/>
      <c r="BA239"/>
      <c r="BB239"/>
      <c r="BC239"/>
      <c r="BD239"/>
      <c r="BE239"/>
      <c r="BF239"/>
      <c r="BG239"/>
      <c r="BH239"/>
      <c r="BI239"/>
      <c r="BJ239"/>
      <c r="BK239"/>
      <c r="BL239"/>
      <c r="BM239"/>
      <c r="BN239"/>
      <c r="BO239"/>
      <c r="BP239"/>
      <c r="BQ239"/>
      <c r="BR239"/>
      <c r="BS239"/>
      <c r="BT239" s="30"/>
      <c r="BU239" s="30"/>
      <c r="BV239" s="30"/>
      <c r="BW239" s="30"/>
      <c r="BX239" s="30"/>
      <c r="BY239" s="30"/>
      <c r="BZ239" s="30"/>
      <c r="CA239" s="30"/>
      <c r="CB239" s="30"/>
      <c r="CC239" s="30"/>
      <c r="CD239" s="30"/>
      <c r="CE239" s="30"/>
      <c r="CF239" s="30"/>
      <c r="CG239" s="30"/>
      <c r="CH239" s="30"/>
      <c r="CI239" s="30"/>
      <c r="CJ239" s="30"/>
      <c r="CK239" s="30"/>
      <c r="CL239" s="30"/>
      <c r="CM239" s="30"/>
      <c r="CN239" s="30"/>
      <c r="CO239" s="30"/>
      <c r="CP239" s="30"/>
      <c r="CQ239" s="30"/>
      <c r="CR239" s="30"/>
      <c r="CS239" s="30"/>
      <c r="CT239" s="30"/>
      <c r="CU239" s="30"/>
      <c r="CV239" s="30"/>
      <c r="CW239" s="30"/>
      <c r="CX239" s="30"/>
      <c r="CY239" s="30"/>
      <c r="CZ239" s="30"/>
      <c r="DA239" s="30"/>
      <c r="DB239" s="30"/>
      <c r="DC239" s="30"/>
      <c r="DD239" s="30"/>
      <c r="DE239" s="30"/>
      <c r="DF239" s="30"/>
      <c r="DG239" s="30"/>
      <c r="DH239" s="30"/>
      <c r="DI239" s="30"/>
      <c r="DJ239" s="30"/>
      <c r="DK239" s="30"/>
      <c r="DL239" s="30"/>
      <c r="DM239" s="30"/>
      <c r="DN239" s="30"/>
      <c r="DO239" s="30"/>
      <c r="DP239" s="30"/>
      <c r="DQ239" s="30"/>
      <c r="DR239" s="30"/>
      <c r="DS239" s="30"/>
      <c r="DT239" s="30"/>
      <c r="DU239" s="30"/>
      <c r="DV239" s="30"/>
      <c r="DW239" s="30"/>
      <c r="DX239" s="30"/>
      <c r="DY239" s="30"/>
      <c r="DZ239" s="30"/>
      <c r="EA239" s="30"/>
      <c r="EB239" s="30"/>
      <c r="EC239" s="30"/>
      <c r="ED239" s="30"/>
      <c r="EE239" s="30"/>
      <c r="EF239" s="30"/>
      <c r="EG239" s="30"/>
      <c r="EH239" s="30"/>
      <c r="EI239" s="30"/>
      <c r="EJ239" s="30"/>
      <c r="EK239" s="30"/>
      <c r="EL239" s="30"/>
      <c r="EM239" s="30"/>
      <c r="EN239" s="30"/>
      <c r="EO239" s="30"/>
      <c r="EP239" s="30"/>
      <c r="EQ239" s="30"/>
      <c r="ER239" s="30"/>
      <c r="ES239" s="30"/>
      <c r="ET239" s="30"/>
      <c r="EU239" s="30"/>
      <c r="EV239" s="30"/>
      <c r="EW239" s="30"/>
      <c r="EX239" s="30"/>
      <c r="EY239" s="30"/>
      <c r="EZ239" s="30"/>
      <c r="FA239" s="30"/>
      <c r="FB239" s="30"/>
      <c r="FC239" s="30"/>
      <c r="FD239" s="30"/>
      <c r="FE239" s="30"/>
      <c r="FF239" s="30"/>
      <c r="FG239" s="30"/>
      <c r="FH239" s="30"/>
      <c r="FI239" s="30"/>
      <c r="FJ239" s="30"/>
      <c r="FK239" s="30"/>
      <c r="FL239" s="30"/>
      <c r="FM239" s="30"/>
      <c r="FN239" s="30"/>
      <c r="FO239" s="30"/>
      <c r="FP239" s="30"/>
      <c r="FQ239" s="30"/>
      <c r="FR239" s="30"/>
      <c r="FS239" s="30"/>
      <c r="FT239" s="30"/>
    </row>
    <row r="240" spans="1:176" s="27" customFormat="1" x14ac:dyDescent="0.5">
      <c r="A240" s="252" t="s">
        <v>347</v>
      </c>
      <c r="B240" s="252"/>
      <c r="C240" s="252"/>
      <c r="D240" s="252"/>
      <c r="E240" s="252"/>
      <c r="F240" s="125" t="s">
        <v>13</v>
      </c>
      <c r="G240" s="128"/>
      <c r="H240" s="129"/>
      <c r="I240" s="111"/>
    </row>
    <row r="241" spans="1:176" s="27" customFormat="1" x14ac:dyDescent="0.5">
      <c r="A241" s="252" t="s">
        <v>349</v>
      </c>
      <c r="B241" s="252"/>
      <c r="C241" s="252"/>
      <c r="D241" s="252"/>
      <c r="E241" s="252"/>
      <c r="F241" s="252"/>
      <c r="G241" s="252"/>
      <c r="H241" s="252"/>
      <c r="I241" s="111"/>
    </row>
    <row r="242" spans="1:176" s="41" customFormat="1" ht="40.5" customHeight="1" x14ac:dyDescent="0.5">
      <c r="A242" s="252" t="s">
        <v>64</v>
      </c>
      <c r="B242" s="252"/>
      <c r="C242" s="252"/>
      <c r="D242" s="252"/>
      <c r="E242" s="252"/>
      <c r="F242" s="252"/>
      <c r="G242" s="252"/>
      <c r="H242" s="252"/>
      <c r="I242"/>
      <c r="J242"/>
      <c r="K242" s="27"/>
      <c r="L242" s="27"/>
      <c r="M242" s="27"/>
      <c r="N242" s="27"/>
      <c r="O242" s="27"/>
      <c r="P242" s="27"/>
      <c r="Q242" s="27"/>
      <c r="R242" s="27"/>
      <c r="S242" s="27"/>
      <c r="T242" s="27"/>
      <c r="U242" s="27"/>
      <c r="V242" s="27"/>
      <c r="W242" s="27"/>
      <c r="X242" s="27"/>
      <c r="Y242" s="27"/>
      <c r="Z242" s="27"/>
      <c r="AA242" s="27"/>
      <c r="AB242" s="27"/>
      <c r="AC242" s="27"/>
      <c r="AD242" s="27"/>
      <c r="AE242" s="27"/>
      <c r="AF242" s="27"/>
      <c r="AG242" s="27"/>
      <c r="AH242" s="27"/>
      <c r="AI242" s="27"/>
      <c r="AJ242" s="27"/>
      <c r="AK242" s="27"/>
      <c r="AL242" s="27"/>
      <c r="AM242" s="27"/>
      <c r="AN242" s="27"/>
      <c r="AO242" s="27"/>
      <c r="AP242" s="27"/>
      <c r="AQ242" s="27"/>
      <c r="AR242" s="27"/>
      <c r="AS242" s="27"/>
      <c r="AT242" s="27"/>
      <c r="AU242" s="27"/>
      <c r="AV242" s="27"/>
      <c r="AW242" s="27"/>
      <c r="AX242" s="27"/>
      <c r="AY242" s="27"/>
      <c r="AZ242" s="27"/>
      <c r="BA242" s="27"/>
      <c r="BB242" s="27"/>
      <c r="BC242" s="27"/>
      <c r="BD242" s="27"/>
      <c r="BE242" s="27"/>
      <c r="BF242" s="27"/>
      <c r="BG242" s="27"/>
      <c r="BH242" s="27"/>
      <c r="BI242" s="27"/>
      <c r="BJ242" s="27"/>
      <c r="BK242" s="27"/>
      <c r="BL242" s="27"/>
      <c r="BM242" s="27"/>
      <c r="BN242" s="27"/>
      <c r="BO242" s="27"/>
      <c r="BP242" s="27"/>
      <c r="BQ242" s="27"/>
      <c r="BR242" s="27"/>
      <c r="BS242" s="27"/>
      <c r="BT242" s="27"/>
      <c r="BU242" s="27"/>
      <c r="BV242" s="27"/>
      <c r="BW242" s="27"/>
      <c r="BX242" s="27"/>
      <c r="BY242" s="27"/>
      <c r="BZ242" s="27"/>
      <c r="CA242" s="27"/>
      <c r="CB242" s="27"/>
      <c r="CC242" s="27"/>
      <c r="CD242" s="27"/>
      <c r="CE242" s="27"/>
      <c r="CF242" s="27"/>
      <c r="CG242" s="27"/>
      <c r="CH242" s="27"/>
      <c r="CI242" s="27"/>
      <c r="CJ242" s="27"/>
      <c r="CK242" s="27"/>
      <c r="CL242" s="27"/>
      <c r="CM242" s="27"/>
    </row>
    <row r="243" spans="1:176" ht="18" customHeight="1" x14ac:dyDescent="0.5">
      <c r="A243" s="59" t="s">
        <v>223</v>
      </c>
      <c r="B243" s="72"/>
      <c r="C243" s="72"/>
      <c r="D243" s="72"/>
      <c r="E243" s="73"/>
      <c r="F243" s="264" t="s">
        <v>312</v>
      </c>
      <c r="G243" s="265"/>
      <c r="H243" s="262" t="s">
        <v>312</v>
      </c>
    </row>
    <row r="244" spans="1:176" ht="12.75" customHeight="1" x14ac:dyDescent="0.5">
      <c r="A244" s="99" t="s">
        <v>98</v>
      </c>
      <c r="B244" s="72"/>
      <c r="C244" s="72"/>
      <c r="D244" s="72"/>
      <c r="E244" s="73"/>
      <c r="F244" s="266"/>
      <c r="G244" s="267"/>
      <c r="H244" s="263"/>
    </row>
    <row r="245" spans="1:176" ht="12.75" customHeight="1" x14ac:dyDescent="0.5">
      <c r="A245" s="99" t="s">
        <v>99</v>
      </c>
      <c r="B245" s="72"/>
      <c r="C245" s="72"/>
      <c r="D245" s="72"/>
      <c r="E245" s="73"/>
      <c r="F245" s="266"/>
      <c r="G245" s="267"/>
      <c r="H245" s="263"/>
    </row>
    <row r="246" spans="1:176" s="8" customFormat="1" ht="12.75" customHeight="1" x14ac:dyDescent="0.5">
      <c r="A246" s="306" t="s">
        <v>642</v>
      </c>
      <c r="B246" s="260"/>
      <c r="C246" s="260"/>
      <c r="D246" s="260"/>
      <c r="E246" s="261"/>
      <c r="F246" s="319"/>
      <c r="G246" s="320"/>
      <c r="H246" s="274"/>
      <c r="I246"/>
      <c r="J246"/>
      <c r="K246"/>
      <c r="L246"/>
      <c r="M246"/>
      <c r="N246"/>
      <c r="O246"/>
      <c r="P246"/>
      <c r="Q246"/>
      <c r="R246"/>
      <c r="S246"/>
      <c r="T246"/>
      <c r="U246"/>
      <c r="V246"/>
      <c r="W246"/>
      <c r="X246"/>
      <c r="Y246"/>
      <c r="Z246"/>
      <c r="AA246"/>
      <c r="AB246"/>
      <c r="AC246"/>
      <c r="AD246"/>
      <c r="AE246"/>
      <c r="AF246"/>
      <c r="AG246"/>
      <c r="AH246"/>
      <c r="AI246"/>
      <c r="AJ246"/>
      <c r="AK246"/>
      <c r="AL246"/>
      <c r="AM246"/>
      <c r="AN246"/>
      <c r="AO246"/>
      <c r="AP246"/>
      <c r="AQ246"/>
      <c r="AR246"/>
      <c r="AS246"/>
      <c r="AT246"/>
      <c r="AU246"/>
      <c r="AV246"/>
      <c r="AW246"/>
      <c r="AX246"/>
      <c r="AY246"/>
      <c r="AZ246"/>
      <c r="BA246"/>
      <c r="BB246"/>
      <c r="BC246"/>
      <c r="BD246"/>
      <c r="BE246"/>
      <c r="BF246"/>
      <c r="BG246"/>
      <c r="BH246"/>
      <c r="BI246"/>
      <c r="BJ246"/>
      <c r="BK246"/>
      <c r="BL246"/>
      <c r="BM246"/>
      <c r="BN246"/>
      <c r="BO246"/>
      <c r="BP246"/>
      <c r="BQ246"/>
      <c r="BR246"/>
      <c r="BS246"/>
      <c r="BT246" s="30"/>
      <c r="BU246" s="30"/>
      <c r="BV246" s="30"/>
      <c r="BW246" s="30"/>
      <c r="BX246" s="30"/>
      <c r="BY246" s="30"/>
      <c r="BZ246" s="30"/>
      <c r="CA246" s="30"/>
      <c r="CB246" s="30"/>
      <c r="CC246" s="30"/>
      <c r="CD246" s="30"/>
      <c r="CE246" s="30"/>
      <c r="CF246" s="30"/>
      <c r="CG246" s="30"/>
      <c r="CH246" s="30"/>
      <c r="CI246" s="30"/>
      <c r="CJ246" s="30"/>
      <c r="CK246" s="30"/>
      <c r="CL246" s="30"/>
      <c r="CM246" s="30"/>
      <c r="CN246" s="30"/>
      <c r="CO246" s="30"/>
      <c r="CP246" s="30"/>
      <c r="CQ246" s="30"/>
      <c r="CR246" s="30"/>
      <c r="CS246" s="30"/>
      <c r="CT246" s="30"/>
      <c r="CU246" s="30"/>
      <c r="CV246" s="30"/>
      <c r="CW246" s="30"/>
      <c r="CX246" s="30"/>
      <c r="CY246" s="30"/>
      <c r="CZ246" s="30"/>
      <c r="DA246" s="30"/>
      <c r="DB246" s="30"/>
      <c r="DC246" s="30"/>
      <c r="DD246" s="30"/>
      <c r="DE246" s="30"/>
      <c r="DF246" s="30"/>
      <c r="DG246" s="30"/>
      <c r="DH246" s="30"/>
      <c r="DI246" s="30"/>
      <c r="DJ246" s="30"/>
      <c r="DK246" s="30"/>
      <c r="DL246" s="30"/>
      <c r="DM246" s="30"/>
      <c r="DN246" s="30"/>
      <c r="DO246" s="30"/>
      <c r="DP246" s="30"/>
      <c r="DQ246" s="30"/>
      <c r="DR246" s="30"/>
      <c r="DS246" s="30"/>
      <c r="DT246" s="30"/>
      <c r="DU246" s="30"/>
      <c r="DV246" s="30"/>
      <c r="DW246" s="30"/>
      <c r="DX246" s="30"/>
      <c r="DY246" s="30"/>
      <c r="DZ246" s="30"/>
      <c r="EA246" s="30"/>
      <c r="EB246" s="30"/>
      <c r="EC246" s="30"/>
      <c r="ED246" s="30"/>
      <c r="EE246" s="30"/>
      <c r="EF246" s="30"/>
      <c r="EG246" s="30"/>
      <c r="EH246" s="30"/>
      <c r="EI246" s="30"/>
      <c r="EJ246" s="30"/>
      <c r="EK246" s="30"/>
      <c r="EL246" s="30"/>
      <c r="EM246" s="30"/>
      <c r="EN246" s="30"/>
      <c r="EO246" s="30"/>
      <c r="EP246" s="30"/>
      <c r="EQ246" s="30"/>
      <c r="ER246" s="30"/>
      <c r="ES246" s="30"/>
      <c r="ET246" s="30"/>
      <c r="EU246" s="30"/>
      <c r="EV246" s="30"/>
      <c r="EW246" s="30"/>
      <c r="EX246" s="30"/>
      <c r="EY246" s="30"/>
      <c r="EZ246" s="30"/>
      <c r="FA246" s="30"/>
      <c r="FB246" s="30"/>
      <c r="FC246" s="30"/>
      <c r="FD246" s="30"/>
      <c r="FE246" s="30"/>
      <c r="FF246" s="30"/>
      <c r="FG246" s="30"/>
      <c r="FH246" s="30"/>
      <c r="FI246" s="30"/>
      <c r="FJ246" s="30"/>
      <c r="FK246" s="30"/>
      <c r="FL246" s="30"/>
      <c r="FM246" s="30"/>
      <c r="FN246" s="30"/>
      <c r="FO246" s="30"/>
      <c r="FP246" s="30"/>
      <c r="FQ246" s="30"/>
      <c r="FR246" s="30"/>
      <c r="FS246" s="30"/>
      <c r="FT246" s="30"/>
    </row>
    <row r="247" spans="1:176" s="27" customFormat="1" x14ac:dyDescent="0.5">
      <c r="A247" s="252" t="s">
        <v>347</v>
      </c>
      <c r="B247" s="252"/>
      <c r="C247" s="252"/>
      <c r="D247" s="252"/>
      <c r="E247" s="252"/>
      <c r="F247" s="125" t="s">
        <v>13</v>
      </c>
      <c r="G247" s="128"/>
      <c r="H247" s="129"/>
      <c r="I247" s="111"/>
    </row>
    <row r="248" spans="1:176" s="27" customFormat="1" x14ac:dyDescent="0.5">
      <c r="A248" s="252" t="s">
        <v>349</v>
      </c>
      <c r="B248" s="252"/>
      <c r="C248" s="252"/>
      <c r="D248" s="252"/>
      <c r="E248" s="252"/>
      <c r="F248" s="252"/>
      <c r="G248" s="252"/>
      <c r="H248" s="252"/>
      <c r="I248" s="111"/>
    </row>
    <row r="249" spans="1:176" s="41" customFormat="1" ht="40.5" customHeight="1" x14ac:dyDescent="0.5">
      <c r="A249" s="252" t="s">
        <v>64</v>
      </c>
      <c r="B249" s="252"/>
      <c r="C249" s="252"/>
      <c r="D249" s="252"/>
      <c r="E249" s="252"/>
      <c r="F249" s="252"/>
      <c r="G249" s="252"/>
      <c r="H249" s="252"/>
      <c r="I249"/>
      <c r="J249"/>
      <c r="K249" s="27"/>
      <c r="L249" s="27"/>
      <c r="M249" s="27"/>
      <c r="N249" s="27"/>
      <c r="O249" s="27"/>
      <c r="P249" s="27"/>
      <c r="Q249" s="27"/>
      <c r="R249" s="27"/>
      <c r="S249" s="27"/>
      <c r="T249" s="27"/>
      <c r="U249" s="27"/>
      <c r="V249" s="27"/>
      <c r="W249" s="27"/>
      <c r="X249" s="27"/>
      <c r="Y249" s="27"/>
      <c r="Z249" s="27"/>
      <c r="AA249" s="27"/>
      <c r="AB249" s="27"/>
      <c r="AC249" s="27"/>
      <c r="AD249" s="27"/>
      <c r="AE249" s="27"/>
      <c r="AF249" s="27"/>
      <c r="AG249" s="27"/>
      <c r="AH249" s="27"/>
      <c r="AI249" s="27"/>
      <c r="AJ249" s="27"/>
      <c r="AK249" s="27"/>
      <c r="AL249" s="27"/>
      <c r="AM249" s="27"/>
      <c r="AN249" s="27"/>
      <c r="AO249" s="27"/>
      <c r="AP249" s="27"/>
      <c r="AQ249" s="27"/>
      <c r="AR249" s="27"/>
      <c r="AS249" s="27"/>
      <c r="AT249" s="27"/>
      <c r="AU249" s="27"/>
      <c r="AV249" s="27"/>
      <c r="AW249" s="27"/>
      <c r="AX249" s="27"/>
      <c r="AY249" s="27"/>
      <c r="AZ249" s="27"/>
      <c r="BA249" s="27"/>
      <c r="BB249" s="27"/>
      <c r="BC249" s="27"/>
      <c r="BD249" s="27"/>
      <c r="BE249" s="27"/>
      <c r="BF249" s="27"/>
      <c r="BG249" s="27"/>
      <c r="BH249" s="27"/>
      <c r="BI249" s="27"/>
      <c r="BJ249" s="27"/>
      <c r="BK249" s="27"/>
      <c r="BL249" s="27"/>
      <c r="BM249" s="27"/>
      <c r="BN249" s="27"/>
      <c r="BO249" s="27"/>
      <c r="BP249" s="27"/>
      <c r="BQ249" s="27"/>
      <c r="BR249" s="27"/>
      <c r="BS249" s="27"/>
      <c r="BT249" s="27"/>
      <c r="BU249" s="27"/>
      <c r="BV249" s="27"/>
      <c r="BW249" s="27"/>
      <c r="BX249" s="27"/>
      <c r="BY249" s="27"/>
      <c r="BZ249" s="27"/>
      <c r="CA249" s="27"/>
      <c r="CB249" s="27"/>
      <c r="CC249" s="27"/>
      <c r="CD249" s="27"/>
      <c r="CE249" s="27"/>
      <c r="CF249" s="27"/>
      <c r="CG249" s="27"/>
      <c r="CH249" s="27"/>
      <c r="CI249" s="27"/>
      <c r="CJ249" s="27"/>
      <c r="CK249" s="27"/>
      <c r="CL249" s="27"/>
      <c r="CM249" s="27"/>
    </row>
    <row r="250" spans="1:176" ht="15.75" customHeight="1" x14ac:dyDescent="0.5">
      <c r="A250" s="58" t="s">
        <v>107</v>
      </c>
      <c r="B250" s="76"/>
      <c r="C250" s="76"/>
      <c r="D250" s="76"/>
      <c r="E250" s="77"/>
      <c r="F250" s="264" t="s">
        <v>312</v>
      </c>
      <c r="G250" s="265"/>
      <c r="H250" s="262" t="s">
        <v>312</v>
      </c>
    </row>
    <row r="251" spans="1:176" ht="12.75" customHeight="1" x14ac:dyDescent="0.5">
      <c r="A251" s="99" t="s">
        <v>100</v>
      </c>
      <c r="B251" s="72"/>
      <c r="C251" s="72"/>
      <c r="D251" s="72"/>
      <c r="E251" s="73"/>
      <c r="F251" s="266"/>
      <c r="G251" s="267"/>
      <c r="H251" s="263"/>
    </row>
    <row r="252" spans="1:176" ht="12.75" customHeight="1" x14ac:dyDescent="0.5">
      <c r="A252" s="99" t="s">
        <v>108</v>
      </c>
      <c r="B252" s="72"/>
      <c r="C252" s="72"/>
      <c r="D252" s="72"/>
      <c r="E252" s="73"/>
      <c r="F252" s="266"/>
      <c r="G252" s="267"/>
      <c r="H252" s="263"/>
    </row>
    <row r="253" spans="1:176" s="8" customFormat="1" ht="12.75" customHeight="1" x14ac:dyDescent="0.5">
      <c r="A253" s="306" t="s">
        <v>101</v>
      </c>
      <c r="B253" s="260"/>
      <c r="C253" s="260"/>
      <c r="D253" s="260"/>
      <c r="E253" s="261"/>
      <c r="F253" s="319"/>
      <c r="G253" s="320"/>
      <c r="H253" s="274"/>
      <c r="I253"/>
      <c r="J253"/>
      <c r="K253"/>
      <c r="L253"/>
      <c r="M253"/>
      <c r="N253"/>
      <c r="O253"/>
      <c r="P253"/>
      <c r="Q253"/>
      <c r="R253"/>
      <c r="S253"/>
      <c r="T253"/>
      <c r="U253"/>
      <c r="V253"/>
      <c r="W253"/>
      <c r="X253"/>
      <c r="Y253"/>
      <c r="Z253"/>
      <c r="AA253"/>
      <c r="AB253"/>
      <c r="AC253"/>
      <c r="AD253"/>
      <c r="AE253"/>
      <c r="AF253"/>
      <c r="AG253"/>
      <c r="AH253"/>
      <c r="AI253"/>
      <c r="AJ253"/>
      <c r="AK253"/>
      <c r="AL253"/>
      <c r="AM253"/>
      <c r="AN253"/>
      <c r="AO253"/>
      <c r="AP253"/>
      <c r="AQ253"/>
      <c r="AR253"/>
      <c r="AS253"/>
      <c r="AT253"/>
      <c r="AU253"/>
      <c r="AV253"/>
      <c r="AW253"/>
      <c r="AX253"/>
      <c r="AY253"/>
      <c r="AZ253"/>
      <c r="BA253"/>
      <c r="BB253"/>
      <c r="BC253"/>
      <c r="BD253"/>
      <c r="BE253"/>
      <c r="BF253"/>
      <c r="BG253"/>
      <c r="BH253"/>
      <c r="BI253"/>
      <c r="BJ253"/>
      <c r="BK253"/>
      <c r="BL253"/>
      <c r="BM253"/>
      <c r="BN253"/>
      <c r="BO253"/>
      <c r="BP253"/>
      <c r="BQ253"/>
      <c r="BR253"/>
      <c r="BS253"/>
      <c r="BT253" s="30"/>
      <c r="BU253" s="30"/>
      <c r="BV253" s="30"/>
      <c r="BW253" s="30"/>
      <c r="BX253" s="30"/>
      <c r="BY253" s="30"/>
      <c r="BZ253" s="30"/>
      <c r="CA253" s="30"/>
      <c r="CB253" s="30"/>
      <c r="CC253" s="30"/>
      <c r="CD253" s="30"/>
      <c r="CE253" s="30"/>
      <c r="CF253" s="30"/>
      <c r="CG253" s="30"/>
      <c r="CH253" s="30"/>
      <c r="CI253" s="30"/>
      <c r="CJ253" s="30"/>
      <c r="CK253" s="30"/>
      <c r="CL253" s="30"/>
      <c r="CM253" s="30"/>
      <c r="CN253" s="30"/>
      <c r="CO253" s="30"/>
      <c r="CP253" s="30"/>
      <c r="CQ253" s="30"/>
      <c r="CR253" s="30"/>
      <c r="CS253" s="30"/>
      <c r="CT253" s="30"/>
      <c r="CU253" s="30"/>
      <c r="CV253" s="30"/>
      <c r="CW253" s="30"/>
      <c r="CX253" s="30"/>
      <c r="CY253" s="30"/>
      <c r="CZ253" s="30"/>
      <c r="DA253" s="30"/>
      <c r="DB253" s="30"/>
      <c r="DC253" s="30"/>
      <c r="DD253" s="30"/>
      <c r="DE253" s="30"/>
      <c r="DF253" s="30"/>
      <c r="DG253" s="30"/>
      <c r="DH253" s="30"/>
      <c r="DI253" s="30"/>
      <c r="DJ253" s="30"/>
      <c r="DK253" s="30"/>
      <c r="DL253" s="30"/>
      <c r="DM253" s="30"/>
      <c r="DN253" s="30"/>
      <c r="DO253" s="30"/>
      <c r="DP253" s="30"/>
      <c r="DQ253" s="30"/>
      <c r="DR253" s="30"/>
      <c r="DS253" s="30"/>
      <c r="DT253" s="30"/>
      <c r="DU253" s="30"/>
      <c r="DV253" s="30"/>
      <c r="DW253" s="30"/>
      <c r="DX253" s="30"/>
      <c r="DY253" s="30"/>
      <c r="DZ253" s="30"/>
      <c r="EA253" s="30"/>
      <c r="EB253" s="30"/>
      <c r="EC253" s="30"/>
      <c r="ED253" s="30"/>
      <c r="EE253" s="30"/>
      <c r="EF253" s="30"/>
      <c r="EG253" s="30"/>
      <c r="EH253" s="30"/>
      <c r="EI253" s="30"/>
      <c r="EJ253" s="30"/>
      <c r="EK253" s="30"/>
      <c r="EL253" s="30"/>
      <c r="EM253" s="30"/>
      <c r="EN253" s="30"/>
      <c r="EO253" s="30"/>
      <c r="EP253" s="30"/>
      <c r="EQ253" s="30"/>
      <c r="ER253" s="30"/>
      <c r="ES253" s="30"/>
      <c r="ET253" s="30"/>
      <c r="EU253" s="30"/>
      <c r="EV253" s="30"/>
      <c r="EW253" s="30"/>
      <c r="EX253" s="30"/>
      <c r="EY253" s="30"/>
      <c r="EZ253" s="30"/>
      <c r="FA253" s="30"/>
      <c r="FB253" s="30"/>
      <c r="FC253" s="30"/>
      <c r="FD253" s="30"/>
      <c r="FE253" s="30"/>
      <c r="FF253" s="30"/>
      <c r="FG253" s="30"/>
      <c r="FH253" s="30"/>
      <c r="FI253" s="30"/>
      <c r="FJ253" s="30"/>
      <c r="FK253" s="30"/>
      <c r="FL253" s="30"/>
      <c r="FM253" s="30"/>
      <c r="FN253" s="30"/>
      <c r="FO253" s="30"/>
      <c r="FP253" s="30"/>
      <c r="FQ253" s="30"/>
      <c r="FR253" s="30"/>
      <c r="FS253" s="30"/>
      <c r="FT253" s="30"/>
    </row>
    <row r="254" spans="1:176" s="27" customFormat="1" x14ac:dyDescent="0.5">
      <c r="A254" s="252" t="s">
        <v>347</v>
      </c>
      <c r="B254" s="252"/>
      <c r="C254" s="252"/>
      <c r="D254" s="252"/>
      <c r="E254" s="252"/>
      <c r="F254" s="125" t="s">
        <v>13</v>
      </c>
      <c r="G254" s="128"/>
      <c r="H254" s="129"/>
      <c r="I254" s="111"/>
    </row>
    <row r="255" spans="1:176" s="27" customFormat="1" x14ac:dyDescent="0.5">
      <c r="A255" s="252" t="s">
        <v>349</v>
      </c>
      <c r="B255" s="252"/>
      <c r="C255" s="252"/>
      <c r="D255" s="252"/>
      <c r="E255" s="252"/>
      <c r="F255" s="252"/>
      <c r="G255" s="252"/>
      <c r="H255" s="252"/>
      <c r="I255" s="111"/>
    </row>
    <row r="256" spans="1:176" s="41" customFormat="1" ht="40.5" customHeight="1" x14ac:dyDescent="0.5">
      <c r="A256" s="252" t="s">
        <v>64</v>
      </c>
      <c r="B256" s="252"/>
      <c r="C256" s="252"/>
      <c r="D256" s="252"/>
      <c r="E256" s="252"/>
      <c r="F256" s="252"/>
      <c r="G256" s="252"/>
      <c r="H256" s="252"/>
      <c r="I256"/>
      <c r="J256"/>
      <c r="K256" s="27"/>
      <c r="L256" s="27"/>
      <c r="M256" s="27"/>
      <c r="N256" s="27"/>
      <c r="O256" s="27"/>
      <c r="P256" s="27"/>
      <c r="Q256" s="27"/>
      <c r="R256" s="27"/>
      <c r="S256" s="27"/>
      <c r="T256" s="27"/>
      <c r="U256" s="27"/>
      <c r="V256" s="27"/>
      <c r="W256" s="27"/>
      <c r="X256" s="27"/>
      <c r="Y256" s="27"/>
      <c r="Z256" s="27"/>
      <c r="AA256" s="27"/>
      <c r="AB256" s="27"/>
      <c r="AC256" s="27"/>
      <c r="AD256" s="27"/>
      <c r="AE256" s="27"/>
      <c r="AF256" s="27"/>
      <c r="AG256" s="27"/>
      <c r="AH256" s="27"/>
      <c r="AI256" s="27"/>
      <c r="AJ256" s="27"/>
      <c r="AK256" s="27"/>
      <c r="AL256" s="27"/>
      <c r="AM256" s="27"/>
      <c r="AN256" s="27"/>
      <c r="AO256" s="27"/>
      <c r="AP256" s="27"/>
      <c r="AQ256" s="27"/>
      <c r="AR256" s="27"/>
      <c r="AS256" s="27"/>
      <c r="AT256" s="27"/>
      <c r="AU256" s="27"/>
      <c r="AV256" s="27"/>
      <c r="AW256" s="27"/>
      <c r="AX256" s="27"/>
      <c r="AY256" s="27"/>
      <c r="AZ256" s="27"/>
      <c r="BA256" s="27"/>
      <c r="BB256" s="27"/>
      <c r="BC256" s="27"/>
      <c r="BD256" s="27"/>
      <c r="BE256" s="27"/>
      <c r="BF256" s="27"/>
      <c r="BG256" s="27"/>
      <c r="BH256" s="27"/>
      <c r="BI256" s="27"/>
      <c r="BJ256" s="27"/>
      <c r="BK256" s="27"/>
      <c r="BL256" s="27"/>
      <c r="BM256" s="27"/>
      <c r="BN256" s="27"/>
      <c r="BO256" s="27"/>
      <c r="BP256" s="27"/>
      <c r="BQ256" s="27"/>
      <c r="BR256" s="27"/>
      <c r="BS256" s="27"/>
      <c r="BT256" s="27"/>
      <c r="BU256" s="27"/>
      <c r="BV256" s="27"/>
      <c r="BW256" s="27"/>
      <c r="BX256" s="27"/>
      <c r="BY256" s="27"/>
      <c r="BZ256" s="27"/>
      <c r="CA256" s="27"/>
      <c r="CB256" s="27"/>
      <c r="CC256" s="27"/>
      <c r="CD256" s="27"/>
      <c r="CE256" s="27"/>
      <c r="CF256" s="27"/>
      <c r="CG256" s="27"/>
      <c r="CH256" s="27"/>
      <c r="CI256" s="27"/>
      <c r="CJ256" s="27"/>
      <c r="CK256" s="27"/>
      <c r="CL256" s="27"/>
      <c r="CM256" s="27"/>
    </row>
    <row r="257" spans="1:176" x14ac:dyDescent="0.5">
      <c r="A257" s="156" t="s">
        <v>63</v>
      </c>
      <c r="B257" s="157"/>
      <c r="C257" s="157"/>
      <c r="D257" s="157"/>
      <c r="E257" s="158"/>
      <c r="F257" s="50"/>
      <c r="G257" s="51"/>
      <c r="H257" s="53"/>
    </row>
    <row r="258" spans="1:176" s="8" customFormat="1" x14ac:dyDescent="0.5">
      <c r="A258" s="281" t="s">
        <v>102</v>
      </c>
      <c r="B258" s="260"/>
      <c r="C258" s="260"/>
      <c r="D258" s="260"/>
      <c r="E258" s="261"/>
      <c r="F258" s="54"/>
      <c r="G258" s="55"/>
      <c r="H258" s="53"/>
      <c r="I258"/>
      <c r="J258"/>
      <c r="K258"/>
      <c r="L258"/>
      <c r="M258"/>
      <c r="N258"/>
      <c r="O258"/>
      <c r="P258"/>
      <c r="Q258"/>
      <c r="R258"/>
      <c r="S258"/>
      <c r="T258"/>
      <c r="U258"/>
      <c r="V258"/>
      <c r="W258"/>
      <c r="X258"/>
      <c r="Y258"/>
      <c r="Z258"/>
      <c r="AA258"/>
      <c r="AB258"/>
      <c r="AC258"/>
      <c r="AD258"/>
      <c r="AE258"/>
      <c r="AF258"/>
      <c r="AG258"/>
      <c r="AH258"/>
      <c r="AI258"/>
      <c r="AJ258"/>
      <c r="AK258"/>
      <c r="AL258"/>
      <c r="AM258"/>
      <c r="AN258"/>
      <c r="AO258"/>
      <c r="AP258"/>
      <c r="AQ258"/>
      <c r="AR258"/>
      <c r="AS258"/>
      <c r="AT258"/>
      <c r="AU258"/>
      <c r="AV258"/>
      <c r="AW258"/>
      <c r="AX258"/>
      <c r="AY258"/>
      <c r="AZ258"/>
      <c r="BA258"/>
      <c r="BB258"/>
      <c r="BC258"/>
      <c r="BD258"/>
      <c r="BE258"/>
      <c r="BF258"/>
      <c r="BG258"/>
      <c r="BH258"/>
      <c r="BI258"/>
      <c r="BJ258"/>
      <c r="BK258"/>
      <c r="BL258"/>
      <c r="BM258"/>
      <c r="BN258"/>
      <c r="BO258"/>
      <c r="BP258"/>
      <c r="BQ258"/>
      <c r="BR258"/>
      <c r="BS258"/>
      <c r="BT258" s="30"/>
      <c r="BU258" s="30"/>
      <c r="BV258" s="30"/>
      <c r="BW258" s="30"/>
      <c r="BX258" s="30"/>
      <c r="BY258" s="30"/>
      <c r="BZ258" s="30"/>
      <c r="CA258" s="30"/>
      <c r="CB258" s="30"/>
      <c r="CC258" s="30"/>
      <c r="CD258" s="30"/>
      <c r="CE258" s="30"/>
      <c r="CF258" s="30"/>
      <c r="CG258" s="30"/>
      <c r="CH258" s="30"/>
      <c r="CI258" s="30"/>
      <c r="CJ258" s="30"/>
      <c r="CK258" s="30"/>
      <c r="CL258" s="30"/>
      <c r="CM258" s="30"/>
      <c r="CN258" s="30"/>
      <c r="CO258" s="30"/>
      <c r="CP258" s="30"/>
      <c r="CQ258" s="30"/>
      <c r="CR258" s="30"/>
      <c r="CS258" s="30"/>
      <c r="CT258" s="30"/>
      <c r="CU258" s="30"/>
      <c r="CV258" s="30"/>
      <c r="CW258" s="30"/>
      <c r="CX258" s="30"/>
      <c r="CY258" s="30"/>
      <c r="CZ258" s="30"/>
      <c r="DA258" s="30"/>
      <c r="DB258" s="30"/>
      <c r="DC258" s="30"/>
      <c r="DD258" s="30"/>
      <c r="DE258" s="30"/>
      <c r="DF258" s="30"/>
      <c r="DG258" s="30"/>
      <c r="DH258" s="30"/>
      <c r="DI258" s="30"/>
      <c r="DJ258" s="30"/>
      <c r="DK258" s="30"/>
      <c r="DL258" s="30"/>
      <c r="DM258" s="30"/>
      <c r="DN258" s="30"/>
      <c r="DO258" s="30"/>
      <c r="DP258" s="30"/>
      <c r="DQ258" s="30"/>
      <c r="DR258" s="30"/>
      <c r="DS258" s="30"/>
      <c r="DT258" s="30"/>
      <c r="DU258" s="30"/>
      <c r="DV258" s="30"/>
      <c r="DW258" s="30"/>
      <c r="DX258" s="30"/>
      <c r="DY258" s="30"/>
      <c r="DZ258" s="30"/>
      <c r="EA258" s="30"/>
      <c r="EB258" s="30"/>
      <c r="EC258" s="30"/>
      <c r="ED258" s="30"/>
      <c r="EE258" s="30"/>
      <c r="EF258" s="30"/>
      <c r="EG258" s="30"/>
      <c r="EH258" s="30"/>
      <c r="EI258" s="30"/>
      <c r="EJ258" s="30"/>
      <c r="EK258" s="30"/>
      <c r="EL258" s="30"/>
      <c r="EM258" s="30"/>
      <c r="EN258" s="30"/>
      <c r="EO258" s="30"/>
      <c r="EP258" s="30"/>
      <c r="EQ258" s="30"/>
      <c r="ER258" s="30"/>
      <c r="ES258" s="30"/>
      <c r="ET258" s="30"/>
      <c r="EU258" s="30"/>
      <c r="EV258" s="30"/>
      <c r="EW258" s="30"/>
      <c r="EX258" s="30"/>
      <c r="EY258" s="30"/>
      <c r="EZ258" s="30"/>
      <c r="FA258" s="30"/>
      <c r="FB258" s="30"/>
      <c r="FC258" s="30"/>
      <c r="FD258" s="30"/>
      <c r="FE258" s="30"/>
      <c r="FF258" s="30"/>
      <c r="FG258" s="30"/>
      <c r="FH258" s="30"/>
      <c r="FI258" s="30"/>
      <c r="FJ258" s="30"/>
      <c r="FK258" s="30"/>
      <c r="FL258" s="30"/>
      <c r="FM258" s="30"/>
      <c r="FN258" s="30"/>
      <c r="FO258" s="30"/>
      <c r="FP258" s="30"/>
      <c r="FQ258" s="30"/>
      <c r="FR258" s="30"/>
      <c r="FS258" s="30"/>
      <c r="FT258" s="30"/>
    </row>
    <row r="259" spans="1:176" x14ac:dyDescent="0.5">
      <c r="A259" s="99" t="s">
        <v>103</v>
      </c>
      <c r="B259" s="72"/>
      <c r="C259" s="72"/>
      <c r="D259" s="72"/>
      <c r="E259" s="73"/>
      <c r="F259" s="264" t="s">
        <v>312</v>
      </c>
      <c r="G259" s="265"/>
      <c r="H259" s="262" t="s">
        <v>312</v>
      </c>
    </row>
    <row r="260" spans="1:176" x14ac:dyDescent="0.5">
      <c r="A260" s="99" t="s">
        <v>104</v>
      </c>
      <c r="B260" s="72"/>
      <c r="C260" s="72"/>
      <c r="D260" s="72"/>
      <c r="E260" s="73"/>
      <c r="F260" s="266"/>
      <c r="G260" s="267"/>
      <c r="H260" s="263"/>
    </row>
    <row r="261" spans="1:176" s="8" customFormat="1" x14ac:dyDescent="0.5">
      <c r="A261" s="306" t="s">
        <v>105</v>
      </c>
      <c r="B261" s="260"/>
      <c r="C261" s="260"/>
      <c r="D261" s="260"/>
      <c r="E261" s="261"/>
      <c r="F261" s="319"/>
      <c r="G261" s="320"/>
      <c r="H261" s="274"/>
      <c r="I261"/>
      <c r="J261"/>
      <c r="K261"/>
      <c r="L261"/>
      <c r="M261"/>
      <c r="N261"/>
      <c r="O261"/>
      <c r="P261"/>
      <c r="Q261"/>
      <c r="R261"/>
      <c r="S261"/>
      <c r="T261"/>
      <c r="U261"/>
      <c r="V261"/>
      <c r="W261"/>
      <c r="X261"/>
      <c r="Y261"/>
      <c r="Z261"/>
      <c r="AA261"/>
      <c r="AB261"/>
      <c r="AC261"/>
      <c r="AD261"/>
      <c r="AE261"/>
      <c r="AF261"/>
      <c r="AG261"/>
      <c r="AH261"/>
      <c r="AI261"/>
      <c r="AJ261"/>
      <c r="AK261"/>
      <c r="AL261"/>
      <c r="AM261"/>
      <c r="AN261"/>
      <c r="AO261"/>
      <c r="AP261"/>
      <c r="AQ261"/>
      <c r="AR261"/>
      <c r="AS261"/>
      <c r="AT261"/>
      <c r="AU261"/>
      <c r="AV261"/>
      <c r="AW261"/>
      <c r="AX261"/>
      <c r="AY261"/>
      <c r="AZ261"/>
      <c r="BA261"/>
      <c r="BB261"/>
      <c r="BC261"/>
      <c r="BD261"/>
      <c r="BE261"/>
      <c r="BF261"/>
      <c r="BG261"/>
      <c r="BH261"/>
      <c r="BI261"/>
      <c r="BJ261"/>
      <c r="BK261"/>
      <c r="BL261"/>
      <c r="BM261"/>
      <c r="BN261"/>
      <c r="BO261"/>
      <c r="BP261"/>
      <c r="BQ261"/>
      <c r="BR261"/>
      <c r="BS261"/>
      <c r="BT261" s="30"/>
      <c r="BU261" s="30"/>
      <c r="BV261" s="30"/>
      <c r="BW261" s="30"/>
      <c r="BX261" s="30"/>
      <c r="BY261" s="30"/>
      <c r="BZ261" s="30"/>
      <c r="CA261" s="30"/>
      <c r="CB261" s="30"/>
      <c r="CC261" s="30"/>
      <c r="CD261" s="30"/>
      <c r="CE261" s="30"/>
      <c r="CF261" s="30"/>
      <c r="CG261" s="30"/>
      <c r="CH261" s="30"/>
      <c r="CI261" s="30"/>
      <c r="CJ261" s="30"/>
      <c r="CK261" s="30"/>
      <c r="CL261" s="30"/>
      <c r="CM261" s="30"/>
      <c r="CN261" s="30"/>
      <c r="CO261" s="30"/>
      <c r="CP261" s="30"/>
      <c r="CQ261" s="30"/>
      <c r="CR261" s="30"/>
      <c r="CS261" s="30"/>
      <c r="CT261" s="30"/>
      <c r="CU261" s="30"/>
      <c r="CV261" s="30"/>
      <c r="CW261" s="30"/>
      <c r="CX261" s="30"/>
      <c r="CY261" s="30"/>
      <c r="CZ261" s="30"/>
      <c r="DA261" s="30"/>
      <c r="DB261" s="30"/>
      <c r="DC261" s="30"/>
      <c r="DD261" s="30"/>
      <c r="DE261" s="30"/>
      <c r="DF261" s="30"/>
      <c r="DG261" s="30"/>
      <c r="DH261" s="30"/>
      <c r="DI261" s="30"/>
      <c r="DJ261" s="30"/>
      <c r="DK261" s="30"/>
      <c r="DL261" s="30"/>
      <c r="DM261" s="30"/>
      <c r="DN261" s="30"/>
      <c r="DO261" s="30"/>
      <c r="DP261" s="30"/>
      <c r="DQ261" s="30"/>
      <c r="DR261" s="30"/>
      <c r="DS261" s="30"/>
      <c r="DT261" s="30"/>
      <c r="DU261" s="30"/>
      <c r="DV261" s="30"/>
      <c r="DW261" s="30"/>
      <c r="DX261" s="30"/>
      <c r="DY261" s="30"/>
      <c r="DZ261" s="30"/>
      <c r="EA261" s="30"/>
      <c r="EB261" s="30"/>
      <c r="EC261" s="30"/>
      <c r="ED261" s="30"/>
      <c r="EE261" s="30"/>
      <c r="EF261" s="30"/>
      <c r="EG261" s="30"/>
      <c r="EH261" s="30"/>
      <c r="EI261" s="30"/>
      <c r="EJ261" s="30"/>
      <c r="EK261" s="30"/>
      <c r="EL261" s="30"/>
      <c r="EM261" s="30"/>
      <c r="EN261" s="30"/>
      <c r="EO261" s="30"/>
      <c r="EP261" s="30"/>
      <c r="EQ261" s="30"/>
      <c r="ER261" s="30"/>
      <c r="ES261" s="30"/>
      <c r="ET261" s="30"/>
      <c r="EU261" s="30"/>
      <c r="EV261" s="30"/>
      <c r="EW261" s="30"/>
      <c r="EX261" s="30"/>
      <c r="EY261" s="30"/>
      <c r="EZ261" s="30"/>
      <c r="FA261" s="30"/>
      <c r="FB261" s="30"/>
      <c r="FC261" s="30"/>
      <c r="FD261" s="30"/>
      <c r="FE261" s="30"/>
      <c r="FF261" s="30"/>
      <c r="FG261" s="30"/>
      <c r="FH261" s="30"/>
      <c r="FI261" s="30"/>
      <c r="FJ261" s="30"/>
      <c r="FK261" s="30"/>
      <c r="FL261" s="30"/>
      <c r="FM261" s="30"/>
      <c r="FN261" s="30"/>
      <c r="FO261" s="30"/>
      <c r="FP261" s="30"/>
      <c r="FQ261" s="30"/>
      <c r="FR261" s="30"/>
      <c r="FS261" s="30"/>
      <c r="FT261" s="30"/>
    </row>
    <row r="262" spans="1:176" s="27" customFormat="1" x14ac:dyDescent="0.5">
      <c r="A262" s="252" t="s">
        <v>347</v>
      </c>
      <c r="B262" s="252"/>
      <c r="C262" s="252"/>
      <c r="D262" s="252"/>
      <c r="E262" s="252"/>
      <c r="F262" s="125" t="s">
        <v>13</v>
      </c>
      <c r="G262" s="128"/>
      <c r="H262" s="129"/>
      <c r="I262" s="111"/>
    </row>
    <row r="263" spans="1:176" s="27" customFormat="1" x14ac:dyDescent="0.5">
      <c r="A263" s="252" t="s">
        <v>349</v>
      </c>
      <c r="B263" s="252"/>
      <c r="C263" s="252"/>
      <c r="D263" s="252"/>
      <c r="E263" s="252"/>
      <c r="F263" s="252"/>
      <c r="G263" s="252"/>
      <c r="H263" s="252"/>
      <c r="I263" s="111"/>
    </row>
    <row r="264" spans="1:176" s="41" customFormat="1" ht="40.5" customHeight="1" x14ac:dyDescent="0.5">
      <c r="A264" s="252" t="s">
        <v>64</v>
      </c>
      <c r="B264" s="252"/>
      <c r="C264" s="252"/>
      <c r="D264" s="252"/>
      <c r="E264" s="252"/>
      <c r="F264" s="252"/>
      <c r="G264" s="252"/>
      <c r="H264" s="252"/>
      <c r="I264"/>
      <c r="J264"/>
      <c r="K264" s="27"/>
      <c r="L264" s="27"/>
      <c r="M264" s="27"/>
      <c r="N264" s="27"/>
      <c r="O264" s="27"/>
      <c r="P264" s="27"/>
      <c r="Q264" s="27"/>
      <c r="R264" s="27"/>
      <c r="S264" s="27"/>
      <c r="T264" s="27"/>
      <c r="U264" s="27"/>
      <c r="V264" s="27"/>
      <c r="W264" s="27"/>
      <c r="X264" s="27"/>
      <c r="Y264" s="27"/>
      <c r="Z264" s="27"/>
      <c r="AA264" s="27"/>
      <c r="AB264" s="27"/>
      <c r="AC264" s="27"/>
      <c r="AD264" s="27"/>
      <c r="AE264" s="27"/>
      <c r="AF264" s="27"/>
      <c r="AG264" s="27"/>
      <c r="AH264" s="27"/>
      <c r="AI264" s="27"/>
      <c r="AJ264" s="27"/>
      <c r="AK264" s="27"/>
      <c r="AL264" s="27"/>
      <c r="AM264" s="27"/>
      <c r="AN264" s="27"/>
      <c r="AO264" s="27"/>
      <c r="AP264" s="27"/>
      <c r="AQ264" s="27"/>
      <c r="AR264" s="27"/>
      <c r="AS264" s="27"/>
      <c r="AT264" s="27"/>
      <c r="AU264" s="27"/>
      <c r="AV264" s="27"/>
      <c r="AW264" s="27"/>
      <c r="AX264" s="27"/>
      <c r="AY264" s="27"/>
      <c r="AZ264" s="27"/>
      <c r="BA264" s="27"/>
      <c r="BB264" s="27"/>
      <c r="BC264" s="27"/>
      <c r="BD264" s="27"/>
      <c r="BE264" s="27"/>
      <c r="BF264" s="27"/>
      <c r="BG264" s="27"/>
      <c r="BH264" s="27"/>
      <c r="BI264" s="27"/>
      <c r="BJ264" s="27"/>
      <c r="BK264" s="27"/>
      <c r="BL264" s="27"/>
      <c r="BM264" s="27"/>
      <c r="BN264" s="27"/>
      <c r="BO264" s="27"/>
      <c r="BP264" s="27"/>
      <c r="BQ264" s="27"/>
      <c r="BR264" s="27"/>
      <c r="BS264" s="27"/>
      <c r="BT264" s="27"/>
      <c r="BU264" s="27"/>
      <c r="BV264" s="27"/>
      <c r="BW264" s="27"/>
      <c r="BX264" s="27"/>
      <c r="BY264" s="27"/>
      <c r="BZ264" s="27"/>
      <c r="CA264" s="27"/>
      <c r="CB264" s="27"/>
      <c r="CC264" s="27"/>
      <c r="CD264" s="27"/>
      <c r="CE264" s="27"/>
      <c r="CF264" s="27"/>
      <c r="CG264" s="27"/>
      <c r="CH264" s="27"/>
      <c r="CI264" s="27"/>
      <c r="CJ264" s="27"/>
      <c r="CK264" s="27"/>
      <c r="CL264" s="27"/>
      <c r="CM264" s="27"/>
    </row>
    <row r="265" spans="1:176" x14ac:dyDescent="0.5">
      <c r="A265" s="99" t="s">
        <v>643</v>
      </c>
      <c r="B265" s="72"/>
      <c r="C265" s="72"/>
      <c r="D265" s="72"/>
      <c r="E265" s="73"/>
      <c r="F265" s="264" t="s">
        <v>312</v>
      </c>
      <c r="G265" s="265"/>
      <c r="H265" s="262" t="s">
        <v>312</v>
      </c>
    </row>
    <row r="266" spans="1:176" x14ac:dyDescent="0.5">
      <c r="A266" s="99" t="s">
        <v>106</v>
      </c>
      <c r="B266" s="72"/>
      <c r="C266" s="72"/>
      <c r="D266" s="72"/>
      <c r="E266" s="73"/>
      <c r="F266" s="266"/>
      <c r="G266" s="267"/>
      <c r="H266" s="263"/>
    </row>
    <row r="267" spans="1:176" x14ac:dyDescent="0.5">
      <c r="A267" s="306" t="s">
        <v>128</v>
      </c>
      <c r="B267" s="260"/>
      <c r="C267" s="260"/>
      <c r="D267" s="260"/>
      <c r="E267" s="261"/>
      <c r="F267" s="319"/>
      <c r="G267" s="320"/>
      <c r="H267" s="274"/>
    </row>
    <row r="268" spans="1:176" s="27" customFormat="1" x14ac:dyDescent="0.5">
      <c r="A268" s="252" t="s">
        <v>347</v>
      </c>
      <c r="B268" s="252"/>
      <c r="C268" s="252"/>
      <c r="D268" s="252"/>
      <c r="E268" s="252"/>
      <c r="F268" s="125" t="s">
        <v>13</v>
      </c>
      <c r="G268" s="128"/>
      <c r="H268" s="129"/>
      <c r="I268" s="111"/>
    </row>
    <row r="269" spans="1:176" s="27" customFormat="1" x14ac:dyDescent="0.5">
      <c r="A269" s="252" t="s">
        <v>349</v>
      </c>
      <c r="B269" s="252"/>
      <c r="C269" s="252"/>
      <c r="D269" s="252"/>
      <c r="E269" s="252"/>
      <c r="F269" s="252"/>
      <c r="G269" s="252"/>
      <c r="H269" s="252"/>
      <c r="I269" s="111"/>
    </row>
    <row r="270" spans="1:176" s="41" customFormat="1" ht="40.5" customHeight="1" x14ac:dyDescent="0.5">
      <c r="A270" s="252" t="s">
        <v>64</v>
      </c>
      <c r="B270" s="252"/>
      <c r="C270" s="252"/>
      <c r="D270" s="252"/>
      <c r="E270" s="252"/>
      <c r="F270" s="252"/>
      <c r="G270" s="252"/>
      <c r="H270" s="252"/>
      <c r="I270"/>
      <c r="J270"/>
      <c r="K270" s="27"/>
      <c r="L270" s="27"/>
      <c r="M270" s="27"/>
      <c r="N270" s="27"/>
      <c r="O270" s="27"/>
      <c r="P270" s="27"/>
      <c r="Q270" s="27"/>
      <c r="R270" s="27"/>
      <c r="S270" s="27"/>
      <c r="T270" s="27"/>
      <c r="U270" s="27"/>
      <c r="V270" s="27"/>
      <c r="W270" s="27"/>
      <c r="X270" s="27"/>
      <c r="Y270" s="27"/>
      <c r="Z270" s="27"/>
      <c r="AA270" s="27"/>
      <c r="AB270" s="27"/>
      <c r="AC270" s="27"/>
      <c r="AD270" s="27"/>
      <c r="AE270" s="27"/>
      <c r="AF270" s="27"/>
      <c r="AG270" s="27"/>
      <c r="AH270" s="27"/>
      <c r="AI270" s="27"/>
      <c r="AJ270" s="27"/>
      <c r="AK270" s="27"/>
      <c r="AL270" s="27"/>
      <c r="AM270" s="27"/>
      <c r="AN270" s="27"/>
      <c r="AO270" s="27"/>
      <c r="AP270" s="27"/>
      <c r="AQ270" s="27"/>
      <c r="AR270" s="27"/>
      <c r="AS270" s="27"/>
      <c r="AT270" s="27"/>
      <c r="AU270" s="27"/>
      <c r="AV270" s="27"/>
      <c r="AW270" s="27"/>
      <c r="AX270" s="27"/>
      <c r="AY270" s="27"/>
      <c r="AZ270" s="27"/>
      <c r="BA270" s="27"/>
      <c r="BB270" s="27"/>
      <c r="BC270" s="27"/>
      <c r="BD270" s="27"/>
      <c r="BE270" s="27"/>
      <c r="BF270" s="27"/>
      <c r="BG270" s="27"/>
      <c r="BH270" s="27"/>
      <c r="BI270" s="27"/>
      <c r="BJ270" s="27"/>
      <c r="BK270" s="27"/>
      <c r="BL270" s="27"/>
      <c r="BM270" s="27"/>
      <c r="BN270" s="27"/>
      <c r="BO270" s="27"/>
      <c r="BP270" s="27"/>
      <c r="BQ270" s="27"/>
      <c r="BR270" s="27"/>
      <c r="BS270" s="27"/>
      <c r="BT270" s="27"/>
      <c r="BU270" s="27"/>
      <c r="BV270" s="27"/>
      <c r="BW270" s="27"/>
      <c r="BX270" s="27"/>
      <c r="BY270" s="27"/>
      <c r="BZ270" s="27"/>
      <c r="CA270" s="27"/>
      <c r="CB270" s="27"/>
      <c r="CC270" s="27"/>
      <c r="CD270" s="27"/>
      <c r="CE270" s="27"/>
      <c r="CF270" s="27"/>
      <c r="CG270" s="27"/>
      <c r="CH270" s="27"/>
      <c r="CI270" s="27"/>
      <c r="CJ270" s="27"/>
      <c r="CK270" s="27"/>
      <c r="CL270" s="27"/>
      <c r="CM270" s="27"/>
    </row>
    <row r="271" spans="1:176" x14ac:dyDescent="0.5">
      <c r="A271" s="58" t="s">
        <v>644</v>
      </c>
      <c r="B271" s="76"/>
      <c r="C271" s="76"/>
      <c r="D271" s="76"/>
      <c r="E271" s="77"/>
      <c r="F271" s="264" t="s">
        <v>312</v>
      </c>
      <c r="G271" s="265"/>
      <c r="H271" s="262" t="s">
        <v>312</v>
      </c>
    </row>
    <row r="272" spans="1:176" x14ac:dyDescent="0.5">
      <c r="A272" s="99" t="s">
        <v>645</v>
      </c>
      <c r="B272" s="72"/>
      <c r="C272" s="72"/>
      <c r="D272" s="72"/>
      <c r="E272" s="73"/>
      <c r="F272" s="266"/>
      <c r="G272" s="267"/>
      <c r="H272" s="263"/>
    </row>
    <row r="273" spans="1:252" x14ac:dyDescent="0.5">
      <c r="A273" s="99" t="s">
        <v>646</v>
      </c>
      <c r="B273" s="72"/>
      <c r="C273" s="72"/>
      <c r="D273" s="72"/>
      <c r="E273" s="73"/>
      <c r="F273" s="266"/>
      <c r="G273" s="267"/>
      <c r="H273" s="263"/>
    </row>
    <row r="274" spans="1:252" x14ac:dyDescent="0.5">
      <c r="A274" s="99" t="s">
        <v>647</v>
      </c>
      <c r="B274" s="72"/>
      <c r="C274" s="72"/>
      <c r="D274" s="72"/>
      <c r="E274" s="73"/>
      <c r="F274" s="266"/>
      <c r="G274" s="267"/>
      <c r="H274" s="263"/>
    </row>
    <row r="275" spans="1:252" x14ac:dyDescent="0.5">
      <c r="A275" s="99" t="s">
        <v>648</v>
      </c>
      <c r="B275" s="72"/>
      <c r="C275" s="72"/>
      <c r="D275" s="72"/>
      <c r="E275" s="73"/>
      <c r="F275" s="266"/>
      <c r="G275" s="267"/>
      <c r="H275" s="263"/>
    </row>
    <row r="276" spans="1:252" x14ac:dyDescent="0.5">
      <c r="A276" s="99" t="s">
        <v>649</v>
      </c>
      <c r="B276" s="72"/>
      <c r="C276" s="72"/>
      <c r="D276" s="72"/>
      <c r="E276" s="73"/>
      <c r="F276" s="266"/>
      <c r="G276" s="267"/>
      <c r="H276" s="263"/>
    </row>
    <row r="277" spans="1:252" x14ac:dyDescent="0.5">
      <c r="A277" s="99" t="s">
        <v>650</v>
      </c>
      <c r="B277" s="72"/>
      <c r="C277" s="72"/>
      <c r="D277" s="72"/>
      <c r="E277" s="73"/>
      <c r="F277" s="266"/>
      <c r="G277" s="267"/>
      <c r="H277" s="263"/>
    </row>
    <row r="278" spans="1:252" s="27" customFormat="1" x14ac:dyDescent="0.5">
      <c r="A278" s="252" t="s">
        <v>347</v>
      </c>
      <c r="B278" s="252"/>
      <c r="C278" s="252"/>
      <c r="D278" s="252"/>
      <c r="E278" s="252"/>
      <c r="F278" s="125" t="s">
        <v>13</v>
      </c>
      <c r="G278" s="128"/>
      <c r="H278" s="129"/>
      <c r="I278" s="111"/>
    </row>
    <row r="279" spans="1:252" s="27" customFormat="1" x14ac:dyDescent="0.5">
      <c r="A279" s="252" t="s">
        <v>349</v>
      </c>
      <c r="B279" s="252"/>
      <c r="C279" s="252"/>
      <c r="D279" s="252"/>
      <c r="E279" s="252"/>
      <c r="F279" s="252"/>
      <c r="G279" s="252"/>
      <c r="H279" s="252"/>
      <c r="I279" s="111"/>
    </row>
    <row r="280" spans="1:252" s="41" customFormat="1" ht="40.5" customHeight="1" x14ac:dyDescent="0.5">
      <c r="A280" s="252" t="s">
        <v>64</v>
      </c>
      <c r="B280" s="252"/>
      <c r="C280" s="252"/>
      <c r="D280" s="252"/>
      <c r="E280" s="252"/>
      <c r="F280" s="252"/>
      <c r="G280" s="252"/>
      <c r="H280" s="252"/>
      <c r="I280"/>
      <c r="J280"/>
      <c r="K280" s="27"/>
      <c r="L280" s="27"/>
      <c r="M280" s="27"/>
      <c r="N280" s="27"/>
      <c r="O280" s="27"/>
      <c r="P280" s="27"/>
      <c r="Q280" s="27"/>
      <c r="R280" s="27"/>
      <c r="S280" s="27"/>
      <c r="T280" s="27"/>
      <c r="U280" s="27"/>
      <c r="V280" s="27"/>
      <c r="W280" s="27"/>
      <c r="X280" s="27"/>
      <c r="Y280" s="27"/>
      <c r="Z280" s="27"/>
      <c r="AA280" s="27"/>
      <c r="AB280" s="27"/>
      <c r="AC280" s="27"/>
      <c r="AD280" s="27"/>
      <c r="AE280" s="27"/>
      <c r="AF280" s="27"/>
      <c r="AG280" s="27"/>
      <c r="AH280" s="27"/>
      <c r="AI280" s="27"/>
      <c r="AJ280" s="27"/>
      <c r="AK280" s="27"/>
      <c r="AL280" s="27"/>
      <c r="AM280" s="27"/>
      <c r="AN280" s="27"/>
      <c r="AO280" s="27"/>
      <c r="AP280" s="27"/>
      <c r="AQ280" s="27"/>
      <c r="AR280" s="27"/>
      <c r="AS280" s="27"/>
      <c r="AT280" s="27"/>
      <c r="AU280" s="27"/>
      <c r="AV280" s="27"/>
      <c r="AW280" s="27"/>
      <c r="AX280" s="27"/>
      <c r="AY280" s="27"/>
      <c r="AZ280" s="27"/>
      <c r="BA280" s="27"/>
      <c r="BB280" s="27"/>
      <c r="BC280" s="27"/>
      <c r="BD280" s="27"/>
      <c r="BE280" s="27"/>
      <c r="BF280" s="27"/>
      <c r="BG280" s="27"/>
      <c r="BH280" s="27"/>
      <c r="BI280" s="27"/>
      <c r="BJ280" s="27"/>
      <c r="BK280" s="27"/>
      <c r="BL280" s="27"/>
      <c r="BM280" s="27"/>
      <c r="BN280" s="27"/>
      <c r="BO280" s="27"/>
      <c r="BP280" s="27"/>
      <c r="BQ280" s="27"/>
      <c r="BR280" s="27"/>
      <c r="BS280" s="27"/>
      <c r="BT280" s="27"/>
      <c r="BU280" s="27"/>
      <c r="BV280" s="27"/>
      <c r="BW280" s="27"/>
      <c r="BX280" s="27"/>
      <c r="BY280" s="27"/>
      <c r="BZ280" s="27"/>
      <c r="CA280" s="27"/>
      <c r="CB280" s="27"/>
      <c r="CC280" s="27"/>
      <c r="CD280" s="27"/>
      <c r="CE280" s="27"/>
      <c r="CF280" s="27"/>
      <c r="CG280" s="27"/>
      <c r="CH280" s="27"/>
      <c r="CI280" s="27"/>
      <c r="CJ280" s="27"/>
      <c r="CK280" s="27"/>
      <c r="CL280" s="27"/>
      <c r="CM280" s="27"/>
    </row>
    <row r="281" spans="1:252" x14ac:dyDescent="0.5">
      <c r="A281" s="368" t="s">
        <v>295</v>
      </c>
      <c r="B281" s="369"/>
      <c r="C281" s="369"/>
      <c r="D281" s="369"/>
      <c r="E281" s="369"/>
      <c r="F281" s="369"/>
      <c r="G281" s="370"/>
      <c r="H281" s="53"/>
    </row>
    <row r="282" spans="1:252" s="28" customFormat="1" x14ac:dyDescent="0.5">
      <c r="A282" s="343" t="s">
        <v>57</v>
      </c>
      <c r="B282" s="344"/>
      <c r="C282" s="344"/>
      <c r="D282" s="344"/>
      <c r="E282" s="345"/>
      <c r="F282" s="366" t="s">
        <v>311</v>
      </c>
      <c r="G282" s="367"/>
      <c r="H282" s="145" t="s">
        <v>311</v>
      </c>
      <c r="I282" s="346" t="s">
        <v>267</v>
      </c>
      <c r="J282" s="346"/>
      <c r="K282" s="346"/>
      <c r="L282" s="346"/>
      <c r="M282"/>
      <c r="N282"/>
      <c r="O282"/>
      <c r="P282"/>
      <c r="Q282"/>
      <c r="R282"/>
      <c r="S282"/>
      <c r="T282"/>
      <c r="U282"/>
      <c r="V282"/>
      <c r="W282"/>
      <c r="X282"/>
      <c r="Y282"/>
      <c r="Z282"/>
      <c r="AA282"/>
      <c r="AB282"/>
      <c r="AC282"/>
      <c r="AD282"/>
      <c r="AE282"/>
      <c r="AF282"/>
      <c r="AG282"/>
      <c r="AH282"/>
      <c r="AI282"/>
      <c r="AJ282"/>
      <c r="AK282"/>
      <c r="AL282"/>
      <c r="AM282"/>
      <c r="AN282"/>
      <c r="AO282"/>
      <c r="AP282"/>
      <c r="AQ282"/>
      <c r="AR282"/>
      <c r="AS282"/>
      <c r="AT282"/>
      <c r="AU282"/>
      <c r="AV282"/>
      <c r="AW282"/>
      <c r="AX282"/>
      <c r="AY282"/>
      <c r="AZ282"/>
      <c r="BA282"/>
      <c r="BB282"/>
      <c r="BC282"/>
      <c r="BD282"/>
      <c r="BE282"/>
      <c r="BF282"/>
      <c r="BG282"/>
      <c r="BH282"/>
      <c r="BI282"/>
      <c r="BJ282"/>
      <c r="BK282"/>
      <c r="BL282"/>
      <c r="BM282"/>
      <c r="BN282"/>
      <c r="BO282"/>
      <c r="BP282"/>
      <c r="BQ282"/>
      <c r="BR282"/>
      <c r="BS282"/>
      <c r="BT282" s="30"/>
      <c r="BU282" s="30"/>
      <c r="BV282" s="30"/>
      <c r="BW282" s="30"/>
      <c r="BX282" s="30"/>
      <c r="BY282" s="30"/>
      <c r="BZ282" s="30"/>
      <c r="CA282" s="30"/>
      <c r="CB282" s="30"/>
      <c r="CC282" s="30"/>
      <c r="CD282" s="30"/>
      <c r="CE282" s="30"/>
      <c r="CF282" s="30"/>
      <c r="CG282" s="30"/>
      <c r="CH282" s="30"/>
      <c r="CI282" s="30"/>
      <c r="CJ282" s="30"/>
      <c r="CK282" s="30"/>
      <c r="CL282" s="30"/>
      <c r="CM282" s="30"/>
      <c r="CN282" s="30"/>
      <c r="CO282" s="30"/>
      <c r="CP282" s="30"/>
      <c r="CQ282" s="30"/>
      <c r="CR282" s="30"/>
      <c r="CS282" s="30"/>
      <c r="CT282" s="30"/>
      <c r="CU282" s="30"/>
      <c r="CV282" s="30"/>
      <c r="CW282" s="30"/>
      <c r="CX282" s="30"/>
      <c r="CY282" s="30"/>
      <c r="CZ282" s="30"/>
      <c r="DA282" s="30"/>
      <c r="DB282" s="30"/>
      <c r="DC282" s="30"/>
      <c r="DD282" s="30"/>
      <c r="DE282" s="30"/>
      <c r="DF282" s="30"/>
      <c r="DG282" s="30"/>
      <c r="DH282" s="30"/>
      <c r="DI282" s="30"/>
      <c r="DJ282" s="30"/>
      <c r="DK282" s="30"/>
      <c r="DL282" s="30"/>
      <c r="DM282" s="30"/>
      <c r="DN282" s="30"/>
      <c r="DO282" s="30"/>
      <c r="DP282" s="30"/>
      <c r="DQ282" s="30"/>
      <c r="DR282" s="30"/>
      <c r="DS282" s="30"/>
      <c r="DT282" s="30"/>
      <c r="DU282" s="30"/>
      <c r="DV282" s="30"/>
      <c r="DW282" s="30"/>
      <c r="DX282" s="30"/>
      <c r="DY282" s="30"/>
      <c r="DZ282" s="30"/>
      <c r="EA282" s="30"/>
      <c r="EB282" s="30"/>
      <c r="EC282" s="30"/>
      <c r="ED282" s="30"/>
      <c r="EE282" s="30"/>
      <c r="EF282" s="30"/>
      <c r="EG282" s="30"/>
      <c r="EH282" s="30"/>
      <c r="EI282" s="30"/>
      <c r="EJ282" s="30"/>
      <c r="EK282" s="30"/>
      <c r="EL282" s="30"/>
      <c r="EM282" s="30"/>
      <c r="EN282" s="30"/>
      <c r="EO282" s="30"/>
      <c r="EP282" s="30"/>
      <c r="EQ282" s="30"/>
      <c r="ER282" s="30"/>
      <c r="ES282" s="30"/>
      <c r="ET282" s="30"/>
      <c r="EU282" s="30"/>
      <c r="EV282" s="30"/>
      <c r="EW282" s="30"/>
      <c r="EX282" s="30"/>
      <c r="EY282" s="30"/>
      <c r="EZ282" s="30"/>
      <c r="FA282" s="30"/>
      <c r="FB282" s="30"/>
      <c r="FC282" s="30"/>
      <c r="FD282" s="30"/>
      <c r="FE282" s="30"/>
      <c r="FF282" s="30"/>
      <c r="FG282" s="30"/>
      <c r="FH282" s="30"/>
      <c r="FI282" s="30"/>
      <c r="FJ282" s="30"/>
      <c r="FK282" s="30"/>
      <c r="FL282" s="30"/>
      <c r="FM282" s="30"/>
      <c r="FN282" s="30"/>
      <c r="FO282" s="30"/>
      <c r="FP282" s="30"/>
      <c r="FQ282" s="30"/>
      <c r="FR282" s="30"/>
      <c r="FS282" s="30"/>
      <c r="FT282" s="30"/>
      <c r="FU282" s="35"/>
      <c r="FV282" s="35"/>
      <c r="FW282" s="35"/>
      <c r="FX282" s="35"/>
      <c r="FY282" s="35"/>
      <c r="FZ282" s="35"/>
      <c r="GA282" s="35"/>
      <c r="GB282" s="35"/>
      <c r="GC282" s="35"/>
      <c r="GD282" s="35"/>
      <c r="GE282" s="35"/>
      <c r="GF282" s="35"/>
      <c r="GG282" s="35"/>
      <c r="GH282" s="35"/>
      <c r="GI282" s="35"/>
      <c r="GJ282" s="35"/>
      <c r="GK282" s="35"/>
      <c r="GL282" s="35"/>
      <c r="GM282" s="35"/>
      <c r="GN282" s="35"/>
      <c r="GO282" s="35"/>
      <c r="GP282" s="35"/>
      <c r="GQ282" s="35"/>
      <c r="GR282" s="35"/>
      <c r="GS282" s="35"/>
      <c r="GT282" s="35"/>
      <c r="GU282" s="35"/>
      <c r="GV282" s="35"/>
      <c r="GW282" s="35"/>
      <c r="GX282" s="35"/>
      <c r="GY282" s="35"/>
      <c r="GZ282" s="35"/>
      <c r="HA282" s="35"/>
      <c r="HB282" s="35"/>
      <c r="HC282" s="35"/>
      <c r="HD282" s="35"/>
      <c r="HE282" s="35"/>
      <c r="HF282" s="35"/>
      <c r="HG282" s="35"/>
      <c r="HH282" s="35"/>
      <c r="HI282" s="35"/>
      <c r="HJ282" s="35"/>
      <c r="HK282" s="35"/>
      <c r="HL282" s="35"/>
      <c r="HM282" s="35"/>
      <c r="HN282" s="35"/>
      <c r="HO282" s="35"/>
      <c r="HP282" s="35"/>
      <c r="HQ282" s="35"/>
      <c r="HR282" s="35"/>
      <c r="HS282" s="35"/>
      <c r="HT282" s="35"/>
      <c r="HU282" s="35"/>
      <c r="HV282" s="35"/>
      <c r="HW282" s="35"/>
      <c r="HX282" s="35"/>
      <c r="HY282" s="35"/>
      <c r="HZ282" s="35"/>
      <c r="IA282" s="35"/>
      <c r="IB282" s="35"/>
      <c r="IC282" s="35"/>
      <c r="ID282" s="35"/>
      <c r="IE282" s="35"/>
      <c r="IF282" s="35"/>
      <c r="IG282" s="35"/>
      <c r="IH282" s="35"/>
      <c r="II282" s="35"/>
      <c r="IJ282" s="35"/>
      <c r="IK282" s="35"/>
      <c r="IL282" s="35"/>
      <c r="IM282" s="35"/>
      <c r="IN282" s="35"/>
      <c r="IO282" s="35"/>
      <c r="IP282" s="35"/>
      <c r="IQ282" s="35"/>
      <c r="IR282" s="35"/>
    </row>
    <row r="283" spans="1:252" x14ac:dyDescent="0.5">
      <c r="A283" s="58" t="s">
        <v>127</v>
      </c>
      <c r="B283" s="76"/>
      <c r="C283" s="76"/>
      <c r="D283" s="76"/>
      <c r="E283" s="77"/>
      <c r="F283" s="264" t="s">
        <v>312</v>
      </c>
      <c r="G283" s="265"/>
      <c r="H283" s="262" t="s">
        <v>312</v>
      </c>
      <c r="I283" s="346" t="s">
        <v>263</v>
      </c>
      <c r="J283" s="346"/>
      <c r="K283" s="346" t="s">
        <v>264</v>
      </c>
      <c r="L283" s="346"/>
    </row>
    <row r="284" spans="1:252" x14ac:dyDescent="0.5">
      <c r="A284" s="306" t="s">
        <v>126</v>
      </c>
      <c r="B284" s="260"/>
      <c r="C284" s="260"/>
      <c r="D284" s="260"/>
      <c r="E284" s="261"/>
      <c r="F284" s="319"/>
      <c r="G284" s="320"/>
      <c r="H284" s="274"/>
      <c r="I284" s="127">
        <f>COUNTIF(F283:F296, "No Action Taken")</f>
        <v>3</v>
      </c>
      <c r="J284" s="127" t="s">
        <v>312</v>
      </c>
      <c r="K284" s="127">
        <f>COUNTIF(H283:H296, "No Action Taken")</f>
        <v>3</v>
      </c>
      <c r="L284" s="127" t="s">
        <v>312</v>
      </c>
    </row>
    <row r="285" spans="1:252" s="27" customFormat="1" x14ac:dyDescent="0.5">
      <c r="A285" s="252" t="s">
        <v>347</v>
      </c>
      <c r="B285" s="252"/>
      <c r="C285" s="252"/>
      <c r="D285" s="252"/>
      <c r="E285" s="252"/>
      <c r="F285" s="125" t="s">
        <v>13</v>
      </c>
      <c r="G285" s="128"/>
      <c r="H285" s="129"/>
      <c r="I285" s="127">
        <f>COUNTIF(F283:F296, "In Progress")</f>
        <v>0</v>
      </c>
      <c r="J285" s="127" t="s">
        <v>310</v>
      </c>
      <c r="K285" s="127">
        <f>COUNTIF(H283:H296, "In Progress")</f>
        <v>0</v>
      </c>
      <c r="L285" s="127" t="s">
        <v>310</v>
      </c>
    </row>
    <row r="286" spans="1:252" s="27" customFormat="1" x14ac:dyDescent="0.5">
      <c r="A286" s="252" t="s">
        <v>349</v>
      </c>
      <c r="B286" s="252"/>
      <c r="C286" s="252"/>
      <c r="D286" s="252"/>
      <c r="E286" s="252"/>
      <c r="F286" s="252"/>
      <c r="G286" s="252"/>
      <c r="H286" s="252"/>
      <c r="I286" s="127">
        <f>COUNTIF(F283:F296, "Completed")</f>
        <v>0</v>
      </c>
      <c r="J286" s="127" t="s">
        <v>308</v>
      </c>
      <c r="K286" s="127">
        <f>COUNTIF(H283:H296, "Completed")</f>
        <v>0</v>
      </c>
      <c r="L286" s="127" t="s">
        <v>308</v>
      </c>
    </row>
    <row r="287" spans="1:252" s="41" customFormat="1" ht="40.5" customHeight="1" x14ac:dyDescent="0.5">
      <c r="A287" s="252" t="s">
        <v>64</v>
      </c>
      <c r="B287" s="252"/>
      <c r="C287" s="252"/>
      <c r="D287" s="252"/>
      <c r="E287" s="252"/>
      <c r="F287" s="252"/>
      <c r="G287" s="252"/>
      <c r="H287" s="252"/>
      <c r="I287"/>
      <c r="J287"/>
      <c r="K287" s="27"/>
      <c r="L287" s="27"/>
      <c r="M287" s="27"/>
      <c r="N287" s="27"/>
      <c r="O287" s="27"/>
      <c r="P287" s="27"/>
      <c r="Q287" s="27"/>
      <c r="R287" s="27"/>
      <c r="S287" s="27"/>
      <c r="T287" s="27"/>
      <c r="U287" s="27"/>
      <c r="V287" s="27"/>
      <c r="W287" s="27"/>
      <c r="X287" s="27"/>
      <c r="Y287" s="27"/>
      <c r="Z287" s="27"/>
      <c r="AA287" s="27"/>
      <c r="AB287" s="27"/>
      <c r="AC287" s="27"/>
      <c r="AD287" s="27"/>
      <c r="AE287" s="27"/>
      <c r="AF287" s="27"/>
      <c r="AG287" s="27"/>
      <c r="AH287" s="27"/>
      <c r="AI287" s="27"/>
      <c r="AJ287" s="27"/>
      <c r="AK287" s="27"/>
      <c r="AL287" s="27"/>
      <c r="AM287" s="27"/>
      <c r="AN287" s="27"/>
      <c r="AO287" s="27"/>
      <c r="AP287" s="27"/>
      <c r="AQ287" s="27"/>
      <c r="AR287" s="27"/>
      <c r="AS287" s="27"/>
      <c r="AT287" s="27"/>
      <c r="AU287" s="27"/>
      <c r="AV287" s="27"/>
      <c r="AW287" s="27"/>
      <c r="AX287" s="27"/>
      <c r="AY287" s="27"/>
      <c r="AZ287" s="27"/>
      <c r="BA287" s="27"/>
      <c r="BB287" s="27"/>
      <c r="BC287" s="27"/>
      <c r="BD287" s="27"/>
      <c r="BE287" s="27"/>
      <c r="BF287" s="27"/>
      <c r="BG287" s="27"/>
      <c r="BH287" s="27"/>
      <c r="BI287" s="27"/>
      <c r="BJ287" s="27"/>
      <c r="BK287" s="27"/>
      <c r="BL287" s="27"/>
      <c r="BM287" s="27"/>
      <c r="BN287" s="27"/>
      <c r="BO287" s="27"/>
      <c r="BP287" s="27"/>
      <c r="BQ287" s="27"/>
      <c r="BR287" s="27"/>
      <c r="BS287" s="27"/>
      <c r="BT287" s="27"/>
      <c r="BU287" s="27"/>
      <c r="BV287" s="27"/>
      <c r="BW287" s="27"/>
      <c r="BX287" s="27"/>
      <c r="BY287" s="27"/>
      <c r="BZ287" s="27"/>
      <c r="CA287" s="27"/>
      <c r="CB287" s="27"/>
      <c r="CC287" s="27"/>
      <c r="CD287" s="27"/>
      <c r="CE287" s="27"/>
      <c r="CF287" s="27"/>
      <c r="CG287" s="27"/>
      <c r="CH287" s="27"/>
      <c r="CI287" s="27"/>
      <c r="CJ287" s="27"/>
      <c r="CK287" s="27"/>
      <c r="CL287" s="27"/>
      <c r="CM287" s="27"/>
    </row>
    <row r="288" spans="1:252" x14ac:dyDescent="0.5">
      <c r="A288" s="82" t="s">
        <v>54</v>
      </c>
      <c r="B288" s="78"/>
      <c r="C288" s="78"/>
      <c r="D288" s="78"/>
      <c r="E288" s="79"/>
      <c r="F288" s="318" t="s">
        <v>312</v>
      </c>
      <c r="G288" s="299"/>
      <c r="H288" s="172" t="s">
        <v>312</v>
      </c>
      <c r="I288" s="111"/>
      <c r="J288" s="111"/>
    </row>
    <row r="289" spans="1:91" s="27" customFormat="1" x14ac:dyDescent="0.5">
      <c r="A289" s="252" t="s">
        <v>347</v>
      </c>
      <c r="B289" s="252"/>
      <c r="C289" s="252"/>
      <c r="D289" s="252"/>
      <c r="E289" s="252"/>
      <c r="F289" s="125" t="s">
        <v>13</v>
      </c>
      <c r="G289" s="128"/>
      <c r="H289" s="129"/>
      <c r="I289" s="111"/>
    </row>
    <row r="290" spans="1:91" s="27" customFormat="1" x14ac:dyDescent="0.5">
      <c r="A290" s="252" t="s">
        <v>349</v>
      </c>
      <c r="B290" s="252"/>
      <c r="C290" s="252"/>
      <c r="D290" s="252"/>
      <c r="E290" s="252"/>
      <c r="F290" s="252"/>
      <c r="G290" s="252"/>
      <c r="H290" s="252"/>
      <c r="I290" s="111"/>
    </row>
    <row r="291" spans="1:91" s="41" customFormat="1" ht="40.5" customHeight="1" x14ac:dyDescent="0.5">
      <c r="A291" s="252" t="s">
        <v>64</v>
      </c>
      <c r="B291" s="252"/>
      <c r="C291" s="252"/>
      <c r="D291" s="252"/>
      <c r="E291" s="252"/>
      <c r="F291" s="252"/>
      <c r="G291" s="252"/>
      <c r="H291" s="252"/>
      <c r="I291"/>
      <c r="J291"/>
      <c r="K291" s="27"/>
      <c r="L291" s="27"/>
      <c r="M291" s="27"/>
      <c r="N291" s="27"/>
      <c r="O291" s="27"/>
      <c r="P291" s="27"/>
      <c r="Q291" s="27"/>
      <c r="R291" s="27"/>
      <c r="S291" s="27"/>
      <c r="T291" s="27"/>
      <c r="U291" s="27"/>
      <c r="V291" s="27"/>
      <c r="W291" s="27"/>
      <c r="X291" s="27"/>
      <c r="Y291" s="27"/>
      <c r="Z291" s="27"/>
      <c r="AA291" s="27"/>
      <c r="AB291" s="27"/>
      <c r="AC291" s="27"/>
      <c r="AD291" s="27"/>
      <c r="AE291" s="27"/>
      <c r="AF291" s="27"/>
      <c r="AG291" s="27"/>
      <c r="AH291" s="27"/>
      <c r="AI291" s="27"/>
      <c r="AJ291" s="27"/>
      <c r="AK291" s="27"/>
      <c r="AL291" s="27"/>
      <c r="AM291" s="27"/>
      <c r="AN291" s="27"/>
      <c r="AO291" s="27"/>
      <c r="AP291" s="27"/>
      <c r="AQ291" s="27"/>
      <c r="AR291" s="27"/>
      <c r="AS291" s="27"/>
      <c r="AT291" s="27"/>
      <c r="AU291" s="27"/>
      <c r="AV291" s="27"/>
      <c r="AW291" s="27"/>
      <c r="AX291" s="27"/>
      <c r="AY291" s="27"/>
      <c r="AZ291" s="27"/>
      <c r="BA291" s="27"/>
      <c r="BB291" s="27"/>
      <c r="BC291" s="27"/>
      <c r="BD291" s="27"/>
      <c r="BE291" s="27"/>
      <c r="BF291" s="27"/>
      <c r="BG291" s="27"/>
      <c r="BH291" s="27"/>
      <c r="BI291" s="27"/>
      <c r="BJ291" s="27"/>
      <c r="BK291" s="27"/>
      <c r="BL291" s="27"/>
      <c r="BM291" s="27"/>
      <c r="BN291" s="27"/>
      <c r="BO291" s="27"/>
      <c r="BP291" s="27"/>
      <c r="BQ291" s="27"/>
      <c r="BR291" s="27"/>
      <c r="BS291" s="27"/>
      <c r="BT291" s="27"/>
      <c r="BU291" s="27"/>
      <c r="BV291" s="27"/>
      <c r="BW291" s="27"/>
      <c r="BX291" s="27"/>
      <c r="BY291" s="27"/>
      <c r="BZ291" s="27"/>
      <c r="CA291" s="27"/>
      <c r="CB291" s="27"/>
      <c r="CC291" s="27"/>
      <c r="CD291" s="27"/>
      <c r="CE291" s="27"/>
      <c r="CF291" s="27"/>
      <c r="CG291" s="27"/>
      <c r="CH291" s="27"/>
      <c r="CI291" s="27"/>
      <c r="CJ291" s="27"/>
      <c r="CK291" s="27"/>
      <c r="CL291" s="27"/>
      <c r="CM291" s="27"/>
    </row>
    <row r="292" spans="1:91" x14ac:dyDescent="0.5">
      <c r="A292" s="58" t="s">
        <v>55</v>
      </c>
      <c r="B292" s="72"/>
      <c r="C292" s="72"/>
      <c r="D292" s="72"/>
      <c r="E292" s="72"/>
      <c r="F292" s="264" t="s">
        <v>312</v>
      </c>
      <c r="G292" s="265"/>
      <c r="H292" s="262" t="s">
        <v>312</v>
      </c>
    </row>
    <row r="293" spans="1:91" x14ac:dyDescent="0.5">
      <c r="A293" s="276" t="s">
        <v>56</v>
      </c>
      <c r="B293" s="260"/>
      <c r="C293" s="260"/>
      <c r="D293" s="260"/>
      <c r="E293" s="261"/>
      <c r="F293" s="319"/>
      <c r="G293" s="320"/>
      <c r="H293" s="274"/>
    </row>
    <row r="294" spans="1:91" s="27" customFormat="1" x14ac:dyDescent="0.5">
      <c r="A294" s="252" t="s">
        <v>347</v>
      </c>
      <c r="B294" s="252"/>
      <c r="C294" s="252"/>
      <c r="D294" s="252"/>
      <c r="E294" s="252"/>
      <c r="F294" s="125" t="s">
        <v>13</v>
      </c>
      <c r="G294" s="128"/>
      <c r="H294" s="129"/>
      <c r="I294" s="111"/>
    </row>
    <row r="295" spans="1:91" s="27" customFormat="1" x14ac:dyDescent="0.5">
      <c r="A295" s="252" t="s">
        <v>349</v>
      </c>
      <c r="B295" s="252"/>
      <c r="C295" s="252"/>
      <c r="D295" s="252"/>
      <c r="E295" s="252"/>
      <c r="F295" s="252"/>
      <c r="G295" s="252"/>
      <c r="H295" s="252"/>
      <c r="I295" s="111"/>
    </row>
    <row r="296" spans="1:91" s="41" customFormat="1" ht="40.5" customHeight="1" x14ac:dyDescent="0.5">
      <c r="A296" s="252" t="s">
        <v>64</v>
      </c>
      <c r="B296" s="252"/>
      <c r="C296" s="252"/>
      <c r="D296" s="252"/>
      <c r="E296" s="252"/>
      <c r="F296" s="252"/>
      <c r="G296" s="252"/>
      <c r="H296" s="252"/>
      <c r="I296"/>
      <c r="J296"/>
      <c r="K296" s="27"/>
      <c r="L296" s="27"/>
      <c r="M296" s="27"/>
      <c r="N296" s="27"/>
      <c r="O296" s="27"/>
      <c r="P296" s="27"/>
      <c r="Q296" s="27"/>
      <c r="R296" s="27"/>
      <c r="S296" s="27"/>
      <c r="T296" s="27"/>
      <c r="U296" s="27"/>
      <c r="V296" s="27"/>
      <c r="W296" s="27"/>
      <c r="X296" s="27"/>
      <c r="Y296" s="27"/>
      <c r="Z296" s="27"/>
      <c r="AA296" s="27"/>
      <c r="AB296" s="27"/>
      <c r="AC296" s="27"/>
      <c r="AD296" s="27"/>
      <c r="AE296" s="27"/>
      <c r="AF296" s="27"/>
      <c r="AG296" s="27"/>
      <c r="AH296" s="27"/>
      <c r="AI296" s="27"/>
      <c r="AJ296" s="27"/>
      <c r="AK296" s="27"/>
      <c r="AL296" s="27"/>
      <c r="AM296" s="27"/>
      <c r="AN296" s="27"/>
      <c r="AO296" s="27"/>
      <c r="AP296" s="27"/>
      <c r="AQ296" s="27"/>
      <c r="AR296" s="27"/>
      <c r="AS296" s="27"/>
      <c r="AT296" s="27"/>
      <c r="AU296" s="27"/>
      <c r="AV296" s="27"/>
      <c r="AW296" s="27"/>
      <c r="AX296" s="27"/>
      <c r="AY296" s="27"/>
      <c r="AZ296" s="27"/>
      <c r="BA296" s="27"/>
      <c r="BB296" s="27"/>
      <c r="BC296" s="27"/>
      <c r="BD296" s="27"/>
      <c r="BE296" s="27"/>
      <c r="BF296" s="27"/>
      <c r="BG296" s="27"/>
      <c r="BH296" s="27"/>
      <c r="BI296" s="27"/>
      <c r="BJ296" s="27"/>
      <c r="BK296" s="27"/>
      <c r="BL296" s="27"/>
      <c r="BM296" s="27"/>
      <c r="BN296" s="27"/>
      <c r="BO296" s="27"/>
      <c r="BP296" s="27"/>
      <c r="BQ296" s="27"/>
      <c r="BR296" s="27"/>
      <c r="BS296" s="27"/>
      <c r="BT296" s="27"/>
      <c r="BU296" s="27"/>
      <c r="BV296" s="27"/>
      <c r="BW296" s="27"/>
      <c r="BX296" s="27"/>
      <c r="BY296" s="27"/>
      <c r="BZ296" s="27"/>
      <c r="CA296" s="27"/>
      <c r="CB296" s="27"/>
      <c r="CC296" s="27"/>
      <c r="CD296" s="27"/>
      <c r="CE296" s="27"/>
      <c r="CF296" s="27"/>
      <c r="CG296" s="27"/>
      <c r="CH296" s="27"/>
      <c r="CI296" s="27"/>
      <c r="CJ296" s="27"/>
      <c r="CK296" s="27"/>
      <c r="CL296" s="27"/>
      <c r="CM296" s="27"/>
    </row>
    <row r="297" spans="1:91" x14ac:dyDescent="0.5">
      <c r="A297" s="368" t="s">
        <v>296</v>
      </c>
      <c r="B297" s="369"/>
      <c r="C297" s="369"/>
      <c r="D297" s="369"/>
      <c r="E297" s="369"/>
      <c r="F297" s="369"/>
      <c r="G297" s="370"/>
      <c r="H297" s="53"/>
    </row>
    <row r="298" spans="1:91" x14ac:dyDescent="0.5">
      <c r="A298" s="343" t="s">
        <v>343</v>
      </c>
      <c r="B298" s="344"/>
      <c r="C298" s="344"/>
      <c r="D298" s="344"/>
      <c r="E298" s="345"/>
      <c r="F298" s="366" t="s">
        <v>311</v>
      </c>
      <c r="G298" s="367"/>
      <c r="H298" s="145" t="s">
        <v>311</v>
      </c>
      <c r="I298" s="346" t="s">
        <v>343</v>
      </c>
      <c r="J298" s="346"/>
      <c r="K298" s="346"/>
      <c r="L298" s="346"/>
    </row>
    <row r="299" spans="1:91" x14ac:dyDescent="0.5">
      <c r="A299" s="256" t="s">
        <v>192</v>
      </c>
      <c r="B299" s="257"/>
      <c r="C299" s="257"/>
      <c r="D299" s="257"/>
      <c r="E299" s="258"/>
      <c r="F299" s="318" t="s">
        <v>312</v>
      </c>
      <c r="G299" s="299"/>
      <c r="H299" s="131" t="s">
        <v>312</v>
      </c>
      <c r="I299" s="346" t="s">
        <v>263</v>
      </c>
      <c r="J299" s="346"/>
      <c r="K299" s="346" t="s">
        <v>264</v>
      </c>
      <c r="L299" s="346"/>
    </row>
    <row r="300" spans="1:91" s="27" customFormat="1" x14ac:dyDescent="0.5">
      <c r="A300" s="252" t="s">
        <v>347</v>
      </c>
      <c r="B300" s="252"/>
      <c r="C300" s="252"/>
      <c r="D300" s="252"/>
      <c r="E300" s="252"/>
      <c r="F300" s="125" t="s">
        <v>13</v>
      </c>
      <c r="G300" s="128"/>
      <c r="H300" s="129"/>
      <c r="I300" s="127">
        <f>COUNTIF(F299:F318, "No Action Taken")</f>
        <v>5</v>
      </c>
      <c r="J300" s="127" t="s">
        <v>312</v>
      </c>
      <c r="K300" s="127">
        <f>COUNTIF(H299:H318, "No Action Taken")</f>
        <v>5</v>
      </c>
      <c r="L300" s="127" t="s">
        <v>312</v>
      </c>
    </row>
    <row r="301" spans="1:91" s="27" customFormat="1" x14ac:dyDescent="0.5">
      <c r="A301" s="252" t="s">
        <v>349</v>
      </c>
      <c r="B301" s="252"/>
      <c r="C301" s="252"/>
      <c r="D301" s="252"/>
      <c r="E301" s="252"/>
      <c r="F301" s="252"/>
      <c r="G301" s="252"/>
      <c r="H301" s="252"/>
      <c r="I301" s="127">
        <f>COUNTIF(F299:F318, "In Progress")</f>
        <v>0</v>
      </c>
      <c r="J301" s="127" t="s">
        <v>310</v>
      </c>
      <c r="K301" s="127">
        <f>COUNTIF(H299:H318, "In Progress")</f>
        <v>0</v>
      </c>
      <c r="L301" s="127" t="s">
        <v>310</v>
      </c>
    </row>
    <row r="302" spans="1:91" s="41" customFormat="1" ht="40.5" customHeight="1" x14ac:dyDescent="0.5">
      <c r="A302" s="252" t="s">
        <v>64</v>
      </c>
      <c r="B302" s="252"/>
      <c r="C302" s="252"/>
      <c r="D302" s="252"/>
      <c r="E302" s="252"/>
      <c r="F302" s="252"/>
      <c r="G302" s="252"/>
      <c r="H302" s="252"/>
      <c r="I302" s="127">
        <f>COUNTIF(F299:F318, "Completed")</f>
        <v>0</v>
      </c>
      <c r="J302" s="127" t="s">
        <v>308</v>
      </c>
      <c r="K302" s="127">
        <f>COUNTIF(H299:H318, "Completed")</f>
        <v>0</v>
      </c>
      <c r="L302" s="127" t="s">
        <v>308</v>
      </c>
      <c r="M302" s="27"/>
      <c r="N302" s="27"/>
      <c r="O302" s="27"/>
      <c r="P302" s="27"/>
      <c r="Q302" s="27"/>
      <c r="R302" s="27"/>
      <c r="S302" s="27"/>
      <c r="T302" s="27"/>
      <c r="U302" s="27"/>
      <c r="V302" s="27"/>
      <c r="W302" s="27"/>
      <c r="X302" s="27"/>
      <c r="Y302" s="27"/>
      <c r="Z302" s="27"/>
      <c r="AA302" s="27"/>
      <c r="AB302" s="27"/>
      <c r="AC302" s="27"/>
      <c r="AD302" s="27"/>
      <c r="AE302" s="27"/>
      <c r="AF302" s="27"/>
      <c r="AG302" s="27"/>
      <c r="AH302" s="27"/>
      <c r="AI302" s="27"/>
      <c r="AJ302" s="27"/>
      <c r="AK302" s="27"/>
      <c r="AL302" s="27"/>
      <c r="AM302" s="27"/>
      <c r="AN302" s="27"/>
      <c r="AO302" s="27"/>
      <c r="AP302" s="27"/>
      <c r="AQ302" s="27"/>
      <c r="AR302" s="27"/>
      <c r="AS302" s="27"/>
      <c r="AT302" s="27"/>
      <c r="AU302" s="27"/>
      <c r="AV302" s="27"/>
      <c r="AW302" s="27"/>
      <c r="AX302" s="27"/>
      <c r="AY302" s="27"/>
      <c r="AZ302" s="27"/>
      <c r="BA302" s="27"/>
      <c r="BB302" s="27"/>
      <c r="BC302" s="27"/>
      <c r="BD302" s="27"/>
      <c r="BE302" s="27"/>
      <c r="BF302" s="27"/>
      <c r="BG302" s="27"/>
      <c r="BH302" s="27"/>
      <c r="BI302" s="27"/>
      <c r="BJ302" s="27"/>
      <c r="BK302" s="27"/>
      <c r="BL302" s="27"/>
      <c r="BM302" s="27"/>
      <c r="BN302" s="27"/>
      <c r="BO302" s="27"/>
      <c r="BP302" s="27"/>
      <c r="BQ302" s="27"/>
      <c r="BR302" s="27"/>
      <c r="BS302" s="27"/>
      <c r="BT302" s="27"/>
      <c r="BU302" s="27"/>
      <c r="BV302" s="27"/>
      <c r="BW302" s="27"/>
      <c r="BX302" s="27"/>
      <c r="BY302" s="27"/>
      <c r="BZ302" s="27"/>
      <c r="CA302" s="27"/>
      <c r="CB302" s="27"/>
      <c r="CC302" s="27"/>
      <c r="CD302" s="27"/>
      <c r="CE302" s="27"/>
      <c r="CF302" s="27"/>
      <c r="CG302" s="27"/>
      <c r="CH302" s="27"/>
      <c r="CI302" s="27"/>
      <c r="CJ302" s="27"/>
      <c r="CK302" s="27"/>
      <c r="CL302" s="27"/>
      <c r="CM302" s="27"/>
    </row>
    <row r="303" spans="1:91" x14ac:dyDescent="0.5">
      <c r="A303" s="256" t="s">
        <v>193</v>
      </c>
      <c r="B303" s="257"/>
      <c r="C303" s="257"/>
      <c r="D303" s="257"/>
      <c r="E303" s="258"/>
      <c r="F303" s="318" t="s">
        <v>312</v>
      </c>
      <c r="G303" s="299"/>
      <c r="H303" s="131" t="s">
        <v>312</v>
      </c>
    </row>
    <row r="304" spans="1:91" s="27" customFormat="1" x14ac:dyDescent="0.5">
      <c r="A304" s="252" t="s">
        <v>347</v>
      </c>
      <c r="B304" s="252"/>
      <c r="C304" s="252"/>
      <c r="D304" s="252"/>
      <c r="E304" s="252"/>
      <c r="F304" s="125" t="s">
        <v>13</v>
      </c>
      <c r="G304" s="128"/>
      <c r="H304" s="129"/>
      <c r="I304" s="111"/>
    </row>
    <row r="305" spans="1:91" s="27" customFormat="1" x14ac:dyDescent="0.5">
      <c r="A305" s="252" t="s">
        <v>349</v>
      </c>
      <c r="B305" s="252"/>
      <c r="C305" s="252"/>
      <c r="D305" s="252"/>
      <c r="E305" s="252"/>
      <c r="F305" s="252"/>
      <c r="G305" s="252"/>
      <c r="H305" s="252"/>
      <c r="I305" s="111"/>
    </row>
    <row r="306" spans="1:91" s="41" customFormat="1" ht="40.5" customHeight="1" x14ac:dyDescent="0.5">
      <c r="A306" s="252" t="s">
        <v>64</v>
      </c>
      <c r="B306" s="252"/>
      <c r="C306" s="252"/>
      <c r="D306" s="252"/>
      <c r="E306" s="252"/>
      <c r="F306" s="252"/>
      <c r="G306" s="252"/>
      <c r="H306" s="252"/>
      <c r="I306"/>
      <c r="J306"/>
      <c r="K306" s="27"/>
      <c r="L306" s="27"/>
      <c r="M306" s="27"/>
      <c r="N306" s="27"/>
      <c r="O306" s="27"/>
      <c r="P306" s="27"/>
      <c r="Q306" s="27"/>
      <c r="R306" s="27"/>
      <c r="S306" s="27"/>
      <c r="T306" s="27"/>
      <c r="U306" s="27"/>
      <c r="V306" s="27"/>
      <c r="W306" s="27"/>
      <c r="X306" s="27"/>
      <c r="Y306" s="27"/>
      <c r="Z306" s="27"/>
      <c r="AA306" s="27"/>
      <c r="AB306" s="27"/>
      <c r="AC306" s="27"/>
      <c r="AD306" s="27"/>
      <c r="AE306" s="27"/>
      <c r="AF306" s="27"/>
      <c r="AG306" s="27"/>
      <c r="AH306" s="27"/>
      <c r="AI306" s="27"/>
      <c r="AJ306" s="27"/>
      <c r="AK306" s="27"/>
      <c r="AL306" s="27"/>
      <c r="AM306" s="27"/>
      <c r="AN306" s="27"/>
      <c r="AO306" s="27"/>
      <c r="AP306" s="27"/>
      <c r="AQ306" s="27"/>
      <c r="AR306" s="27"/>
      <c r="AS306" s="27"/>
      <c r="AT306" s="27"/>
      <c r="AU306" s="27"/>
      <c r="AV306" s="27"/>
      <c r="AW306" s="27"/>
      <c r="AX306" s="27"/>
      <c r="AY306" s="27"/>
      <c r="AZ306" s="27"/>
      <c r="BA306" s="27"/>
      <c r="BB306" s="27"/>
      <c r="BC306" s="27"/>
      <c r="BD306" s="27"/>
      <c r="BE306" s="27"/>
      <c r="BF306" s="27"/>
      <c r="BG306" s="27"/>
      <c r="BH306" s="27"/>
      <c r="BI306" s="27"/>
      <c r="BJ306" s="27"/>
      <c r="BK306" s="27"/>
      <c r="BL306" s="27"/>
      <c r="BM306" s="27"/>
      <c r="BN306" s="27"/>
      <c r="BO306" s="27"/>
      <c r="BP306" s="27"/>
      <c r="BQ306" s="27"/>
      <c r="BR306" s="27"/>
      <c r="BS306" s="27"/>
      <c r="BT306" s="27"/>
      <c r="BU306" s="27"/>
      <c r="BV306" s="27"/>
      <c r="BW306" s="27"/>
      <c r="BX306" s="27"/>
      <c r="BY306" s="27"/>
      <c r="BZ306" s="27"/>
      <c r="CA306" s="27"/>
      <c r="CB306" s="27"/>
      <c r="CC306" s="27"/>
      <c r="CD306" s="27"/>
      <c r="CE306" s="27"/>
      <c r="CF306" s="27"/>
      <c r="CG306" s="27"/>
      <c r="CH306" s="27"/>
      <c r="CI306" s="27"/>
      <c r="CJ306" s="27"/>
      <c r="CK306" s="27"/>
      <c r="CL306" s="27"/>
      <c r="CM306" s="27"/>
    </row>
    <row r="307" spans="1:91" x14ac:dyDescent="0.5">
      <c r="A307" s="256" t="s">
        <v>194</v>
      </c>
      <c r="B307" s="257"/>
      <c r="C307" s="257"/>
      <c r="D307" s="257"/>
      <c r="E307" s="258"/>
      <c r="F307" s="318" t="s">
        <v>312</v>
      </c>
      <c r="G307" s="299"/>
      <c r="H307" s="131" t="s">
        <v>312</v>
      </c>
    </row>
    <row r="308" spans="1:91" s="27" customFormat="1" x14ac:dyDescent="0.5">
      <c r="A308" s="252" t="s">
        <v>347</v>
      </c>
      <c r="B308" s="252"/>
      <c r="C308" s="252"/>
      <c r="D308" s="252"/>
      <c r="E308" s="252"/>
      <c r="F308" s="125" t="s">
        <v>13</v>
      </c>
      <c r="G308" s="128"/>
      <c r="H308" s="129"/>
      <c r="I308" s="111"/>
    </row>
    <row r="309" spans="1:91" s="27" customFormat="1" x14ac:dyDescent="0.5">
      <c r="A309" s="252" t="s">
        <v>349</v>
      </c>
      <c r="B309" s="252"/>
      <c r="C309" s="252"/>
      <c r="D309" s="252"/>
      <c r="E309" s="252"/>
      <c r="F309" s="252"/>
      <c r="G309" s="252"/>
      <c r="H309" s="252"/>
      <c r="I309" s="111"/>
    </row>
    <row r="310" spans="1:91" s="41" customFormat="1" ht="40.5" customHeight="1" x14ac:dyDescent="0.5">
      <c r="A310" s="252" t="s">
        <v>64</v>
      </c>
      <c r="B310" s="252"/>
      <c r="C310" s="252"/>
      <c r="D310" s="252"/>
      <c r="E310" s="252"/>
      <c r="F310" s="252"/>
      <c r="G310" s="252"/>
      <c r="H310" s="252"/>
      <c r="I310"/>
      <c r="J310"/>
      <c r="K310" s="27"/>
      <c r="L310" s="27"/>
      <c r="M310" s="27"/>
      <c r="N310" s="27"/>
      <c r="O310" s="27"/>
      <c r="P310" s="27"/>
      <c r="Q310" s="27"/>
      <c r="R310" s="27"/>
      <c r="S310" s="27"/>
      <c r="T310" s="27"/>
      <c r="U310" s="27"/>
      <c r="V310" s="27"/>
      <c r="W310" s="27"/>
      <c r="X310" s="27"/>
      <c r="Y310" s="27"/>
      <c r="Z310" s="27"/>
      <c r="AA310" s="27"/>
      <c r="AB310" s="27"/>
      <c r="AC310" s="27"/>
      <c r="AD310" s="27"/>
      <c r="AE310" s="27"/>
      <c r="AF310" s="27"/>
      <c r="AG310" s="27"/>
      <c r="AH310" s="27"/>
      <c r="AI310" s="27"/>
      <c r="AJ310" s="27"/>
      <c r="AK310" s="27"/>
      <c r="AL310" s="27"/>
      <c r="AM310" s="27"/>
      <c r="AN310" s="27"/>
      <c r="AO310" s="27"/>
      <c r="AP310" s="27"/>
      <c r="AQ310" s="27"/>
      <c r="AR310" s="27"/>
      <c r="AS310" s="27"/>
      <c r="AT310" s="27"/>
      <c r="AU310" s="27"/>
      <c r="AV310" s="27"/>
      <c r="AW310" s="27"/>
      <c r="AX310" s="27"/>
      <c r="AY310" s="27"/>
      <c r="AZ310" s="27"/>
      <c r="BA310" s="27"/>
      <c r="BB310" s="27"/>
      <c r="BC310" s="27"/>
      <c r="BD310" s="27"/>
      <c r="BE310" s="27"/>
      <c r="BF310" s="27"/>
      <c r="BG310" s="27"/>
      <c r="BH310" s="27"/>
      <c r="BI310" s="27"/>
      <c r="BJ310" s="27"/>
      <c r="BK310" s="27"/>
      <c r="BL310" s="27"/>
      <c r="BM310" s="27"/>
      <c r="BN310" s="27"/>
      <c r="BO310" s="27"/>
      <c r="BP310" s="27"/>
      <c r="BQ310" s="27"/>
      <c r="BR310" s="27"/>
      <c r="BS310" s="27"/>
      <c r="BT310" s="27"/>
      <c r="BU310" s="27"/>
      <c r="BV310" s="27"/>
      <c r="BW310" s="27"/>
      <c r="BX310" s="27"/>
      <c r="BY310" s="27"/>
      <c r="BZ310" s="27"/>
      <c r="CA310" s="27"/>
      <c r="CB310" s="27"/>
      <c r="CC310" s="27"/>
      <c r="CD310" s="27"/>
      <c r="CE310" s="27"/>
      <c r="CF310" s="27"/>
      <c r="CG310" s="27"/>
      <c r="CH310" s="27"/>
      <c r="CI310" s="27"/>
      <c r="CJ310" s="27"/>
      <c r="CK310" s="27"/>
      <c r="CL310" s="27"/>
      <c r="CM310" s="27"/>
    </row>
    <row r="311" spans="1:91" x14ac:dyDescent="0.5">
      <c r="A311" s="300" t="s">
        <v>651</v>
      </c>
      <c r="B311" s="301"/>
      <c r="C311" s="301"/>
      <c r="D311" s="301"/>
      <c r="E311" s="302"/>
      <c r="F311" s="318" t="s">
        <v>312</v>
      </c>
      <c r="G311" s="299"/>
      <c r="H311" s="131" t="s">
        <v>312</v>
      </c>
    </row>
    <row r="312" spans="1:91" s="27" customFormat="1" x14ac:dyDescent="0.5">
      <c r="A312" s="252" t="s">
        <v>347</v>
      </c>
      <c r="B312" s="252"/>
      <c r="C312" s="252"/>
      <c r="D312" s="252"/>
      <c r="E312" s="252"/>
      <c r="F312" s="125" t="s">
        <v>13</v>
      </c>
      <c r="G312" s="128"/>
      <c r="H312" s="129"/>
      <c r="I312" s="111"/>
    </row>
    <row r="313" spans="1:91" s="27" customFormat="1" x14ac:dyDescent="0.5">
      <c r="A313" s="252" t="s">
        <v>349</v>
      </c>
      <c r="B313" s="252"/>
      <c r="C313" s="252"/>
      <c r="D313" s="252"/>
      <c r="E313" s="252"/>
      <c r="F313" s="252"/>
      <c r="G313" s="252"/>
      <c r="H313" s="252"/>
      <c r="I313" s="111"/>
    </row>
    <row r="314" spans="1:91" s="41" customFormat="1" ht="40.5" customHeight="1" x14ac:dyDescent="0.5">
      <c r="A314" s="252" t="s">
        <v>64</v>
      </c>
      <c r="B314" s="252"/>
      <c r="C314" s="252"/>
      <c r="D314" s="252"/>
      <c r="E314" s="252"/>
      <c r="F314" s="252"/>
      <c r="G314" s="252"/>
      <c r="H314" s="252"/>
      <c r="I314"/>
      <c r="J314"/>
      <c r="K314" s="27"/>
      <c r="L314" s="27"/>
      <c r="M314" s="27"/>
      <c r="N314" s="27"/>
      <c r="O314" s="27"/>
      <c r="P314" s="27"/>
      <c r="Q314" s="27"/>
      <c r="R314" s="27"/>
      <c r="S314" s="27"/>
      <c r="T314" s="27"/>
      <c r="U314" s="27"/>
      <c r="V314" s="27"/>
      <c r="W314" s="27"/>
      <c r="X314" s="27"/>
      <c r="Y314" s="27"/>
      <c r="Z314" s="27"/>
      <c r="AA314" s="27"/>
      <c r="AB314" s="27"/>
      <c r="AC314" s="27"/>
      <c r="AD314" s="27"/>
      <c r="AE314" s="27"/>
      <c r="AF314" s="27"/>
      <c r="AG314" s="27"/>
      <c r="AH314" s="27"/>
      <c r="AI314" s="27"/>
      <c r="AJ314" s="27"/>
      <c r="AK314" s="27"/>
      <c r="AL314" s="27"/>
      <c r="AM314" s="27"/>
      <c r="AN314" s="27"/>
      <c r="AO314" s="27"/>
      <c r="AP314" s="27"/>
      <c r="AQ314" s="27"/>
      <c r="AR314" s="27"/>
      <c r="AS314" s="27"/>
      <c r="AT314" s="27"/>
      <c r="AU314" s="27"/>
      <c r="AV314" s="27"/>
      <c r="AW314" s="27"/>
      <c r="AX314" s="27"/>
      <c r="AY314" s="27"/>
      <c r="AZ314" s="27"/>
      <c r="BA314" s="27"/>
      <c r="BB314" s="27"/>
      <c r="BC314" s="27"/>
      <c r="BD314" s="27"/>
      <c r="BE314" s="27"/>
      <c r="BF314" s="27"/>
      <c r="BG314" s="27"/>
      <c r="BH314" s="27"/>
      <c r="BI314" s="27"/>
      <c r="BJ314" s="27"/>
      <c r="BK314" s="27"/>
      <c r="BL314" s="27"/>
      <c r="BM314" s="27"/>
      <c r="BN314" s="27"/>
      <c r="BO314" s="27"/>
      <c r="BP314" s="27"/>
      <c r="BQ314" s="27"/>
      <c r="BR314" s="27"/>
      <c r="BS314" s="27"/>
      <c r="BT314" s="27"/>
      <c r="BU314" s="27"/>
      <c r="BV314" s="27"/>
      <c r="BW314" s="27"/>
      <c r="BX314" s="27"/>
      <c r="BY314" s="27"/>
      <c r="BZ314" s="27"/>
      <c r="CA314" s="27"/>
      <c r="CB314" s="27"/>
      <c r="CC314" s="27"/>
      <c r="CD314" s="27"/>
      <c r="CE314" s="27"/>
      <c r="CF314" s="27"/>
      <c r="CG314" s="27"/>
      <c r="CH314" s="27"/>
      <c r="CI314" s="27"/>
      <c r="CJ314" s="27"/>
      <c r="CK314" s="27"/>
      <c r="CL314" s="27"/>
      <c r="CM314" s="27"/>
    </row>
    <row r="315" spans="1:91" x14ac:dyDescent="0.5">
      <c r="A315" s="321" t="s">
        <v>652</v>
      </c>
      <c r="B315" s="257"/>
      <c r="C315" s="257"/>
      <c r="D315" s="257"/>
      <c r="E315" s="258"/>
      <c r="F315" s="318" t="s">
        <v>312</v>
      </c>
      <c r="G315" s="299"/>
      <c r="H315" s="131" t="s">
        <v>312</v>
      </c>
    </row>
    <row r="316" spans="1:91" s="27" customFormat="1" x14ac:dyDescent="0.5">
      <c r="A316" s="252" t="s">
        <v>347</v>
      </c>
      <c r="B316" s="252"/>
      <c r="C316" s="252"/>
      <c r="D316" s="252"/>
      <c r="E316" s="252"/>
      <c r="F316" s="125" t="s">
        <v>13</v>
      </c>
      <c r="G316" s="128"/>
      <c r="H316" s="129"/>
      <c r="I316" s="111"/>
    </row>
    <row r="317" spans="1:91" s="27" customFormat="1" x14ac:dyDescent="0.5">
      <c r="A317" s="252" t="s">
        <v>349</v>
      </c>
      <c r="B317" s="252"/>
      <c r="C317" s="252"/>
      <c r="D317" s="252"/>
      <c r="E317" s="252"/>
      <c r="F317" s="252"/>
      <c r="G317" s="252"/>
      <c r="H317" s="252"/>
      <c r="I317" s="111"/>
    </row>
    <row r="318" spans="1:91" s="41" customFormat="1" ht="40.5" customHeight="1" x14ac:dyDescent="0.5">
      <c r="A318" s="252" t="s">
        <v>64</v>
      </c>
      <c r="B318" s="252"/>
      <c r="C318" s="252"/>
      <c r="D318" s="252"/>
      <c r="E318" s="252"/>
      <c r="F318" s="252"/>
      <c r="G318" s="252"/>
      <c r="H318" s="252"/>
      <c r="I318"/>
      <c r="J318"/>
      <c r="K318" s="27"/>
      <c r="L318" s="27"/>
      <c r="M318" s="27"/>
      <c r="N318" s="27"/>
      <c r="O318" s="27"/>
      <c r="P318" s="27"/>
      <c r="Q318" s="27"/>
      <c r="R318" s="27"/>
      <c r="S318" s="27"/>
      <c r="T318" s="27"/>
      <c r="U318" s="27"/>
      <c r="V318" s="27"/>
      <c r="W318" s="27"/>
      <c r="X318" s="27"/>
      <c r="Y318" s="27"/>
      <c r="Z318" s="27"/>
      <c r="AA318" s="27"/>
      <c r="AB318" s="27"/>
      <c r="AC318" s="27"/>
      <c r="AD318" s="27"/>
      <c r="AE318" s="27"/>
      <c r="AF318" s="27"/>
      <c r="AG318" s="27"/>
      <c r="AH318" s="27"/>
      <c r="AI318" s="27"/>
      <c r="AJ318" s="27"/>
      <c r="AK318" s="27"/>
      <c r="AL318" s="27"/>
      <c r="AM318" s="27"/>
      <c r="AN318" s="27"/>
      <c r="AO318" s="27"/>
      <c r="AP318" s="27"/>
      <c r="AQ318" s="27"/>
      <c r="AR318" s="27"/>
      <c r="AS318" s="27"/>
      <c r="AT318" s="27"/>
      <c r="AU318" s="27"/>
      <c r="AV318" s="27"/>
      <c r="AW318" s="27"/>
      <c r="AX318" s="27"/>
      <c r="AY318" s="27"/>
      <c r="AZ318" s="27"/>
      <c r="BA318" s="27"/>
      <c r="BB318" s="27"/>
      <c r="BC318" s="27"/>
      <c r="BD318" s="27"/>
      <c r="BE318" s="27"/>
      <c r="BF318" s="27"/>
      <c r="BG318" s="27"/>
      <c r="BH318" s="27"/>
      <c r="BI318" s="27"/>
      <c r="BJ318" s="27"/>
      <c r="BK318" s="27"/>
      <c r="BL318" s="27"/>
      <c r="BM318" s="27"/>
      <c r="BN318" s="27"/>
      <c r="BO318" s="27"/>
      <c r="BP318" s="27"/>
      <c r="BQ318" s="27"/>
      <c r="BR318" s="27"/>
      <c r="BS318" s="27"/>
      <c r="BT318" s="27"/>
      <c r="BU318" s="27"/>
      <c r="BV318" s="27"/>
      <c r="BW318" s="27"/>
      <c r="BX318" s="27"/>
      <c r="BY318" s="27"/>
      <c r="BZ318" s="27"/>
      <c r="CA318" s="27"/>
      <c r="CB318" s="27"/>
      <c r="CC318" s="27"/>
      <c r="CD318" s="27"/>
      <c r="CE318" s="27"/>
      <c r="CF318" s="27"/>
      <c r="CG318" s="27"/>
      <c r="CH318" s="27"/>
      <c r="CI318" s="27"/>
      <c r="CJ318" s="27"/>
      <c r="CK318" s="27"/>
      <c r="CL318" s="27"/>
      <c r="CM318" s="27"/>
    </row>
    <row r="319" spans="1:91" x14ac:dyDescent="0.5">
      <c r="A319" s="21"/>
      <c r="B319" s="10"/>
      <c r="C319" s="10"/>
      <c r="D319" s="10"/>
      <c r="E319" s="10"/>
      <c r="F319" s="18"/>
      <c r="G319" s="18"/>
    </row>
  </sheetData>
  <mergeCells count="309">
    <mergeCell ref="A239:E239"/>
    <mergeCell ref="A234:H234"/>
    <mergeCell ref="A235:H235"/>
    <mergeCell ref="A207:E207"/>
    <mergeCell ref="A208:H208"/>
    <mergeCell ref="A66:E66"/>
    <mergeCell ref="A72:E72"/>
    <mergeCell ref="A83:E83"/>
    <mergeCell ref="A94:E94"/>
    <mergeCell ref="A102:E102"/>
    <mergeCell ref="A119:E119"/>
    <mergeCell ref="A111:H111"/>
    <mergeCell ref="A123:E123"/>
    <mergeCell ref="A121:H121"/>
    <mergeCell ref="A246:E246"/>
    <mergeCell ref="A253:E253"/>
    <mergeCell ref="A258:E258"/>
    <mergeCell ref="A141:E141"/>
    <mergeCell ref="A193:E193"/>
    <mergeCell ref="A198:E198"/>
    <mergeCell ref="A206:E206"/>
    <mergeCell ref="F76:G83"/>
    <mergeCell ref="A74:H74"/>
    <mergeCell ref="A75:H75"/>
    <mergeCell ref="A167:E167"/>
    <mergeCell ref="A172:E172"/>
    <mergeCell ref="A85:H85"/>
    <mergeCell ref="A86:H86"/>
    <mergeCell ref="F93:G94"/>
    <mergeCell ref="A96:H96"/>
    <mergeCell ref="F171:G172"/>
    <mergeCell ref="A84:E84"/>
    <mergeCell ref="A87:E87"/>
    <mergeCell ref="H76:H83"/>
    <mergeCell ref="H88:H89"/>
    <mergeCell ref="H98:H102"/>
    <mergeCell ref="I298:L298"/>
    <mergeCell ref="A296:H296"/>
    <mergeCell ref="H292:H293"/>
    <mergeCell ref="H283:H284"/>
    <mergeCell ref="A175:H175"/>
    <mergeCell ref="I299:J299"/>
    <mergeCell ref="K299:L299"/>
    <mergeCell ref="A318:H318"/>
    <mergeCell ref="H187:H188"/>
    <mergeCell ref="A305:H305"/>
    <mergeCell ref="A306:H306"/>
    <mergeCell ref="A308:E308"/>
    <mergeCell ref="F311:G311"/>
    <mergeCell ref="A309:H309"/>
    <mergeCell ref="A310:H310"/>
    <mergeCell ref="A300:E300"/>
    <mergeCell ref="A301:H301"/>
    <mergeCell ref="F315:G315"/>
    <mergeCell ref="A287:H287"/>
    <mergeCell ref="F288:G288"/>
    <mergeCell ref="A311:E311"/>
    <mergeCell ref="F299:G299"/>
    <mergeCell ref="F303:G303"/>
    <mergeCell ref="F307:G307"/>
    <mergeCell ref="A289:E289"/>
    <mergeCell ref="A255:H255"/>
    <mergeCell ref="A304:E304"/>
    <mergeCell ref="A312:E312"/>
    <mergeCell ref="A290:H290"/>
    <mergeCell ref="A291:H291"/>
    <mergeCell ref="A302:H302"/>
    <mergeCell ref="F298:G298"/>
    <mergeCell ref="F292:G293"/>
    <mergeCell ref="A297:G297"/>
    <mergeCell ref="A298:E298"/>
    <mergeCell ref="H192:H193"/>
    <mergeCell ref="A220:H220"/>
    <mergeCell ref="A225:E225"/>
    <mergeCell ref="A226:H226"/>
    <mergeCell ref="F222:G222"/>
    <mergeCell ref="F228:G232"/>
    <mergeCell ref="A211:E211"/>
    <mergeCell ref="A232:E232"/>
    <mergeCell ref="A186:E186"/>
    <mergeCell ref="A188:E188"/>
    <mergeCell ref="I282:L282"/>
    <mergeCell ref="I283:J283"/>
    <mergeCell ref="K283:L283"/>
    <mergeCell ref="A268:E268"/>
    <mergeCell ref="A240:E240"/>
    <mergeCell ref="A241:H241"/>
    <mergeCell ref="A281:G281"/>
    <mergeCell ref="A282:E282"/>
    <mergeCell ref="A256:H256"/>
    <mergeCell ref="H228:H232"/>
    <mergeCell ref="A279:H279"/>
    <mergeCell ref="F271:G277"/>
    <mergeCell ref="F265:G267"/>
    <mergeCell ref="A278:E278"/>
    <mergeCell ref="A233:E233"/>
    <mergeCell ref="A262:E262"/>
    <mergeCell ref="F250:G253"/>
    <mergeCell ref="F259:G261"/>
    <mergeCell ref="A242:H242"/>
    <mergeCell ref="A254:E254"/>
    <mergeCell ref="A261:E261"/>
    <mergeCell ref="A267:E267"/>
    <mergeCell ref="F98:G102"/>
    <mergeCell ref="F108:G109"/>
    <mergeCell ref="A104:H104"/>
    <mergeCell ref="A105:H105"/>
    <mergeCell ref="A110:E110"/>
    <mergeCell ref="F113:G114"/>
    <mergeCell ref="K223:L223"/>
    <mergeCell ref="F70:G72"/>
    <mergeCell ref="F176:G177"/>
    <mergeCell ref="F181:G182"/>
    <mergeCell ref="A219:H219"/>
    <mergeCell ref="F223:G224"/>
    <mergeCell ref="F187:G188"/>
    <mergeCell ref="A189:E189"/>
    <mergeCell ref="A190:H190"/>
    <mergeCell ref="H197:H198"/>
    <mergeCell ref="F192:G193"/>
    <mergeCell ref="A195:H195"/>
    <mergeCell ref="A196:H196"/>
    <mergeCell ref="H176:H177"/>
    <mergeCell ref="A183:E183"/>
    <mergeCell ref="A184:H184"/>
    <mergeCell ref="A185:H185"/>
    <mergeCell ref="A194:E194"/>
    <mergeCell ref="A177:E177"/>
    <mergeCell ref="A182:E182"/>
    <mergeCell ref="I223:J223"/>
    <mergeCell ref="I222:L222"/>
    <mergeCell ref="I139:L139"/>
    <mergeCell ref="A212:E212"/>
    <mergeCell ref="A213:H213"/>
    <mergeCell ref="A218:E218"/>
    <mergeCell ref="A221:G221"/>
    <mergeCell ref="A222:E222"/>
    <mergeCell ref="F197:G198"/>
    <mergeCell ref="A191:H191"/>
    <mergeCell ref="A209:H209"/>
    <mergeCell ref="F215:G217"/>
    <mergeCell ref="F202:G206"/>
    <mergeCell ref="F210:G211"/>
    <mergeCell ref="A178:E178"/>
    <mergeCell ref="A168:E168"/>
    <mergeCell ref="A179:H179"/>
    <mergeCell ref="A180:H180"/>
    <mergeCell ref="A199:E199"/>
    <mergeCell ref="A200:H200"/>
    <mergeCell ref="A201:H201"/>
    <mergeCell ref="A214:H214"/>
    <mergeCell ref="H181:H182"/>
    <mergeCell ref="I140:J140"/>
    <mergeCell ref="K140:L140"/>
    <mergeCell ref="A51:H51"/>
    <mergeCell ref="A52:H52"/>
    <mergeCell ref="A56:E56"/>
    <mergeCell ref="A117:H117"/>
    <mergeCell ref="A120:E120"/>
    <mergeCell ref="A122:H122"/>
    <mergeCell ref="A57:H57"/>
    <mergeCell ref="A58:H58"/>
    <mergeCell ref="A62:E62"/>
    <mergeCell ref="A97:H97"/>
    <mergeCell ref="A103:E103"/>
    <mergeCell ref="A112:H112"/>
    <mergeCell ref="A115:E115"/>
    <mergeCell ref="F118:G119"/>
    <mergeCell ref="A116:H116"/>
    <mergeCell ref="F87:G87"/>
    <mergeCell ref="F88:G89"/>
    <mergeCell ref="I10:L10"/>
    <mergeCell ref="I11:J11"/>
    <mergeCell ref="K11:L11"/>
    <mergeCell ref="H26:H28"/>
    <mergeCell ref="F26:G28"/>
    <mergeCell ref="A68:H68"/>
    <mergeCell ref="A69:H69"/>
    <mergeCell ref="A73:E73"/>
    <mergeCell ref="H11:H15"/>
    <mergeCell ref="A17:H17"/>
    <mergeCell ref="A24:H24"/>
    <mergeCell ref="A25:H25"/>
    <mergeCell ref="A22:E22"/>
    <mergeCell ref="A28:E28"/>
    <mergeCell ref="A18:H18"/>
    <mergeCell ref="A23:E23"/>
    <mergeCell ref="H19:H22"/>
    <mergeCell ref="F19:G22"/>
    <mergeCell ref="H108:H109"/>
    <mergeCell ref="H113:H114"/>
    <mergeCell ref="H118:H119"/>
    <mergeCell ref="A29:E29"/>
    <mergeCell ref="A280:H280"/>
    <mergeCell ref="A285:E285"/>
    <mergeCell ref="H250:H253"/>
    <mergeCell ref="H259:H261"/>
    <mergeCell ref="H265:H267"/>
    <mergeCell ref="H271:H277"/>
    <mergeCell ref="A263:H263"/>
    <mergeCell ref="A264:H264"/>
    <mergeCell ref="A269:H269"/>
    <mergeCell ref="A270:H270"/>
    <mergeCell ref="H236:H239"/>
    <mergeCell ref="A247:E247"/>
    <mergeCell ref="A248:H248"/>
    <mergeCell ref="A249:H249"/>
    <mergeCell ref="H243:H246"/>
    <mergeCell ref="F236:G239"/>
    <mergeCell ref="F243:G246"/>
    <mergeCell ref="H32:H35"/>
    <mergeCell ref="H46:H49"/>
    <mergeCell ref="H53:H55"/>
    <mergeCell ref="A30:H30"/>
    <mergeCell ref="A31:H31"/>
    <mergeCell ref="A36:E36"/>
    <mergeCell ref="F32:G35"/>
    <mergeCell ref="F39:G42"/>
    <mergeCell ref="F53:G55"/>
    <mergeCell ref="A138:G138"/>
    <mergeCell ref="F46:G49"/>
    <mergeCell ref="A37:H37"/>
    <mergeCell ref="A38:H38"/>
    <mergeCell ref="A45:H45"/>
    <mergeCell ref="A50:E50"/>
    <mergeCell ref="A42:E42"/>
    <mergeCell ref="A43:E43"/>
    <mergeCell ref="A44:H44"/>
    <mergeCell ref="H39:H42"/>
    <mergeCell ref="A153:E153"/>
    <mergeCell ref="A162:H162"/>
    <mergeCell ref="F156:G159"/>
    <mergeCell ref="F124:G129"/>
    <mergeCell ref="H133:H134"/>
    <mergeCell ref="F133:G134"/>
    <mergeCell ref="A135:E135"/>
    <mergeCell ref="A136:H136"/>
    <mergeCell ref="A139:E139"/>
    <mergeCell ref="A137:H137"/>
    <mergeCell ref="H148:H152"/>
    <mergeCell ref="A131:H131"/>
    <mergeCell ref="A132:H132"/>
    <mergeCell ref="F140:G141"/>
    <mergeCell ref="F139:G139"/>
    <mergeCell ref="A142:E142"/>
    <mergeCell ref="A143:H143"/>
    <mergeCell ref="A144:H144"/>
    <mergeCell ref="H140:H141"/>
    <mergeCell ref="F148:G152"/>
    <mergeCell ref="A169:H169"/>
    <mergeCell ref="A160:E160"/>
    <mergeCell ref="A161:H161"/>
    <mergeCell ref="A6:A7"/>
    <mergeCell ref="F7:H7"/>
    <mergeCell ref="H156:H159"/>
    <mergeCell ref="A155:H155"/>
    <mergeCell ref="A92:H92"/>
    <mergeCell ref="A95:E95"/>
    <mergeCell ref="A154:H154"/>
    <mergeCell ref="A227:H227"/>
    <mergeCell ref="A173:E173"/>
    <mergeCell ref="H164:H167"/>
    <mergeCell ref="H171:H172"/>
    <mergeCell ref="H202:H206"/>
    <mergeCell ref="A170:H170"/>
    <mergeCell ref="A174:H174"/>
    <mergeCell ref="H223:H224"/>
    <mergeCell ref="H215:H217"/>
    <mergeCell ref="F164:G167"/>
    <mergeCell ref="H93:H94"/>
    <mergeCell ref="F123:G123"/>
    <mergeCell ref="A130:E130"/>
    <mergeCell ref="H124:H129"/>
    <mergeCell ref="H210:H211"/>
    <mergeCell ref="A1:H1"/>
    <mergeCell ref="A2:H2"/>
    <mergeCell ref="E5:H5"/>
    <mergeCell ref="F6:H6"/>
    <mergeCell ref="C6:C7"/>
    <mergeCell ref="F65:G66"/>
    <mergeCell ref="F59:G61"/>
    <mergeCell ref="A90:E90"/>
    <mergeCell ref="A91:H91"/>
    <mergeCell ref="H59:H61"/>
    <mergeCell ref="H65:H66"/>
    <mergeCell ref="H70:H72"/>
    <mergeCell ref="A63:H63"/>
    <mergeCell ref="A64:H64"/>
    <mergeCell ref="A67:E67"/>
    <mergeCell ref="A9:G9"/>
    <mergeCell ref="F11:G15"/>
    <mergeCell ref="A16:E16"/>
    <mergeCell ref="F10:G10"/>
    <mergeCell ref="A10:E10"/>
    <mergeCell ref="A317:H317"/>
    <mergeCell ref="F282:G282"/>
    <mergeCell ref="A313:H313"/>
    <mergeCell ref="A314:H314"/>
    <mergeCell ref="A316:E316"/>
    <mergeCell ref="A307:E307"/>
    <mergeCell ref="A315:E315"/>
    <mergeCell ref="A295:H295"/>
    <mergeCell ref="A286:H286"/>
    <mergeCell ref="A284:E284"/>
    <mergeCell ref="A293:E293"/>
    <mergeCell ref="A299:E299"/>
    <mergeCell ref="A303:E303"/>
    <mergeCell ref="F283:G284"/>
    <mergeCell ref="A294:E294"/>
  </mergeCells>
  <phoneticPr fontId="2" type="noConversion"/>
  <conditionalFormatting sqref="F319:G319">
    <cfRule type="cellIs" dxfId="5" priority="1" stopIfTrue="1" operator="equal">
      <formula>"Not Received"</formula>
    </cfRule>
    <cfRule type="cellIs" dxfId="4" priority="2" stopIfTrue="1" operator="equal">
      <formula>"Under Review"</formula>
    </cfRule>
    <cfRule type="cellIs" dxfId="3" priority="3" stopIfTrue="1" operator="equal">
      <formula>"Approved"</formula>
    </cfRule>
  </conditionalFormatting>
  <conditionalFormatting sqref="F315 F311 F307 F303 F299 F292 F288 F283 F271 F265 F259 H315 H311 H307 H303 H299 H292 H288 H283 H271 H265 H259 F76 F70 F65 F250 F243 F236 F228 F223 F59 F215 F210 F202 F197 F192 F187 F53 F181 F176 F171 F164 F46 F156 F148 F39 F140 F32 F133 F124 F26 F118 F113 F108 F19 F98 F93 F88 F11 H250 H243 H236 H228 H223 H215 H210 H202 H197 H192 H187 H181 H176 H171 H164 H148 H156 H140 H133 H124 H118 H113 H108 H98 H93 H88 H76 H70 H65 H59 H53 H46 H39 H11 H19 H26 H32">
    <cfRule type="cellIs" dxfId="2" priority="4" stopIfTrue="1" operator="equal">
      <formula>"Completed"</formula>
    </cfRule>
    <cfRule type="cellIs" dxfId="1" priority="5" stopIfTrue="1" operator="equal">
      <formula>"No Action Taken"</formula>
    </cfRule>
    <cfRule type="cellIs" dxfId="0" priority="6" stopIfTrue="1" operator="equal">
      <formula>"In Progress"</formula>
    </cfRule>
  </conditionalFormatting>
  <dataValidations disablePrompts="1" count="11">
    <dataValidation type="list" showInputMessage="1" showErrorMessage="1" sqref="F319:G319">
      <formula1>DocStat</formula1>
    </dataValidation>
    <dataValidation type="list" allowBlank="1" showInputMessage="1" showErrorMessage="1" sqref="F11:G15 F19:G22 F26:G28 F32:G35 F39:G42 F46:G49 F53:G55 F59:G61 F65:G66 F70:G72 F88:G89 F93:G94 F98:G102 F108:G109 F113:G114 F118:G119 F124:G129 F133:G134 F76:G83">
      <formula1>$J$12:$J$14</formula1>
    </dataValidation>
    <dataValidation type="list" allowBlank="1" showInputMessage="1" showErrorMessage="1" sqref="H11:H15 H19:H22 H26:H28 H32:H35 H39:H42 H46:H49 H53:H55 H59:H61 H65:H66 H70:H72 H88:H89 H93:H94 H98:H102 H108:H109 H113:H114 H118:H119 H124:H129 H133:H134 H76:H83">
      <formula1>$L$12:$L$14</formula1>
    </dataValidation>
    <dataValidation type="list" allowBlank="1" showInputMessage="1" showErrorMessage="1" sqref="F140:G141 F148:G152 F156:G159 F164:G167 F171:G172 F176:G177 F187:G188 F192:G193 F197:G198 F202:G206 F181:G182 F215:G217 F210:G211">
      <formula1>$J$141:$J$143</formula1>
    </dataValidation>
    <dataValidation type="list" allowBlank="1" showInputMessage="1" showErrorMessage="1" sqref="H140:H141 H148:H152 H156:H159 H164:H167 H171:H172 H176:H177 H181:H182 H187:H188 H192:H193 H197:H198 H202:H206 H210:H211 H215:H217">
      <formula1>$L$141:$L$143</formula1>
    </dataValidation>
    <dataValidation type="list" allowBlank="1" showInputMessage="1" showErrorMessage="1" sqref="F228:G232 F236:G239 F243:G246 F250:G253 F259:G261 F265:G267 F223:G224 F271:G277">
      <formula1>$J$224:$J$225</formula1>
    </dataValidation>
    <dataValidation type="list" allowBlank="1" showInputMessage="1" showErrorMessage="1" sqref="H228:H232 H236:H239 H243:H246 H250:H253 H259:H261 H265:H267 H223:H224 H271:H277">
      <formula1>$L$224:$L$225</formula1>
    </dataValidation>
    <dataValidation type="list" allowBlank="1" showInputMessage="1" showErrorMessage="1" sqref="F283:G284 F292:G293 F288:G288">
      <formula1>$J$284:$J$286</formula1>
    </dataValidation>
    <dataValidation type="list" allowBlank="1" showInputMessage="1" showErrorMessage="1" sqref="H292:H293 H283:H284 H288">
      <formula1>$L$284:$L$286</formula1>
    </dataValidation>
    <dataValidation type="list" allowBlank="1" showInputMessage="1" showErrorMessage="1" sqref="F299:G299 F315:G315 F311:G311 F307:G307 F303:G303">
      <formula1>$J$300:$J$302</formula1>
    </dataValidation>
    <dataValidation type="list" showInputMessage="1" showErrorMessage="1" sqref="H299 H315 H311 H307 H303">
      <formula1>$L$300:$L$302</formula1>
    </dataValidation>
  </dataValidations>
  <pageMargins left="0.44" right="0.54" top="1" bottom="1" header="0.5" footer="0.5"/>
  <pageSetup scale="85" orientation="portrait" r:id="rId1"/>
  <headerFooter alignWithMargins="0">
    <oddFooter>&amp;C&amp;"Arial,Regular"&amp;9OSHA Challenge - General Industry Track
Participant OCTPS Form - Stage III Status Report - v.0913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23</vt:i4>
      </vt:variant>
    </vt:vector>
  </HeadingPairs>
  <TitlesOfParts>
    <vt:vector size="28" baseType="lpstr">
      <vt:lpstr>Overview</vt:lpstr>
      <vt:lpstr>1 - Summary Page</vt:lpstr>
      <vt:lpstr>2 - Stage I Status</vt:lpstr>
      <vt:lpstr>3 - Stage II Status</vt:lpstr>
      <vt:lpstr>4 - Stage III Status</vt:lpstr>
      <vt:lpstr>_TP1</vt:lpstr>
      <vt:lpstr>_YR1</vt:lpstr>
      <vt:lpstr>Admin1</vt:lpstr>
      <vt:lpstr>'4 - Stage III Status'!Administrator</vt:lpstr>
      <vt:lpstr>'4 - Stage III Status'!Company</vt:lpstr>
      <vt:lpstr>Company</vt:lpstr>
      <vt:lpstr>'4 - Stage III Status'!Completed</vt:lpstr>
      <vt:lpstr>Completed</vt:lpstr>
      <vt:lpstr>'3 - Stage II Status'!Documentation</vt:lpstr>
      <vt:lpstr>'2 - Stage I Status'!Print_Area</vt:lpstr>
      <vt:lpstr>'3 - Stage II Status'!Print_Area</vt:lpstr>
      <vt:lpstr>'4 - Stage III Status'!Print_Area</vt:lpstr>
      <vt:lpstr>Overview!Print_Area</vt:lpstr>
      <vt:lpstr>'4 - Stage III Status'!Status</vt:lpstr>
      <vt:lpstr>Status</vt:lpstr>
      <vt:lpstr>Time</vt:lpstr>
      <vt:lpstr>Time1</vt:lpstr>
      <vt:lpstr>'4 - Stage III Status'!TimePeriod</vt:lpstr>
      <vt:lpstr>TimePeriod</vt:lpstr>
      <vt:lpstr>Year</vt:lpstr>
      <vt:lpstr>YEAR1</vt:lpstr>
      <vt:lpstr>'4 - Stage III Status'!Yesno</vt:lpstr>
      <vt:lpstr>Yesno</vt:lpstr>
    </vt:vector>
  </TitlesOfParts>
  <Company>TATC Consulting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Harris, Richard - OSHA</dc:creator>
  <cp:lastModifiedBy>Harris, Richard - OSHA</cp:lastModifiedBy>
  <cp:lastPrinted>2013-09-18T13:06:10Z</cp:lastPrinted>
  <dcterms:created xsi:type="dcterms:W3CDTF">2004-02-09T18:15:37Z</dcterms:created>
  <dcterms:modified xsi:type="dcterms:W3CDTF">2024-05-02T11:43:56Z</dcterms:modified>
</cp:coreProperties>
</file>