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F:\OMB Information Collection_0581-0251\2024\OMB Package\"/>
    </mc:Choice>
  </mc:AlternateContent>
  <xr:revisionPtr revIDLastSave="0" documentId="13_ncr:1_{30F78F9D-5EA2-4C11-9AB5-93601618A373}" xr6:coauthVersionLast="47" xr6:coauthVersionMax="47" xr10:uidLastSave="{00000000-0000-0000-0000-000000000000}"/>
  <bookViews>
    <workbookView xWindow="57480" yWindow="-105" windowWidth="29040" windowHeight="15840" xr2:uid="{44CF0950-C459-4D56-A909-CD3EA27BAC48}"/>
  </bookViews>
  <sheets>
    <sheet name="Q15 Breakout" sheetId="1" r:id="rId1"/>
  </sheets>
  <definedNames>
    <definedName name="_xlnm.Print_Titles" localSheetId="0">'Q15 Breakout'!$2:$2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0" i="1" l="1"/>
  <c r="C20" i="1"/>
  <c r="E11" i="1"/>
  <c r="E12" i="1"/>
  <c r="E13" i="1"/>
  <c r="E14" i="1"/>
  <c r="E15" i="1"/>
  <c r="E16" i="1"/>
  <c r="E10" i="1"/>
  <c r="E17" i="1"/>
  <c r="E18" i="1"/>
  <c r="E19" i="1"/>
  <c r="E3" i="1"/>
  <c r="E5" i="1"/>
  <c r="E6" i="1"/>
  <c r="E7" i="1"/>
  <c r="E9" i="1"/>
  <c r="E8" i="1"/>
  <c r="D4" i="1"/>
  <c r="E4" i="1" l="1"/>
  <c r="E20" i="1"/>
</calcChain>
</file>

<file path=xl/sharedStrings.xml><?xml version="1.0" encoding="utf-8"?>
<sst xmlns="http://schemas.openxmlformats.org/spreadsheetml/2006/main" count="53" uniqueCount="36">
  <si>
    <t>ATTACHMENT 1 - QUESTION #15</t>
  </si>
  <si>
    <t>REG. NO.</t>
  </si>
  <si>
    <t>PREVIOUS
BURDEN</t>
  </si>
  <si>
    <t>NEW
BURDEN</t>
  </si>
  <si>
    <t>DIFFERENCE</t>
  </si>
  <si>
    <t>TYPE OF CHANGE</t>
  </si>
  <si>
    <t>7 CFR
91.4 (c)
91.5 (8)
91.9 (a)</t>
  </si>
  <si>
    <t>ADJ</t>
  </si>
  <si>
    <t>7 CFR                              91.4 (c)</t>
  </si>
  <si>
    <t>● (LAP) Verification of Continued Participation</t>
  </si>
  <si>
    <t>7 CFR 91.4 (c)</t>
  </si>
  <si>
    <t xml:space="preserve">● (LAP) Audit </t>
  </si>
  <si>
    <t>● (LAP) Analytical Proficiency</t>
  </si>
  <si>
    <t>● (LAP-Trichinae only) Analyst training</t>
  </si>
  <si>
    <t>8 CFR 91.4 (c)</t>
  </si>
  <si>
    <t>(LAP) RECORDKEEPING</t>
  </si>
  <si>
    <t>7 CFR
91.9 (a)</t>
  </si>
  <si>
    <t>● (NSL) Initial email or phone call from applicant to inquire about testing services and fees.</t>
  </si>
  <si>
    <t>NEW</t>
  </si>
  <si>
    <t>7 CFR
91.10 (b)
91.19</t>
  </si>
  <si>
    <t>● (NSL) Completion of Sample Submission Documentation (Applicant documentation, Form ST-2 or ST-3)</t>
  </si>
  <si>
    <t>TOTALS</t>
  </si>
  <si>
    <t>Description</t>
  </si>
  <si>
    <t xml:space="preserve">7 CFR
91.4 (c)
91.5 (8)
91.9 (a)
              </t>
  </si>
  <si>
    <t>None</t>
  </si>
  <si>
    <t xml:space="preserve">●  (LAP) Application Letter </t>
  </si>
  <si>
    <t xml:space="preserve">● (LATD)  Form ST-1, Application for Service
 [Previously collected with submission of application Letter.  Form created to standardise information collected] </t>
  </si>
  <si>
    <t xml:space="preserve">●  (LAP) Application Package </t>
  </si>
  <si>
    <t>7 CFR
91.4 (c)</t>
  </si>
  <si>
    <t>●  Audit (LAP applicants)</t>
  </si>
  <si>
    <t>● LAP Participant Withdrawal Request Letter</t>
  </si>
  <si>
    <t xml:space="preserve">● LAP Participant Voluntary Suspension Request Letter </t>
  </si>
  <si>
    <t xml:space="preserve">● (LAP) LAS issue Suspension Notification Letter (Reading)         </t>
  </si>
  <si>
    <t xml:space="preserve">● (LAP) LAS issue Danger of Dismissal Notification Letter  (Reading)                </t>
  </si>
  <si>
    <t xml:space="preserve">● (LAP) LAS issue Dismissal notification letter
(Reading)       </t>
  </si>
  <si>
    <t xml:space="preserve">●  LAP Participant Program Reinstatement Request letter (voluntary suspended)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</si>
</sst>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###0.00;###0.00"/>
    <numFmt numFmtId="165" formatCode="###0.00"/>
    <numFmt numFmtId="166" formatCode="0.0"/>
  </numFmts>
  <fonts count="14" x14ac:knownFonts="1">
    <font>
      <sz val="10"/>
      <color rgb="FF000000"/>
      <name val="Times New Roman"/>
      <charset val="204"/>
    </font>
    <font>
      <sz val="11"/>
      <color theme="1"/>
      <name val="Calibri"/>
      <family val="2"/>
      <scheme val="minor"/>
    </font>
    <font>
      <b/>
      <sz val="14"/>
      <name val="Times New Roman"/>
      <family val="1"/>
    </font>
    <font>
      <b/>
      <sz val="9"/>
      <color rgb="FF000000"/>
      <name val="Times New Roman"/>
      <family val="1"/>
    </font>
    <font>
      <b/>
      <sz val="9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sz val="12"/>
      <color rgb="FF000000"/>
      <name val="Times New Roman"/>
      <family val="1"/>
    </font>
    <font>
      <sz val="10"/>
      <color rgb="FF000000"/>
      <name val="Times New Roman"/>
      <family val="1"/>
    </font>
    <font>
      <b/>
      <sz val="12"/>
      <color rgb="FF000000"/>
      <name val="Times New Roman"/>
      <family val="1"/>
    </font>
    <font>
      <sz val="12"/>
      <color rgb="FF000000"/>
      <name val="Times New Roman"/>
      <family val="2"/>
    </font>
    <font>
      <sz val="13"/>
      <name val="Times New Roman"/>
      <family val="1"/>
    </font>
    <font>
      <sz val="13"/>
      <color rgb="FF000000"/>
      <name val="Times New Roman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3" fillId="0" borderId="0"/>
    <xf numFmtId="44" fontId="13" fillId="0" borderId="0" applyFont="0" applyFill="0" applyBorder="0" applyAlignment="0" applyProtection="0"/>
    <xf numFmtId="0" fontId="1" fillId="0" borderId="0"/>
    <xf numFmtId="0" fontId="8" fillId="0" borderId="0"/>
    <xf numFmtId="0" fontId="8" fillId="0" borderId="0"/>
  </cellStyleXfs>
  <cellXfs count="34">
    <xf numFmtId="0" fontId="0" fillId="0" borderId="0" xfId="0"/>
    <xf numFmtId="0" fontId="0" fillId="0" borderId="0" xfId="0" applyAlignment="1">
      <alignment horizontal="left" vertical="top"/>
    </xf>
    <xf numFmtId="0" fontId="3" fillId="2" borderId="1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vertical="center" wrapText="1"/>
    </xf>
    <xf numFmtId="0" fontId="8" fillId="0" borderId="5" xfId="0" applyFont="1" applyBorder="1" applyAlignment="1">
      <alignment vertical="top" wrapText="1"/>
    </xf>
    <xf numFmtId="0" fontId="6" fillId="0" borderId="5" xfId="0" applyFont="1" applyBorder="1" applyAlignment="1">
      <alignment horizontal="left" vertical="center" wrapText="1"/>
    </xf>
    <xf numFmtId="164" fontId="7" fillId="0" borderId="5" xfId="0" applyNumberFormat="1" applyFont="1" applyBorder="1" applyAlignment="1">
      <alignment horizontal="left" vertical="center"/>
    </xf>
    <xf numFmtId="165" fontId="7" fillId="0" borderId="5" xfId="0" applyNumberFormat="1" applyFont="1" applyBorder="1" applyAlignment="1">
      <alignment horizontal="left" vertical="center"/>
    </xf>
    <xf numFmtId="0" fontId="8" fillId="0" borderId="5" xfId="0" applyFont="1" applyBorder="1" applyAlignment="1">
      <alignment horizontal="left" vertical="top" wrapText="1"/>
    </xf>
    <xf numFmtId="49" fontId="5" fillId="0" borderId="5" xfId="0" applyNumberFormat="1" applyFont="1" applyBorder="1" applyAlignment="1" applyProtection="1">
      <alignment horizontal="left" vertical="top" wrapText="1"/>
      <protection locked="0"/>
    </xf>
    <xf numFmtId="49" fontId="5" fillId="0" borderId="2" xfId="0" applyNumberFormat="1" applyFont="1" applyBorder="1" applyAlignment="1" applyProtection="1">
      <alignment horizontal="left" vertical="top" wrapText="1"/>
      <protection locked="0"/>
    </xf>
    <xf numFmtId="0" fontId="6" fillId="0" borderId="2" xfId="0" applyFont="1" applyBorder="1" applyAlignment="1">
      <alignment horizontal="left" vertical="center" wrapText="1"/>
    </xf>
    <xf numFmtId="164" fontId="7" fillId="0" borderId="2" xfId="0" applyNumberFormat="1" applyFont="1" applyBorder="1" applyAlignment="1">
      <alignment horizontal="left" vertical="center"/>
    </xf>
    <xf numFmtId="0" fontId="8" fillId="2" borderId="6" xfId="0" applyFont="1" applyFill="1" applyBorder="1" applyAlignment="1">
      <alignment vertical="top" wrapText="1"/>
    </xf>
    <xf numFmtId="0" fontId="9" fillId="2" borderId="7" xfId="0" applyFont="1" applyFill="1" applyBorder="1" applyAlignment="1">
      <alignment horizontal="left" wrapText="1"/>
    </xf>
    <xf numFmtId="164" fontId="9" fillId="2" borderId="4" xfId="0" applyNumberFormat="1" applyFont="1" applyFill="1" applyBorder="1" applyAlignment="1">
      <alignment horizontal="center"/>
    </xf>
    <xf numFmtId="164" fontId="10" fillId="2" borderId="8" xfId="0" applyNumberFormat="1" applyFont="1" applyFill="1" applyBorder="1" applyAlignment="1">
      <alignment horizontal="center"/>
    </xf>
    <xf numFmtId="0" fontId="8" fillId="0" borderId="0" xfId="0" applyFont="1" applyAlignment="1">
      <alignment vertical="top" wrapText="1"/>
    </xf>
    <xf numFmtId="0" fontId="0" fillId="0" borderId="0" xfId="0" applyAlignment="1">
      <alignment horizontal="left" vertical="top" wrapText="1"/>
    </xf>
    <xf numFmtId="2" fontId="0" fillId="0" borderId="0" xfId="0" applyNumberFormat="1" applyAlignment="1">
      <alignment horizontal="left" vertical="top"/>
    </xf>
    <xf numFmtId="166" fontId="0" fillId="0" borderId="0" xfId="0" applyNumberFormat="1" applyAlignment="1">
      <alignment horizontal="left" vertical="top"/>
    </xf>
    <xf numFmtId="0" fontId="11" fillId="0" borderId="0" xfId="0" applyFont="1" applyAlignment="1">
      <alignment horizontal="left" vertical="top" wrapText="1"/>
    </xf>
    <xf numFmtId="164" fontId="12" fillId="0" borderId="0" xfId="0" applyNumberFormat="1" applyFont="1" applyAlignment="1">
      <alignment horizontal="left" vertical="top" wrapText="1"/>
    </xf>
    <xf numFmtId="49" fontId="5" fillId="0" borderId="9" xfId="0" applyNumberFormat="1" applyFont="1" applyBorder="1" applyAlignment="1" applyProtection="1">
      <alignment horizontal="left" vertical="top" wrapText="1"/>
      <protection locked="0"/>
    </xf>
    <xf numFmtId="0" fontId="6" fillId="0" borderId="9" xfId="0" applyFont="1" applyBorder="1" applyAlignment="1">
      <alignment horizontal="left" vertical="center" wrapText="1"/>
    </xf>
    <xf numFmtId="164" fontId="7" fillId="0" borderId="9" xfId="0" applyNumberFormat="1" applyFont="1" applyBorder="1" applyAlignment="1">
      <alignment horizontal="left" vertical="center"/>
    </xf>
    <xf numFmtId="49" fontId="5" fillId="0" borderId="10" xfId="0" applyNumberFormat="1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left" vertical="center" wrapText="1"/>
    </xf>
    <xf numFmtId="164" fontId="7" fillId="0" borderId="12" xfId="0" applyNumberFormat="1" applyFont="1" applyBorder="1" applyAlignment="1">
      <alignment horizontal="left" vertical="center"/>
    </xf>
    <xf numFmtId="164" fontId="7" fillId="0" borderId="13" xfId="0" applyNumberFormat="1" applyFont="1" applyBorder="1" applyAlignment="1">
      <alignment horizontal="left" vertical="center"/>
    </xf>
    <xf numFmtId="0" fontId="2" fillId="0" borderId="0" xfId="0" applyFont="1" applyAlignment="1">
      <alignment horizontal="center" vertical="top"/>
    </xf>
  </cellXfs>
  <cellStyles count="6">
    <cellStyle name="Currency 2" xfId="2" xr:uid="{B42EA665-DACB-4662-9C50-0C2F6817A5AB}"/>
    <cellStyle name="Normal" xfId="0" builtinId="0"/>
    <cellStyle name="Normal 2" xfId="3" xr:uid="{EDE88FC5-7B9A-4060-9550-51F539E03943}"/>
    <cellStyle name="Normal 3" xfId="4" xr:uid="{B472617C-DE49-4813-84EF-DC1A2036929B}"/>
    <cellStyle name="Normal 4" xfId="5" xr:uid="{4EA0CC54-8560-476C-BB2F-C6027F632EFD}"/>
    <cellStyle name="Normal 5" xfId="1" xr:uid="{E17A0677-46C9-4705-8D95-F0DBD46E42F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E6465F-A0A4-441C-A53F-6170C29D0BCD}">
  <dimension ref="A1:F54"/>
  <sheetViews>
    <sheetView tabSelected="1" showWhiteSpace="0" view="pageLayout" zoomScale="90" zoomScaleNormal="100" zoomScalePageLayoutView="90" workbookViewId="0">
      <selection activeCell="A2" sqref="A2:F20"/>
    </sheetView>
  </sheetViews>
  <sheetFormatPr defaultRowHeight="12.75" x14ac:dyDescent="0.2"/>
  <cols>
    <col min="1" max="1" width="11.33203125" style="20" customWidth="1"/>
    <col min="2" max="2" width="47.83203125" style="20" customWidth="1"/>
    <col min="3" max="3" width="13.33203125" style="1" customWidth="1"/>
    <col min="4" max="4" width="10.83203125" style="1" customWidth="1"/>
    <col min="5" max="5" width="13.5" style="1" customWidth="1"/>
    <col min="6" max="6" width="11.33203125" style="1" bestFit="1" customWidth="1"/>
    <col min="7" max="16384" width="9.33203125" style="1"/>
  </cols>
  <sheetData>
    <row r="1" spans="1:6" ht="22.5" customHeight="1" x14ac:dyDescent="0.2">
      <c r="A1" s="33" t="s">
        <v>0</v>
      </c>
      <c r="B1" s="33"/>
      <c r="C1" s="33"/>
      <c r="D1" s="33"/>
      <c r="E1" s="33"/>
      <c r="F1" s="33"/>
    </row>
    <row r="2" spans="1:6" ht="28.5" customHeight="1" thickBot="1" x14ac:dyDescent="0.25">
      <c r="A2" s="2" t="s">
        <v>1</v>
      </c>
      <c r="B2" s="3" t="s">
        <v>22</v>
      </c>
      <c r="C2" s="4" t="s">
        <v>2</v>
      </c>
      <c r="D2" s="4" t="s">
        <v>3</v>
      </c>
      <c r="E2" s="3" t="s">
        <v>4</v>
      </c>
      <c r="F2" s="5" t="s">
        <v>5</v>
      </c>
    </row>
    <row r="3" spans="1:6" ht="72" customHeight="1" x14ac:dyDescent="0.2">
      <c r="A3" s="28" t="s">
        <v>23</v>
      </c>
      <c r="B3" s="29" t="s">
        <v>25</v>
      </c>
      <c r="C3" s="27">
        <v>1.25</v>
      </c>
      <c r="D3" s="27">
        <v>1.25</v>
      </c>
      <c r="E3" s="27">
        <f t="shared" ref="E3:E7" si="0">D3-C3</f>
        <v>0</v>
      </c>
      <c r="F3" s="27" t="s">
        <v>24</v>
      </c>
    </row>
    <row r="4" spans="1:6" ht="90" customHeight="1" x14ac:dyDescent="0.2">
      <c r="A4" s="25" t="s">
        <v>6</v>
      </c>
      <c r="B4" s="26" t="s">
        <v>26</v>
      </c>
      <c r="C4" s="27">
        <v>0</v>
      </c>
      <c r="D4" s="27">
        <f>0.4+4.8</f>
        <v>5.2</v>
      </c>
      <c r="E4" s="27">
        <f t="shared" si="0"/>
        <v>5.2</v>
      </c>
      <c r="F4" s="27" t="s">
        <v>18</v>
      </c>
    </row>
    <row r="5" spans="1:6" ht="62.25" customHeight="1" x14ac:dyDescent="0.2">
      <c r="A5" s="11" t="s">
        <v>6</v>
      </c>
      <c r="B5" s="7" t="s">
        <v>27</v>
      </c>
      <c r="C5" s="27">
        <v>305</v>
      </c>
      <c r="D5" s="27">
        <v>305</v>
      </c>
      <c r="E5" s="9">
        <f t="shared" si="0"/>
        <v>0</v>
      </c>
      <c r="F5" s="7" t="s">
        <v>24</v>
      </c>
    </row>
    <row r="6" spans="1:6" ht="39.75" customHeight="1" x14ac:dyDescent="0.2">
      <c r="A6" s="20" t="s">
        <v>28</v>
      </c>
      <c r="B6" s="30" t="s">
        <v>29</v>
      </c>
      <c r="C6" s="27">
        <v>20</v>
      </c>
      <c r="D6" s="27">
        <v>20</v>
      </c>
      <c r="E6" s="9">
        <f t="shared" si="0"/>
        <v>0</v>
      </c>
      <c r="F6" s="7" t="s">
        <v>24</v>
      </c>
    </row>
    <row r="7" spans="1:6" ht="47.25" customHeight="1" x14ac:dyDescent="0.2">
      <c r="A7" s="6" t="s">
        <v>8</v>
      </c>
      <c r="B7" s="7" t="s">
        <v>9</v>
      </c>
      <c r="C7" s="8">
        <v>15</v>
      </c>
      <c r="D7" s="8">
        <v>13.75</v>
      </c>
      <c r="E7" s="9">
        <f t="shared" si="0"/>
        <v>-1.25</v>
      </c>
      <c r="F7" s="8" t="s">
        <v>7</v>
      </c>
    </row>
    <row r="8" spans="1:6" ht="47.25" customHeight="1" x14ac:dyDescent="0.2">
      <c r="A8" s="10" t="s">
        <v>10</v>
      </c>
      <c r="B8" s="7" t="s">
        <v>11</v>
      </c>
      <c r="C8" s="8">
        <v>528</v>
      </c>
      <c r="D8" s="8">
        <v>496</v>
      </c>
      <c r="E8" s="9">
        <f t="shared" ref="E8:E19" si="1">D8-C8</f>
        <v>-32</v>
      </c>
      <c r="F8" s="8" t="s">
        <v>7</v>
      </c>
    </row>
    <row r="9" spans="1:6" ht="47.25" customHeight="1" x14ac:dyDescent="0.2">
      <c r="A9" s="10" t="s">
        <v>10</v>
      </c>
      <c r="B9" s="7" t="s">
        <v>12</v>
      </c>
      <c r="C9" s="8">
        <v>270</v>
      </c>
      <c r="D9" s="8">
        <v>247.5</v>
      </c>
      <c r="E9" s="9">
        <f t="shared" si="1"/>
        <v>-22.5</v>
      </c>
      <c r="F9" s="8" t="s">
        <v>7</v>
      </c>
    </row>
    <row r="10" spans="1:6" ht="47.25" customHeight="1" x14ac:dyDescent="0.2">
      <c r="A10" s="10" t="s">
        <v>10</v>
      </c>
      <c r="B10" s="7" t="s">
        <v>13</v>
      </c>
      <c r="C10" s="8">
        <v>48</v>
      </c>
      <c r="D10" s="8">
        <v>16</v>
      </c>
      <c r="E10" s="9">
        <f t="shared" si="1"/>
        <v>-32</v>
      </c>
      <c r="F10" s="8" t="s">
        <v>7</v>
      </c>
    </row>
    <row r="11" spans="1:6" ht="47.25" customHeight="1" x14ac:dyDescent="0.2">
      <c r="A11" s="10"/>
      <c r="B11" s="30" t="s">
        <v>30</v>
      </c>
      <c r="C11" s="9">
        <v>0.5</v>
      </c>
      <c r="D11" s="31">
        <v>0.5</v>
      </c>
      <c r="E11" s="9">
        <f t="shared" si="1"/>
        <v>0</v>
      </c>
      <c r="F11" s="32" t="s">
        <v>24</v>
      </c>
    </row>
    <row r="12" spans="1:6" ht="47.25" customHeight="1" x14ac:dyDescent="0.2">
      <c r="A12" s="10"/>
      <c r="B12" s="30" t="s">
        <v>31</v>
      </c>
      <c r="C12" s="9">
        <v>0.25</v>
      </c>
      <c r="D12" s="31">
        <v>0.25</v>
      </c>
      <c r="E12" s="9">
        <f t="shared" si="1"/>
        <v>0</v>
      </c>
      <c r="F12" s="32" t="s">
        <v>24</v>
      </c>
    </row>
    <row r="13" spans="1:6" ht="47.25" customHeight="1" x14ac:dyDescent="0.2">
      <c r="A13" s="10"/>
      <c r="B13" s="30" t="s">
        <v>32</v>
      </c>
      <c r="C13" s="9">
        <v>0.25</v>
      </c>
      <c r="D13" s="31">
        <v>0.25</v>
      </c>
      <c r="E13" s="9">
        <f t="shared" si="1"/>
        <v>0</v>
      </c>
      <c r="F13" s="32" t="s">
        <v>24</v>
      </c>
    </row>
    <row r="14" spans="1:6" ht="47.25" customHeight="1" x14ac:dyDescent="0.2">
      <c r="A14" s="10"/>
      <c r="B14" s="30" t="s">
        <v>33</v>
      </c>
      <c r="C14" s="9">
        <v>0.25</v>
      </c>
      <c r="D14" s="31">
        <v>0.25</v>
      </c>
      <c r="E14" s="9">
        <f t="shared" si="1"/>
        <v>0</v>
      </c>
      <c r="F14" s="32" t="s">
        <v>24</v>
      </c>
    </row>
    <row r="15" spans="1:6" ht="47.25" customHeight="1" x14ac:dyDescent="0.2">
      <c r="A15" s="10"/>
      <c r="B15" s="30" t="s">
        <v>34</v>
      </c>
      <c r="C15" s="9">
        <v>0.25</v>
      </c>
      <c r="D15" s="31">
        <v>0.25</v>
      </c>
      <c r="E15" s="9">
        <f t="shared" si="1"/>
        <v>0</v>
      </c>
      <c r="F15" s="32" t="s">
        <v>24</v>
      </c>
    </row>
    <row r="16" spans="1:6" ht="47.25" customHeight="1" x14ac:dyDescent="0.2">
      <c r="A16" s="10"/>
      <c r="B16" s="30" t="s">
        <v>35</v>
      </c>
      <c r="C16" s="9">
        <v>0.25</v>
      </c>
      <c r="D16" s="31">
        <v>0.25</v>
      </c>
      <c r="E16" s="9">
        <f t="shared" si="1"/>
        <v>0</v>
      </c>
      <c r="F16" s="32" t="s">
        <v>24</v>
      </c>
    </row>
    <row r="17" spans="1:6" ht="47.25" customHeight="1" x14ac:dyDescent="0.2">
      <c r="A17" s="10" t="s">
        <v>14</v>
      </c>
      <c r="B17" s="7" t="s">
        <v>15</v>
      </c>
      <c r="C17" s="9">
        <v>15</v>
      </c>
      <c r="D17" s="8">
        <v>13.75</v>
      </c>
      <c r="E17" s="9">
        <f t="shared" si="1"/>
        <v>-1.25</v>
      </c>
      <c r="F17" s="8" t="s">
        <v>7</v>
      </c>
    </row>
    <row r="18" spans="1:6" ht="54" customHeight="1" x14ac:dyDescent="0.2">
      <c r="A18" s="11" t="s">
        <v>16</v>
      </c>
      <c r="B18" s="7" t="s">
        <v>17</v>
      </c>
      <c r="C18" s="8">
        <v>0</v>
      </c>
      <c r="D18" s="8">
        <v>30</v>
      </c>
      <c r="E18" s="9">
        <f t="shared" si="1"/>
        <v>30</v>
      </c>
      <c r="F18" s="8" t="s">
        <v>18</v>
      </c>
    </row>
    <row r="19" spans="1:6" ht="47.25" customHeight="1" thickBot="1" x14ac:dyDescent="0.25">
      <c r="A19" s="12" t="s">
        <v>19</v>
      </c>
      <c r="B19" s="13" t="s">
        <v>20</v>
      </c>
      <c r="C19" s="14">
        <v>0</v>
      </c>
      <c r="D19" s="14">
        <v>875</v>
      </c>
      <c r="E19" s="9">
        <f t="shared" si="1"/>
        <v>875</v>
      </c>
      <c r="F19" s="14" t="s">
        <v>18</v>
      </c>
    </row>
    <row r="20" spans="1:6" ht="29.25" customHeight="1" x14ac:dyDescent="0.25">
      <c r="A20" s="15"/>
      <c r="B20" s="16" t="s">
        <v>21</v>
      </c>
      <c r="C20" s="17">
        <f>SUM(C3:C19)</f>
        <v>1204</v>
      </c>
      <c r="D20" s="17">
        <f>SUM(D3:D19)</f>
        <v>2025.2</v>
      </c>
      <c r="E20" s="17">
        <f>C20-D20</f>
        <v>-821.2</v>
      </c>
      <c r="F20" s="18"/>
    </row>
    <row r="21" spans="1:6" x14ac:dyDescent="0.2">
      <c r="A21" s="19"/>
      <c r="C21" s="21"/>
      <c r="D21" s="21"/>
    </row>
    <row r="22" spans="1:6" x14ac:dyDescent="0.2">
      <c r="A22" s="19"/>
      <c r="E22" s="22"/>
    </row>
    <row r="23" spans="1:6" ht="16.5" x14ac:dyDescent="0.2">
      <c r="A23" s="23"/>
    </row>
    <row r="26" spans="1:6" ht="16.5" x14ac:dyDescent="0.2">
      <c r="A26" s="24"/>
    </row>
    <row r="27" spans="1:6" ht="16.5" x14ac:dyDescent="0.2">
      <c r="A27" s="23"/>
    </row>
    <row r="29" spans="1:6" ht="16.5" x14ac:dyDescent="0.2">
      <c r="A29" s="23"/>
    </row>
    <row r="30" spans="1:6" ht="16.5" x14ac:dyDescent="0.2">
      <c r="A30" s="23"/>
    </row>
    <row r="31" spans="1:6" ht="16.5" x14ac:dyDescent="0.2">
      <c r="A31" s="23"/>
    </row>
    <row r="32" spans="1:6" ht="16.5" x14ac:dyDescent="0.2">
      <c r="A32" s="23"/>
    </row>
    <row r="33" spans="1:1" ht="16.5" x14ac:dyDescent="0.2">
      <c r="A33" s="23"/>
    </row>
    <row r="34" spans="1:1" ht="16.5" x14ac:dyDescent="0.2">
      <c r="A34" s="23"/>
    </row>
    <row r="35" spans="1:1" ht="16.5" x14ac:dyDescent="0.2">
      <c r="A35" s="23"/>
    </row>
    <row r="36" spans="1:1" ht="16.5" x14ac:dyDescent="0.2">
      <c r="A36" s="23"/>
    </row>
    <row r="37" spans="1:1" ht="16.5" x14ac:dyDescent="0.2">
      <c r="A37" s="23"/>
    </row>
    <row r="38" spans="1:1" ht="16.5" x14ac:dyDescent="0.2">
      <c r="A38" s="23"/>
    </row>
    <row r="39" spans="1:1" ht="16.5" x14ac:dyDescent="0.2">
      <c r="A39" s="23"/>
    </row>
    <row r="40" spans="1:1" ht="16.5" x14ac:dyDescent="0.2">
      <c r="A40" s="23"/>
    </row>
    <row r="41" spans="1:1" ht="16.5" x14ac:dyDescent="0.2">
      <c r="A41" s="23"/>
    </row>
    <row r="42" spans="1:1" ht="16.5" x14ac:dyDescent="0.2">
      <c r="A42" s="23"/>
    </row>
    <row r="43" spans="1:1" ht="16.5" x14ac:dyDescent="0.2">
      <c r="A43" s="23"/>
    </row>
    <row r="44" spans="1:1" ht="16.5" x14ac:dyDescent="0.2">
      <c r="A44" s="23"/>
    </row>
    <row r="45" spans="1:1" ht="16.5" x14ac:dyDescent="0.2">
      <c r="A45" s="23"/>
    </row>
    <row r="46" spans="1:1" ht="16.5" x14ac:dyDescent="0.2">
      <c r="A46" s="23"/>
    </row>
    <row r="47" spans="1:1" ht="16.5" x14ac:dyDescent="0.2">
      <c r="A47" s="23"/>
    </row>
    <row r="48" spans="1:1" ht="16.5" x14ac:dyDescent="0.2">
      <c r="A48" s="23"/>
    </row>
    <row r="52" spans="1:1" ht="16.5" x14ac:dyDescent="0.2">
      <c r="A52" s="23"/>
    </row>
    <row r="54" spans="1:1" ht="16.5" x14ac:dyDescent="0.2">
      <c r="A54" s="23"/>
    </row>
  </sheetData>
  <mergeCells count="1">
    <mergeCell ref="A1:F1"/>
  </mergeCells>
  <pageMargins left="0.25" right="0.25" top="0.75" bottom="0.75" header="0.3" footer="0.3"/>
  <pageSetup pageOrder="overThenDown" orientation="landscape" r:id="rId1"/>
  <headerFooter>
    <oddHeader xml:space="preserve">&amp;CLaboratory Approval Programs &amp;ROMB 0581-0251 </oddHeader>
    <oddFooter>&amp;L&amp;F&amp;R&amp;P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Q15 Breakout</vt:lpstr>
      <vt:lpstr>'Q15 Breakout'!Print_Titles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AMS S&amp;T LATD</dc:creator>
  <cp:lastModifiedBy>AMS S&amp;T LATD</cp:lastModifiedBy>
  <dcterms:created xsi:type="dcterms:W3CDTF">2024-07-29T14:29:12Z</dcterms:created>
  <dcterms:modified xsi:type="dcterms:W3CDTF">2024-08-12T13:25:51Z</dcterms:modified>
</cp:coreProperties>
</file>