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codeName="{60716B99-48EF-4627-542C-1B4CF24DBC83}"/>
  <workbookPr codeName="ThisWorkbook" defaultThemeVersion="124226"/>
  <mc:AlternateContent xmlns:mc="http://schemas.openxmlformats.org/markup-compatibility/2006">
    <mc:Choice Requires="x15">
      <x15ac:absPath xmlns:x15ac="http://schemas.microsoft.com/office/spreadsheetml/2010/11/ac" url="Q:\QAD\Legal\LEG 7 Regulations\1_PRA\0581-0128\2024\Package\"/>
    </mc:Choice>
  </mc:AlternateContent>
  <xr:revisionPtr revIDLastSave="0" documentId="13_ncr:1_{C188B676-BEEC-4CC2-A182-4734EBB9F885}" xr6:coauthVersionLast="47" xr6:coauthVersionMax="47" xr10:uidLastSave="{00000000-0000-0000-0000-000000000000}"/>
  <workbookProtection workbookPassword="CA59" lockStructure="1"/>
  <bookViews>
    <workbookView xWindow="-108" yWindow="-108" windowWidth="23256" windowHeight="12576" xr2:uid="{00000000-000D-0000-FFFF-FFFF00000000}"/>
  </bookViews>
  <sheets>
    <sheet name="Sheet1" sheetId="19" r:id="rId1"/>
  </sheets>
  <definedNames>
    <definedName name="_xlnm.Print_Area" localSheetId="0">Sheet1!$A$1:$O$340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5" i="19" l="1"/>
  <c r="J25" i="19"/>
  <c r="L25" i="19" s="1"/>
  <c r="O30" i="19"/>
  <c r="J30" i="19"/>
  <c r="L30" i="19" s="1"/>
  <c r="J26" i="19" l="1"/>
  <c r="J247" i="19" l="1"/>
  <c r="L247" i="19" s="1"/>
  <c r="O281" i="19" l="1"/>
  <c r="J281" i="19"/>
  <c r="L281" i="19" s="1"/>
  <c r="O126" i="19"/>
  <c r="J126" i="19"/>
  <c r="L126" i="19" s="1"/>
  <c r="O214" i="19" l="1"/>
  <c r="J214" i="19"/>
  <c r="L214" i="19" s="1"/>
  <c r="O213" i="19"/>
  <c r="J213" i="19"/>
  <c r="L213" i="19" s="1"/>
  <c r="O124" i="19"/>
  <c r="J124" i="19"/>
  <c r="L124" i="19" s="1"/>
  <c r="O123" i="19"/>
  <c r="J123" i="19"/>
  <c r="L123" i="19" s="1"/>
  <c r="O122" i="19"/>
  <c r="J122" i="19"/>
  <c r="L122" i="19" s="1"/>
  <c r="O121" i="19"/>
  <c r="J121" i="19"/>
  <c r="L121" i="19" s="1"/>
  <c r="O97" i="19"/>
  <c r="J97" i="19"/>
  <c r="L97" i="19" s="1"/>
  <c r="O96" i="19"/>
  <c r="J96" i="19"/>
  <c r="L96" i="19" s="1"/>
  <c r="O26" i="19" l="1"/>
  <c r="L26" i="19"/>
  <c r="N322" i="19" l="1"/>
  <c r="O92" i="19" l="1"/>
  <c r="J92" i="19"/>
  <c r="L92" i="19" s="1"/>
  <c r="J188" i="19" l="1"/>
  <c r="L188" i="19" s="1"/>
  <c r="O339" i="19" l="1"/>
  <c r="J339" i="19"/>
  <c r="L339" i="19" s="1"/>
  <c r="O338" i="19"/>
  <c r="J338" i="19"/>
  <c r="L338" i="19" s="1"/>
  <c r="O337" i="19"/>
  <c r="J337" i="19"/>
  <c r="L337" i="19" s="1"/>
  <c r="O336" i="19"/>
  <c r="J336" i="19"/>
  <c r="L336" i="19" s="1"/>
  <c r="O335" i="19"/>
  <c r="J335" i="19"/>
  <c r="L335" i="19" l="1"/>
  <c r="L340" i="19" s="1"/>
  <c r="J340" i="19"/>
  <c r="O340" i="19"/>
  <c r="N295" i="19"/>
  <c r="O311" i="19"/>
  <c r="J311" i="19"/>
  <c r="L311" i="19" s="1"/>
  <c r="O310" i="19"/>
  <c r="J310" i="19"/>
  <c r="L310" i="19" s="1"/>
  <c r="N265" i="19"/>
  <c r="N233" i="19" l="1"/>
  <c r="O63" i="19" l="1"/>
  <c r="J63" i="19"/>
  <c r="L63" i="19" s="1"/>
  <c r="O62" i="19"/>
  <c r="J62" i="19"/>
  <c r="L62" i="19" s="1"/>
  <c r="O61" i="19"/>
  <c r="J61" i="19"/>
  <c r="L61" i="19" s="1"/>
  <c r="O60" i="19"/>
  <c r="J60" i="19"/>
  <c r="L60" i="19" l="1"/>
  <c r="O66" i="19"/>
  <c r="J66" i="19"/>
  <c r="L66" i="19" s="1"/>
  <c r="O251" i="19"/>
  <c r="J251" i="19"/>
  <c r="L251" i="19" s="1"/>
  <c r="O250" i="19"/>
  <c r="J250" i="19"/>
  <c r="L250" i="19" s="1"/>
  <c r="O249" i="19"/>
  <c r="J249" i="19"/>
  <c r="L249" i="19" s="1"/>
  <c r="O246" i="19"/>
  <c r="J246" i="19"/>
  <c r="O222" i="19"/>
  <c r="J222" i="19"/>
  <c r="L222" i="19" s="1"/>
  <c r="O221" i="19"/>
  <c r="J221" i="19"/>
  <c r="L221" i="19" s="1"/>
  <c r="O220" i="19"/>
  <c r="J220" i="19"/>
  <c r="O156" i="19"/>
  <c r="J156" i="19"/>
  <c r="L156" i="19" s="1"/>
  <c r="O155" i="19"/>
  <c r="J155" i="19"/>
  <c r="L155" i="19" s="1"/>
  <c r="O95" i="19"/>
  <c r="J95" i="19"/>
  <c r="L95" i="19" s="1"/>
  <c r="O94" i="19"/>
  <c r="J94" i="19"/>
  <c r="O93" i="19"/>
  <c r="J93" i="19"/>
  <c r="J91" i="19"/>
  <c r="O91" i="19"/>
  <c r="O64" i="19"/>
  <c r="J64" i="19"/>
  <c r="L64" i="19" s="1"/>
  <c r="O65" i="19"/>
  <c r="J65" i="19"/>
  <c r="L65" i="19" s="1"/>
  <c r="L91" i="19" l="1"/>
  <c r="J98" i="19"/>
  <c r="L246" i="19"/>
  <c r="L93" i="19"/>
  <c r="L94" i="19"/>
  <c r="L220" i="19"/>
  <c r="O189" i="19"/>
  <c r="J189" i="19"/>
  <c r="L189" i="19" s="1"/>
  <c r="J187" i="19"/>
  <c r="O32" i="19"/>
  <c r="J32" i="19"/>
  <c r="L32" i="19" s="1"/>
  <c r="O31" i="19"/>
  <c r="J31" i="19"/>
  <c r="L31" i="19" s="1"/>
  <c r="O33" i="19"/>
  <c r="J33" i="19"/>
  <c r="L33" i="19" s="1"/>
  <c r="O29" i="19"/>
  <c r="J29" i="19"/>
  <c r="L29" i="19" s="1"/>
  <c r="O28" i="19"/>
  <c r="J28" i="19"/>
  <c r="L28" i="19" s="1"/>
  <c r="O34" i="19"/>
  <c r="J34" i="19"/>
  <c r="L34" i="19" s="1"/>
  <c r="O27" i="19"/>
  <c r="J27" i="19"/>
  <c r="O24" i="19"/>
  <c r="J24" i="19"/>
  <c r="L98" i="19" l="1"/>
  <c r="J35" i="19"/>
  <c r="O35" i="19"/>
  <c r="L24" i="19"/>
  <c r="L187" i="19"/>
  <c r="L27" i="19"/>
  <c r="N200" i="19"/>
  <c r="N168" i="19"/>
  <c r="N140" i="19"/>
  <c r="N108" i="19"/>
  <c r="N78" i="19"/>
  <c r="N47" i="19"/>
  <c r="O309" i="19"/>
  <c r="J309" i="19"/>
  <c r="L309" i="19" s="1"/>
  <c r="O308" i="19"/>
  <c r="J308" i="19"/>
  <c r="O282" i="19"/>
  <c r="J282" i="19"/>
  <c r="O280" i="19"/>
  <c r="J280" i="19"/>
  <c r="L280" i="19" s="1"/>
  <c r="O279" i="19"/>
  <c r="J279" i="19"/>
  <c r="L279" i="19" s="1"/>
  <c r="O278" i="19"/>
  <c r="J278" i="19"/>
  <c r="O254" i="19"/>
  <c r="J254" i="19"/>
  <c r="O253" i="19"/>
  <c r="J253" i="19"/>
  <c r="L253" i="19" s="1"/>
  <c r="O252" i="19"/>
  <c r="J252" i="19"/>
  <c r="O219" i="19"/>
  <c r="J219" i="19"/>
  <c r="O218" i="19"/>
  <c r="J218" i="19"/>
  <c r="L218" i="19" s="1"/>
  <c r="O217" i="19"/>
  <c r="J217" i="19"/>
  <c r="L217" i="19" s="1"/>
  <c r="O216" i="19"/>
  <c r="J216" i="19"/>
  <c r="O154" i="19"/>
  <c r="O185" i="19"/>
  <c r="O67" i="19"/>
  <c r="O68" i="19" s="1"/>
  <c r="O125" i="19"/>
  <c r="O127" i="19"/>
  <c r="O128" i="19"/>
  <c r="O153" i="19"/>
  <c r="O157" i="19"/>
  <c r="O181" i="19"/>
  <c r="O182" i="19"/>
  <c r="O183" i="19"/>
  <c r="O184" i="19"/>
  <c r="J67" i="19"/>
  <c r="J68" i="19" s="1"/>
  <c r="J125" i="19"/>
  <c r="J127" i="19"/>
  <c r="L127" i="19" s="1"/>
  <c r="J128" i="19"/>
  <c r="L128" i="19" s="1"/>
  <c r="J153" i="19"/>
  <c r="J154" i="19"/>
  <c r="L154" i="19" s="1"/>
  <c r="J157" i="19"/>
  <c r="J181" i="19"/>
  <c r="J182" i="19"/>
  <c r="L182" i="19" s="1"/>
  <c r="J183" i="19"/>
  <c r="L183" i="19" s="1"/>
  <c r="J184" i="19"/>
  <c r="J185" i="19"/>
  <c r="L185" i="19" s="1"/>
  <c r="J283" i="19" l="1"/>
  <c r="J312" i="19"/>
  <c r="J190" i="19"/>
  <c r="L216" i="19"/>
  <c r="J223" i="19"/>
  <c r="J158" i="19"/>
  <c r="L125" i="19"/>
  <c r="L129" i="19" s="1"/>
  <c r="J129" i="19"/>
  <c r="L35" i="19"/>
  <c r="O255" i="19"/>
  <c r="O312" i="19"/>
  <c r="J255" i="19"/>
  <c r="L181" i="19"/>
  <c r="O190" i="19"/>
  <c r="L278" i="19"/>
  <c r="L153" i="19"/>
  <c r="O158" i="19"/>
  <c r="O98" i="19"/>
  <c r="O129" i="19" s="1"/>
  <c r="O223" i="19"/>
  <c r="O283" i="19"/>
  <c r="L219" i="19"/>
  <c r="L184" i="19"/>
  <c r="L254" i="19"/>
  <c r="L308" i="19"/>
  <c r="L312" i="19" s="1"/>
  <c r="L157" i="19"/>
  <c r="L282" i="19"/>
  <c r="L252" i="19"/>
  <c r="L67" i="19"/>
  <c r="L68" i="19" s="1"/>
  <c r="L190" i="19" l="1"/>
  <c r="J36" i="19"/>
  <c r="J37" i="19" s="1"/>
  <c r="L223" i="19"/>
  <c r="L283" i="19"/>
  <c r="L158" i="19"/>
  <c r="L255" i="19"/>
  <c r="L36" i="19" l="1"/>
  <c r="L37" i="19" s="1"/>
  <c r="O36" i="19"/>
</calcChain>
</file>

<file path=xl/sharedStrings.xml><?xml version="1.0" encoding="utf-8"?>
<sst xmlns="http://schemas.openxmlformats.org/spreadsheetml/2006/main" count="840" uniqueCount="210">
  <si>
    <t>IDENTIFICATION OF REPORTING OR RECORDKEEPING REQUIREMENT</t>
  </si>
  <si>
    <t>OMB NO.</t>
  </si>
  <si>
    <t>DATE PREPARED</t>
  </si>
  <si>
    <t>ANNUAL BURDEN</t>
  </si>
  <si>
    <t>REPORTS</t>
  </si>
  <si>
    <t>RECORDS</t>
  </si>
  <si>
    <t>FORMS NO (S)</t>
  </si>
  <si>
    <t>so state)</t>
  </si>
  <si>
    <t>(If "none"</t>
  </si>
  <si>
    <t>(C)</t>
  </si>
  <si>
    <t>(A)</t>
  </si>
  <si>
    <t>(B)</t>
  </si>
  <si>
    <t>DESCRIPTION</t>
  </si>
  <si>
    <t>SECTION OF</t>
  </si>
  <si>
    <t>REGS.</t>
  </si>
  <si>
    <t>(D)</t>
  </si>
  <si>
    <t>NO. OF</t>
  </si>
  <si>
    <t>RESPONDENTS</t>
  </si>
  <si>
    <t>NO OF</t>
  </si>
  <si>
    <t xml:space="preserve">PER </t>
  </si>
  <si>
    <t>RESPONDENT</t>
  </si>
  <si>
    <t>(E)</t>
  </si>
  <si>
    <t>TOTAL ANNUAL</t>
  </si>
  <si>
    <t>RESPONSES</t>
  </si>
  <si>
    <t>(F)</t>
  </si>
  <si>
    <t>HOURS</t>
  </si>
  <si>
    <t>(G)</t>
  </si>
  <si>
    <t xml:space="preserve">TOTAL </t>
  </si>
  <si>
    <t>(Col. F x G)</t>
  </si>
  <si>
    <t>(Col. D x E)</t>
  </si>
  <si>
    <t>(H)</t>
  </si>
  <si>
    <t xml:space="preserve">NO. OF </t>
  </si>
  <si>
    <t>RECORD-</t>
  </si>
  <si>
    <t>KEEPERS</t>
  </si>
  <si>
    <t>(I)</t>
  </si>
  <si>
    <t xml:space="preserve">ANNUAL </t>
  </si>
  <si>
    <t>HOURS PER</t>
  </si>
  <si>
    <t>KEEPER</t>
  </si>
  <si>
    <t>(K)</t>
  </si>
  <si>
    <t>TOTAL</t>
  </si>
  <si>
    <t>KEEPING HOURS</t>
  </si>
  <si>
    <t>(Col. I x J)</t>
  </si>
  <si>
    <t>(J)</t>
  </si>
  <si>
    <t>SUBTOTAL</t>
  </si>
  <si>
    <t xml:space="preserve">PER  </t>
  </si>
  <si>
    <t>RESPONSE</t>
  </si>
  <si>
    <t>TITLE OF INFORMATION COLLECTION DOCUMENT</t>
  </si>
  <si>
    <t>TOTAL OF ALL PAGES</t>
  </si>
  <si>
    <t>TOTAL - COLUMNS "F" AND "I" = OMB 831, 13 b; COLUMNS "H" AND "K" = OMB 831, 13c</t>
  </si>
  <si>
    <r>
      <t xml:space="preserve">INSTRUCTIONS:  </t>
    </r>
    <r>
      <rPr>
        <sz val="8"/>
        <rFont val="Times New Roman"/>
        <family val="1"/>
      </rPr>
      <t>Use this form when a single information collection document involves multiple reporting and recordkeeping requirements.  The totals of the figures in cols. should be entered in item 13 of OMB-83-1:                  cols. (D) &amp;/or (I) = 13a (respondent is only counted once); cols. F &amp; I = 13b;         cols. H &amp; K = 13c.                                                                                                                                                                                                                                                                                                       (F)Total/(D)Total = (E)Average     (H)Total/(F)Total = (G)Average     (K)Total/(I)Total = (J)Average</t>
    </r>
    <r>
      <rPr>
        <b/>
        <sz val="8"/>
        <rFont val="Times New Roman"/>
        <family val="1"/>
      </rPr>
      <t xml:space="preserve">
NOTE:  </t>
    </r>
    <r>
      <rPr>
        <sz val="8"/>
        <rFont val="Times New Roman"/>
        <family val="1"/>
      </rPr>
      <t xml:space="preserve">The columns will calculate automatically.  If Col. E's response is something other than annually, i.e., 1/6 years, list as "1/6" &amp; decimal will display. </t>
    </r>
    <r>
      <rPr>
        <b/>
        <sz val="8"/>
        <rFont val="Times New Roman"/>
        <family val="1"/>
      </rPr>
      <t xml:space="preserve">   
</t>
    </r>
  </si>
  <si>
    <t>0581-0128</t>
  </si>
  <si>
    <t>Request experimentation or alternate procedures</t>
  </si>
  <si>
    <t>None</t>
  </si>
  <si>
    <t>56.4</t>
  </si>
  <si>
    <t>56.10(a)</t>
  </si>
  <si>
    <t>56.12</t>
  </si>
  <si>
    <t>State employee appeals suspension of grader's license</t>
  </si>
  <si>
    <t>56.17(b)</t>
  </si>
  <si>
    <t>56.18</t>
  </si>
  <si>
    <t>56.23</t>
  </si>
  <si>
    <t>56.24</t>
  </si>
  <si>
    <t>56.25</t>
  </si>
  <si>
    <t>56.26</t>
  </si>
  <si>
    <t>Proof of applicant's authority</t>
  </si>
  <si>
    <t>56.35(b)</t>
  </si>
  <si>
    <t>56.35(c)</t>
  </si>
  <si>
    <t>Submit nutritional labeling for approval (Reflects burden - due to FDA &amp; USDA requirements - to assemble and provide the nutritional information, &amp; to present the nutritional labeling.)</t>
  </si>
  <si>
    <t>56.37</t>
  </si>
  <si>
    <t>Request approval of alternate lot numbering system</t>
  </si>
  <si>
    <t>56.52(a)(1)</t>
  </si>
  <si>
    <t>56.52(b)(1)</t>
  </si>
  <si>
    <t>56.52(b)(3)(ii)</t>
  </si>
  <si>
    <t>56.56(a) and 56.57</t>
  </si>
  <si>
    <t>56.58</t>
  </si>
  <si>
    <t>56.60 and         56.62</t>
  </si>
  <si>
    <t>Request for an appeal grading - may be oral or in writing (Most all are direct verbal or telephone request.)</t>
  </si>
  <si>
    <t>Request approval of chemical compounds (including inks &amp; oils used on products)  (Reflects burden for food grade inks and mineral oils.)</t>
  </si>
  <si>
    <t>(Reflects burden for sanitizer, cleaning compounds, additives, insecticides, etc.)</t>
  </si>
  <si>
    <t xml:space="preserve">Submit labels with USDA grademark for approval  (Reflects burden to develop, assemble &amp; provide labeling information, and to present the labeling information.)                                      </t>
  </si>
  <si>
    <t>70.10</t>
  </si>
  <si>
    <t>70.18</t>
  </si>
  <si>
    <t>70.20(a)</t>
  </si>
  <si>
    <t>70.21</t>
  </si>
  <si>
    <t>70.38(c)</t>
  </si>
  <si>
    <t>70.38(d)</t>
  </si>
  <si>
    <t xml:space="preserve">70.40 </t>
  </si>
  <si>
    <t>Request hearing on debarment (Burden reflected under 70.38(c))</t>
  </si>
  <si>
    <t>70.50</t>
  </si>
  <si>
    <t>70.61</t>
  </si>
  <si>
    <t>70.77(a)(1)</t>
  </si>
  <si>
    <t>70.77(b)(1)</t>
  </si>
  <si>
    <t>70.77(b)(3)(ii)</t>
  </si>
  <si>
    <t>70.92</t>
  </si>
  <si>
    <t>70.100 and 70.102</t>
  </si>
  <si>
    <t>Request for an appeal grading - may be oral or in writing. (Most all are direct verbal or telephone requests.)</t>
  </si>
  <si>
    <t>70.210(e)</t>
  </si>
  <si>
    <t>Request for approval of poultry parts cut other than described.  (Submitted in conjunction with request for label approval 70.50.)</t>
  </si>
  <si>
    <t>70.310(e)</t>
  </si>
  <si>
    <t>Request for approval of rabbit parts cut other than described.  (Submitted in conjunction with request for label approval 70.50.)</t>
  </si>
  <si>
    <t>State employee's request for grader's license (Burden reflected under 56.10(a))</t>
  </si>
  <si>
    <t>54.8</t>
  </si>
  <si>
    <t>Request for Service - Grading or Certification</t>
  </si>
  <si>
    <t>54.9</t>
  </si>
  <si>
    <t>Withdrawal of Application or Request for Service - Grading and Certification</t>
  </si>
  <si>
    <t>Review and Submission of Documentation</t>
  </si>
  <si>
    <t>62.202</t>
  </si>
  <si>
    <t>56.76(h)</t>
  </si>
  <si>
    <t>Submit certificate or potable water supply (Primarily a reporting burden as explained in A. 4. of supporting statement.)</t>
  </si>
  <si>
    <t>Regulations for Voluntary Grading, Certification, and Standards—
7 CFR Parts 54, 56, 62, and 70.</t>
  </si>
  <si>
    <t>54.4</t>
  </si>
  <si>
    <t>LP-110</t>
  </si>
  <si>
    <t>56.3</t>
  </si>
  <si>
    <t xml:space="preserve">LP-157 </t>
  </si>
  <si>
    <t>Application for License (State employee's application for grader's or inspector's license)
(Includes applicable burden for 70.20(a))</t>
  </si>
  <si>
    <t>56.10(c)</t>
  </si>
  <si>
    <t>Results of check gradings performed by company quality assurance inspectors in plants with scheduled service (No information collection required for authorized limited graders.)</t>
  </si>
  <si>
    <t>Approval of space &amp; equipment (plants with scheduled service surveyed by USDA) (Survey verbally discussed w/plant mgmt. Explained in A. 2. of support statement.  Plants surveyed for intitial approval &amp; when remodeled or new equipment is installed.)</t>
  </si>
  <si>
    <t>Verbally notify grader in advance of change in the hours of continuous scheduled grading service</t>
  </si>
  <si>
    <t>Information provided on product and premises when product is graded or sampled on lot-fee basis (Burden reflected under 56.28(a) (lot-fee basis).</t>
  </si>
  <si>
    <t>LP-240S</t>
  </si>
  <si>
    <t>Volume of Shell Eggs graded per billing period in applicable plants</t>
  </si>
  <si>
    <t>New application for continuous scheduled service submitted because of change in name, ownership or location (Burden is reflected under Reg. 70.30(a))</t>
  </si>
  <si>
    <t>Company designates, in writing, plant employee required and authorized to furnish information to USDA grader</t>
  </si>
  <si>
    <t>7 CFR Part 62</t>
  </si>
  <si>
    <t>62.200</t>
  </si>
  <si>
    <t>LP-234</t>
  </si>
  <si>
    <t>QSVP Services: USDA Processed Egg and Egg Products Export Verification Certificate</t>
  </si>
  <si>
    <t>Application for Service - (QSVP Services)
(Burden reflected under 70.30(a))</t>
  </si>
  <si>
    <t>70.3</t>
  </si>
  <si>
    <t>Grading Work Schedule Request for continuous service. (Burden reflected under 56.18)</t>
  </si>
  <si>
    <t>LP-157</t>
  </si>
  <si>
    <t>Reapply for continuous grading service  (Burden reflected under 70.30(a))</t>
  </si>
  <si>
    <t>Submit labeling w/USDA grademark for approval (Labeling required for submission to USDA's FSIS (9 CFR 381). Burden shown reflects portion estimated to be due to LP requirements in 70.50. Expl'd in A.4 of support statement.)</t>
  </si>
  <si>
    <t>Volume of product graded per month in applicable plants.</t>
  </si>
  <si>
    <t>New application for continuous service submitted because of change in name of ownership or location. (Burden reflected under 70.30(a))</t>
  </si>
  <si>
    <t>Applicant's written notice to terminate continuous grading service</t>
  </si>
  <si>
    <t>70.91(a)</t>
  </si>
  <si>
    <t>LP-210P &amp; LP-210S</t>
  </si>
  <si>
    <t>Request USDA to telephone info from USDA grading certificate in advance.  (Burden reflected under 70.30(a) &amp; 70.91(a))</t>
  </si>
  <si>
    <t>Application for Service - Meat Grading or Certification Service
(Burden reflected under 70.30(a))</t>
  </si>
  <si>
    <t>Submit petition for reconsideration of rejected application for service</t>
  </si>
  <si>
    <t>Applicant's written notice to terminate continuous service</t>
  </si>
  <si>
    <t>Request USDA to telephone information from USDA grading certificate in advance  (Burden reflected under 56.28(a) (lot fee basis) and 56.56(a).)</t>
  </si>
  <si>
    <t>Verbally notify grader in advance of change in the hours of continuous grading service.</t>
  </si>
  <si>
    <t>Request hearing on suspension or withdrawal of service</t>
  </si>
  <si>
    <t>Withdraw application for continuous grading service  (Negligible)</t>
  </si>
  <si>
    <t>Request for USDA grading certificates (Direct verbal request to USDA grader. Includes applicable burden for 56.58.)</t>
  </si>
  <si>
    <t>Poultry Products Grading Certificate &amp; Shell Egg Grading Certificate (Direct verbal requests to USDA grader. Incl applicable burden under 70.92)</t>
  </si>
  <si>
    <t>70.17</t>
  </si>
  <si>
    <t>Info provided on product graded on lot-fee basis (Burden reflected under 70.30(a).</t>
  </si>
  <si>
    <t>Electronic request for Specification Approval
(Includes applicable burden for 56.4)</t>
  </si>
  <si>
    <t>Request for specification approval                   
(Burden reflected under 70.10)</t>
  </si>
  <si>
    <r>
      <t xml:space="preserve">INSTRUCTIONS:  </t>
    </r>
    <r>
      <rPr>
        <sz val="8"/>
        <rFont val="Times New Roman"/>
        <family val="1"/>
      </rPr>
      <t>Use this form when a single information collection document involves multiple reporting and recordkeeping requirements.  The totals of the figures in cols. should be entered in item 13 of OMB-83-1: cols. (D) &amp;/or (I) = 13a (respondent is only counted once); cols. F &amp; I = 13b; cols. H &amp; K = 13c.                                                                                                                                                                                                                                                                                                       (F)Total/(D)Total = (E)Average     (H)Total/(F)Total = (G)Average     (K)Total/(I)Total = (J)Average</t>
    </r>
    <r>
      <rPr>
        <b/>
        <sz val="8"/>
        <rFont val="Times New Roman"/>
        <family val="1"/>
      </rPr>
      <t xml:space="preserve">
NOTE:  </t>
    </r>
    <r>
      <rPr>
        <sz val="8"/>
        <rFont val="Times New Roman"/>
        <family val="1"/>
      </rPr>
      <t xml:space="preserve">The columns will calculate automatically.  If Col. E's response is something other than annually, i.e., 1/6 years, list as "1/6" &amp; decimal will display. </t>
    </r>
    <r>
      <rPr>
        <b/>
        <sz val="8"/>
        <rFont val="Times New Roman"/>
        <family val="1"/>
      </rPr>
      <t xml:space="preserve">   
</t>
    </r>
  </si>
  <si>
    <t>56.30</t>
  </si>
  <si>
    <t>70.62</t>
  </si>
  <si>
    <t xml:space="preserve">70.30(a)
</t>
  </si>
  <si>
    <t>Application for Service (continuous grading service) (Incl burden under 70.38(d) &amp; 70.77(a)(1) and applicable burden for 62.202, 54.6 and 56.28(b)(c) &amp; 56.52(a)(1)</t>
  </si>
  <si>
    <t xml:space="preserve">54.6 </t>
  </si>
  <si>
    <t>Application for Scheduled Grading or Certification Service (Burden reflected under 56.18)</t>
  </si>
  <si>
    <t>54.27(c)</t>
  </si>
  <si>
    <t>54.19</t>
  </si>
  <si>
    <t>Request for Appeal Service</t>
  </si>
  <si>
    <t>Withdrawal of Request for Appeal Service</t>
  </si>
  <si>
    <t>54.20</t>
  </si>
  <si>
    <t>Exemption Request</t>
  </si>
  <si>
    <t>Work Schedule Request, Voluntary Grading Service (agreement for continuous scheduled service) (Includes applicable burden for 54.27(c) and 70.18)</t>
  </si>
  <si>
    <t>56.28(a)</t>
  </si>
  <si>
    <t>Request service on lot-fee basis-may be oral or in writing (Includes applicable burden for 56.23 and 56.58.  Most all requests are telephone or direct verbal requests.)</t>
  </si>
  <si>
    <t>Verbally request service of a grader to grade product (service on as-needed basis)</t>
  </si>
  <si>
    <t>Written request to cancel scheduled grading service on as-needed basis</t>
  </si>
  <si>
    <t>56.28(b)</t>
  </si>
  <si>
    <t>Application for continuous scheduled grading service (Burden reflected under 70.30(a))</t>
  </si>
  <si>
    <t>Application for temporary grading service on a fee basis (Burden reflected under 70.30(a))</t>
  </si>
  <si>
    <t>Request hearing on debarment, suspension, or withdrawal of service</t>
  </si>
  <si>
    <t>56.29(c)</t>
  </si>
  <si>
    <t>56.28 (c)</t>
  </si>
  <si>
    <t>Grader's report of violation or noncompliances (LP reg 59.240-Burden is currently approved under OMB #0581-0113.)</t>
  </si>
  <si>
    <r>
      <t xml:space="preserve">LP-518-1
</t>
    </r>
    <r>
      <rPr>
        <sz val="10"/>
        <rFont val="Times New Roman"/>
        <family val="1"/>
      </rPr>
      <t>(previously LPS-518-1)</t>
    </r>
  </si>
  <si>
    <t>56.76(f)</t>
  </si>
  <si>
    <t>70.30(a)</t>
  </si>
  <si>
    <t>Written request to establish grading service on as-needed basis</t>
  </si>
  <si>
    <t>Written request to cancel grading service on as-needed basis</t>
  </si>
  <si>
    <t>Request service on lot-fee basis - may be oral or in writing (Incl applicable burden for 70.92. Most all requests are telephone or direct verbal requests.)</t>
  </si>
  <si>
    <t>70.32</t>
  </si>
  <si>
    <t>70.33</t>
  </si>
  <si>
    <t>Plant survey for approval of application for grading service (Survey verbally discussed with plant mangement. Explained in A.2 of supporting statement)</t>
  </si>
  <si>
    <t>Withdraw application for continuous grading service</t>
  </si>
  <si>
    <t>70.35</t>
  </si>
  <si>
    <t>70.34</t>
  </si>
  <si>
    <t>Submit petition for reconsideration of rejected application for grading service</t>
  </si>
  <si>
    <t>70.71</t>
  </si>
  <si>
    <t>Company designates, in writing, plant employee required and authorized to furnish information to grader</t>
  </si>
  <si>
    <t>Applicant's written notice to terminate unscheduled service</t>
  </si>
  <si>
    <t>7 CFR part 70</t>
  </si>
  <si>
    <t>7 CFR part 56</t>
  </si>
  <si>
    <t xml:space="preserve"> 54.2 </t>
  </si>
  <si>
    <t>7 CFR part 54</t>
  </si>
  <si>
    <t>Grader's report of violations or noncompliance (Burden for all LP regs reflected under 59.240, OMB 0581-0113)</t>
  </si>
  <si>
    <r>
      <t xml:space="preserve">LP-240P
</t>
    </r>
    <r>
      <rPr>
        <sz val="9"/>
        <rFont val="Times New Roman"/>
        <family val="1"/>
      </rPr>
      <t>(changed to LP-240P last renewal)</t>
    </r>
  </si>
  <si>
    <r>
      <rPr>
        <sz val="12"/>
        <rFont val="Times New Roman"/>
        <family val="1"/>
      </rPr>
      <t>LP-518-1 OMB 0581-0113</t>
    </r>
    <r>
      <rPr>
        <sz val="14"/>
        <rFont val="Times New Roman"/>
        <family val="1"/>
      </rPr>
      <t xml:space="preserve"> </t>
    </r>
    <r>
      <rPr>
        <sz val="9"/>
        <rFont val="Times New Roman"/>
        <family val="1"/>
      </rPr>
      <t>(Changed to LP-518-1 in last renewal)</t>
    </r>
  </si>
  <si>
    <r>
      <t xml:space="preserve">LP-109
</t>
    </r>
    <r>
      <rPr>
        <sz val="10"/>
        <rFont val="Times New Roman"/>
        <family val="1"/>
      </rPr>
      <t>(Form revised to include LP-109A information)</t>
    </r>
  </si>
  <si>
    <t>54.15</t>
  </si>
  <si>
    <t>Written request to establish scheduled grading service on
as-needed basis</t>
  </si>
  <si>
    <t>LP-109
(Form revised to include LP-109A information)</t>
  </si>
  <si>
    <r>
      <t xml:space="preserve">Scheduled Plants:
Grade Data Collection for Official Marks
</t>
    </r>
    <r>
      <rPr>
        <sz val="11"/>
        <rFont val="Times New Roman"/>
        <family val="1"/>
      </rPr>
      <t>(Description changed to better reflect information collected.)</t>
    </r>
  </si>
  <si>
    <r>
      <t xml:space="preserve">Unscheduled Plants:
Grade Data Collection for Official Marks
</t>
    </r>
    <r>
      <rPr>
        <sz val="11"/>
        <rFont val="Times New Roman"/>
        <family val="1"/>
      </rPr>
      <t>(Description changed to better reflect information collected.)</t>
    </r>
  </si>
  <si>
    <t>Remove line item: Request for Eartags - Beef Carcass Data Service (Burden no longer collected)</t>
  </si>
  <si>
    <r>
      <t xml:space="preserve">Beef Instrument Grading
</t>
    </r>
    <r>
      <rPr>
        <sz val="9"/>
        <rFont val="Times New Roman"/>
        <family val="1"/>
      </rPr>
      <t xml:space="preserve">(Instrument Grading Section added in Final Rule published: 84 FR 48551, Sept. 16, 2019. Burden not included in ICR submitted 08/30/2020.) </t>
    </r>
  </si>
  <si>
    <r>
      <t xml:space="preserve">Application for Service (continuous grading service) (Incl burden under 70.38(d) &amp; 70.77(a)(1) and applicable burden for 62.202, 54.6 and 56.28(b)(c) &amp; 56.52(a)(1)
</t>
    </r>
    <r>
      <rPr>
        <sz val="11"/>
        <rFont val="Times New Roman"/>
        <family val="1"/>
      </rPr>
      <t>ICR 0581-0338 merged into 0581-0128 and discontinued 07/11/2024. Burden included in line item above for LP-109.</t>
    </r>
  </si>
  <si>
    <r>
      <t xml:space="preserve">LP-109A
</t>
    </r>
    <r>
      <rPr>
        <sz val="11"/>
        <rFont val="Times New Roman"/>
        <family val="1"/>
      </rPr>
      <t>(Form merged with LP-109)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</si>
</sst>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mmmm\ d\,\ yyyy"/>
  </numFmts>
  <fonts count="26" x14ac:knownFonts="1">
    <font>
      <sz val="10"/>
      <name val="Arial"/>
    </font>
    <font>
      <sz val="6"/>
      <name val="Times New Roman"/>
      <family val="1"/>
    </font>
    <font>
      <b/>
      <sz val="6"/>
      <name val="Arial"/>
      <family val="2"/>
    </font>
    <font>
      <sz val="6"/>
      <name val="Arial"/>
      <family val="2"/>
    </font>
    <font>
      <b/>
      <sz val="6"/>
      <name val="Times New Roman"/>
      <family val="1"/>
    </font>
    <font>
      <sz val="10"/>
      <name val="Times New Roman"/>
      <family val="1"/>
    </font>
    <font>
      <b/>
      <sz val="10"/>
      <name val="Times New Roman"/>
      <family val="1"/>
    </font>
    <font>
      <sz val="5"/>
      <name val="Arial"/>
      <family val="2"/>
    </font>
    <font>
      <b/>
      <sz val="7.5"/>
      <name val="Arial"/>
      <family val="2"/>
    </font>
    <font>
      <b/>
      <sz val="7"/>
      <name val="Arial"/>
      <family val="2"/>
    </font>
    <font>
      <sz val="8"/>
      <name val="Times New Roman"/>
      <family val="1"/>
    </font>
    <font>
      <b/>
      <sz val="8"/>
      <name val="Times New Roman"/>
      <family val="1"/>
    </font>
    <font>
      <sz val="10"/>
      <name val="Arial"/>
      <family val="2"/>
    </font>
    <font>
      <b/>
      <sz val="8"/>
      <name val="Arial"/>
      <family val="2"/>
    </font>
    <font>
      <sz val="8"/>
      <name val="Arial"/>
      <family val="2"/>
    </font>
    <font>
      <sz val="9"/>
      <name val="Times New Roman"/>
      <family val="1"/>
    </font>
    <font>
      <sz val="16"/>
      <name val="Times New Roman"/>
      <family val="1"/>
    </font>
    <font>
      <sz val="11"/>
      <name val="Times New Roman"/>
      <family val="1"/>
    </font>
    <font>
      <sz val="14"/>
      <name val="Times New Roman"/>
      <family val="1"/>
    </font>
    <font>
      <b/>
      <sz val="12"/>
      <name val="Times New Roman"/>
      <family val="1"/>
    </font>
    <font>
      <sz val="12"/>
      <name val="Times New Roman"/>
      <family val="1"/>
    </font>
    <font>
      <b/>
      <sz val="14"/>
      <name val="Times New Roman"/>
      <family val="1"/>
    </font>
    <font>
      <sz val="14"/>
      <name val="Arial"/>
      <family val="2"/>
    </font>
    <font>
      <sz val="18"/>
      <name val="Times New Roman"/>
      <family val="1"/>
    </font>
    <font>
      <sz val="20"/>
      <name val="Times New Roman"/>
      <family val="1"/>
    </font>
    <font>
      <sz val="12"/>
      <name val="Arial"/>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29">
    <border>
      <left/>
      <right/>
      <top/>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1">
    <xf numFmtId="0" fontId="0" fillId="0" borderId="0"/>
  </cellStyleXfs>
  <cellXfs count="294">
    <xf numFmtId="0" fontId="0" fillId="0" borderId="0" xfId="0"/>
    <xf numFmtId="0" fontId="1" fillId="0" borderId="0" xfId="0" applyFont="1"/>
    <xf numFmtId="0" fontId="1" fillId="0" borderId="1" xfId="0" applyFont="1" applyBorder="1"/>
    <xf numFmtId="0" fontId="5" fillId="0" borderId="0" xfId="0" applyFont="1"/>
    <xf numFmtId="4" fontId="1" fillId="0" borderId="0" xfId="0" applyNumberFormat="1" applyFont="1"/>
    <xf numFmtId="0" fontId="1" fillId="0" borderId="0" xfId="0" applyFont="1" applyProtection="1">
      <protection locked="0"/>
    </xf>
    <xf numFmtId="0" fontId="1" fillId="0" borderId="1" xfId="0" applyFont="1" applyBorder="1" applyProtection="1">
      <protection locked="0"/>
    </xf>
    <xf numFmtId="0" fontId="1" fillId="0" borderId="5" xfId="0" applyFont="1" applyBorder="1"/>
    <xf numFmtId="0" fontId="1" fillId="0" borderId="3" xfId="0" applyFont="1" applyBorder="1"/>
    <xf numFmtId="0" fontId="1" fillId="0" borderId="2" xfId="0" applyFont="1" applyBorder="1"/>
    <xf numFmtId="0" fontId="1" fillId="0" borderId="6" xfId="0" applyFont="1" applyBorder="1"/>
    <xf numFmtId="0" fontId="1" fillId="0" borderId="5"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10" fillId="0" borderId="0" xfId="0" applyFont="1" applyAlignment="1">
      <alignment horizontal="left" vertical="top" wrapText="1"/>
    </xf>
    <xf numFmtId="4" fontId="5" fillId="0" borderId="0" xfId="0" applyNumberFormat="1" applyFont="1"/>
    <xf numFmtId="0" fontId="1" fillId="0" borderId="0" xfId="0" applyFont="1" applyAlignment="1" applyProtection="1">
      <alignment wrapText="1"/>
      <protection locked="0"/>
    </xf>
    <xf numFmtId="0" fontId="1" fillId="0" borderId="1" xfId="0" applyFont="1" applyBorder="1" applyAlignment="1" applyProtection="1">
      <alignment wrapText="1"/>
      <protection locked="0"/>
    </xf>
    <xf numFmtId="0" fontId="1" fillId="0" borderId="4" xfId="0" applyFont="1" applyBorder="1" applyAlignment="1">
      <alignment wrapText="1"/>
    </xf>
    <xf numFmtId="0" fontId="1" fillId="0" borderId="2" xfId="0" applyFont="1" applyBorder="1" applyAlignment="1">
      <alignment horizontal="center" wrapText="1"/>
    </xf>
    <xf numFmtId="0" fontId="3" fillId="0" borderId="2" xfId="0" applyFont="1" applyBorder="1" applyAlignment="1">
      <alignment horizontal="center" wrapText="1"/>
    </xf>
    <xf numFmtId="0" fontId="1" fillId="0" borderId="2" xfId="0" applyFont="1" applyBorder="1" applyAlignment="1">
      <alignment wrapText="1"/>
    </xf>
    <xf numFmtId="0" fontId="3" fillId="0" borderId="7" xfId="0" applyFont="1" applyBorder="1" applyAlignment="1">
      <alignment horizontal="center" wrapText="1"/>
    </xf>
    <xf numFmtId="0" fontId="1" fillId="0" borderId="0" xfId="0" applyFont="1" applyAlignment="1">
      <alignment wrapText="1"/>
    </xf>
    <xf numFmtId="0" fontId="1" fillId="0" borderId="1" xfId="0" applyFont="1" applyBorder="1" applyAlignment="1">
      <alignment wrapText="1"/>
    </xf>
    <xf numFmtId="2" fontId="1" fillId="0" borderId="0" xfId="0" applyNumberFormat="1" applyFont="1"/>
    <xf numFmtId="2" fontId="1" fillId="0" borderId="1" xfId="0" applyNumberFormat="1" applyFont="1" applyBorder="1"/>
    <xf numFmtId="2" fontId="1" fillId="0" borderId="3" xfId="0" applyNumberFormat="1" applyFont="1" applyBorder="1"/>
    <xf numFmtId="2" fontId="7" fillId="0" borderId="3" xfId="0" applyNumberFormat="1" applyFont="1" applyBorder="1" applyAlignment="1">
      <alignment horizontal="center"/>
    </xf>
    <xf numFmtId="2" fontId="3" fillId="0" borderId="2" xfId="0" applyNumberFormat="1" applyFont="1" applyBorder="1" applyAlignment="1">
      <alignment horizontal="center"/>
    </xf>
    <xf numFmtId="2" fontId="3" fillId="0" borderId="8" xfId="0" applyNumberFormat="1" applyFont="1" applyBorder="1" applyAlignment="1">
      <alignment horizontal="center"/>
    </xf>
    <xf numFmtId="2" fontId="1" fillId="0" borderId="8" xfId="0" applyNumberFormat="1" applyFont="1" applyBorder="1"/>
    <xf numFmtId="0" fontId="13" fillId="0" borderId="13" xfId="0" applyFont="1" applyBorder="1" applyAlignment="1">
      <alignment horizontal="left" vertical="top" wrapText="1"/>
    </xf>
    <xf numFmtId="0" fontId="12" fillId="0" borderId="6" xfId="0" applyFont="1" applyBorder="1"/>
    <xf numFmtId="0" fontId="12" fillId="0" borderId="0" xfId="0" applyFont="1"/>
    <xf numFmtId="14" fontId="5" fillId="0" borderId="0" xfId="0" applyNumberFormat="1" applyFont="1"/>
    <xf numFmtId="14" fontId="15" fillId="0" borderId="0" xfId="0" applyNumberFormat="1" applyFont="1"/>
    <xf numFmtId="49" fontId="6" fillId="0" borderId="13" xfId="0" applyNumberFormat="1" applyFont="1" applyBorder="1" applyAlignment="1">
      <alignment horizontal="right" vertical="center"/>
    </xf>
    <xf numFmtId="0" fontId="0" fillId="0" borderId="13" xfId="0" applyBorder="1" applyAlignment="1">
      <alignment horizontal="right" vertical="center"/>
    </xf>
    <xf numFmtId="49" fontId="5" fillId="0" borderId="13" xfId="0" applyNumberFormat="1" applyFont="1" applyBorder="1" applyAlignment="1">
      <alignment horizontal="left" vertical="center" wrapText="1"/>
    </xf>
    <xf numFmtId="1" fontId="5" fillId="0" borderId="13" xfId="0" applyNumberFormat="1" applyFont="1" applyBorder="1" applyAlignment="1">
      <alignment vertical="center"/>
    </xf>
    <xf numFmtId="4" fontId="5" fillId="0" borderId="13" xfId="0" applyNumberFormat="1" applyFont="1" applyBorder="1" applyAlignment="1">
      <alignment vertical="center"/>
    </xf>
    <xf numFmtId="0" fontId="16" fillId="0" borderId="0" xfId="0" applyFont="1"/>
    <xf numFmtId="0" fontId="13" fillId="0" borderId="0" xfId="0" applyFont="1"/>
    <xf numFmtId="1" fontId="5" fillId="0" borderId="0" xfId="0" applyNumberFormat="1" applyFont="1" applyAlignment="1">
      <alignment horizontal="left" vertical="center"/>
    </xf>
    <xf numFmtId="49" fontId="6" fillId="0" borderId="0" xfId="0" applyNumberFormat="1" applyFont="1" applyAlignment="1">
      <alignment horizontal="right" vertical="center"/>
    </xf>
    <xf numFmtId="0" fontId="5" fillId="0" borderId="0" xfId="0" applyFont="1" applyAlignment="1">
      <alignment horizontal="right" vertical="center"/>
    </xf>
    <xf numFmtId="49" fontId="5" fillId="0" borderId="0" xfId="0" applyNumberFormat="1" applyFont="1" applyAlignment="1">
      <alignment horizontal="left" vertical="center" wrapText="1"/>
    </xf>
    <xf numFmtId="3" fontId="5" fillId="0" borderId="0" xfId="0" applyNumberFormat="1" applyFont="1" applyAlignment="1">
      <alignment vertical="center"/>
    </xf>
    <xf numFmtId="1" fontId="5" fillId="0" borderId="0" xfId="0" applyNumberFormat="1" applyFont="1" applyAlignment="1">
      <alignment vertical="center"/>
    </xf>
    <xf numFmtId="4" fontId="5" fillId="0" borderId="0" xfId="0" applyNumberFormat="1" applyFont="1" applyAlignment="1">
      <alignment vertical="center"/>
    </xf>
    <xf numFmtId="0" fontId="0" fillId="0" borderId="0" xfId="0" applyAlignment="1">
      <alignment horizontal="right" vertical="center"/>
    </xf>
    <xf numFmtId="3" fontId="5" fillId="0" borderId="20" xfId="0" applyNumberFormat="1" applyFont="1" applyBorder="1" applyAlignment="1">
      <alignment vertical="center"/>
    </xf>
    <xf numFmtId="1" fontId="5" fillId="0" borderId="20" xfId="0" applyNumberFormat="1" applyFont="1" applyBorder="1" applyAlignment="1">
      <alignment horizontal="left" vertical="center"/>
    </xf>
    <xf numFmtId="4" fontId="5" fillId="0" borderId="20" xfId="0" applyNumberFormat="1" applyFont="1" applyBorder="1" applyAlignment="1">
      <alignment vertical="center"/>
    </xf>
    <xf numFmtId="0" fontId="18" fillId="0" borderId="0" xfId="0" applyFont="1"/>
    <xf numFmtId="49" fontId="20" fillId="0" borderId="25" xfId="0" applyNumberFormat="1" applyFont="1" applyBorder="1" applyAlignment="1" applyProtection="1">
      <alignment horizontal="left" vertical="center" wrapText="1"/>
      <protection locked="0"/>
    </xf>
    <xf numFmtId="3" fontId="20" fillId="0" borderId="25" xfId="0" applyNumberFormat="1" applyFont="1" applyBorder="1" applyAlignment="1" applyProtection="1">
      <alignment vertical="center"/>
      <protection locked="0"/>
    </xf>
    <xf numFmtId="165" fontId="20" fillId="0" borderId="22" xfId="0" applyNumberFormat="1" applyFont="1" applyBorder="1" applyAlignment="1" applyProtection="1">
      <alignment vertical="center"/>
      <protection locked="0"/>
    </xf>
    <xf numFmtId="4" fontId="20" fillId="0" borderId="24" xfId="0" applyNumberFormat="1" applyFont="1" applyBorder="1" applyAlignment="1">
      <alignment vertical="center"/>
    </xf>
    <xf numFmtId="3" fontId="20" fillId="0" borderId="22" xfId="0" applyNumberFormat="1" applyFont="1" applyBorder="1" applyAlignment="1" applyProtection="1">
      <alignment vertical="center"/>
      <protection locked="0"/>
    </xf>
    <xf numFmtId="164" fontId="20" fillId="0" borderId="22" xfId="0" applyNumberFormat="1" applyFont="1" applyBorder="1" applyAlignment="1" applyProtection="1">
      <alignment vertical="center"/>
      <protection locked="0"/>
    </xf>
    <xf numFmtId="4" fontId="20" fillId="0" borderId="25" xfId="0" applyNumberFormat="1" applyFont="1" applyBorder="1" applyAlignment="1" applyProtection="1">
      <alignment vertical="center"/>
      <protection locked="0"/>
    </xf>
    <xf numFmtId="49" fontId="20" fillId="0" borderId="23" xfId="0" applyNumberFormat="1" applyFont="1" applyBorder="1" applyAlignment="1" applyProtection="1">
      <alignment horizontal="left" vertical="center" wrapText="1"/>
      <protection locked="0"/>
    </xf>
    <xf numFmtId="49" fontId="20" fillId="0" borderId="3" xfId="0" applyNumberFormat="1" applyFont="1" applyBorder="1" applyAlignment="1" applyProtection="1">
      <alignment horizontal="left" vertical="center" wrapText="1"/>
      <protection locked="0"/>
    </xf>
    <xf numFmtId="3" fontId="20" fillId="0" borderId="3" xfId="0" applyNumberFormat="1" applyFont="1" applyBorder="1" applyAlignment="1" applyProtection="1">
      <alignment vertical="center"/>
      <protection locked="0"/>
    </xf>
    <xf numFmtId="165" fontId="20" fillId="0" borderId="2" xfId="0" applyNumberFormat="1" applyFont="1" applyBorder="1" applyAlignment="1" applyProtection="1">
      <alignment vertical="center"/>
      <protection locked="0"/>
    </xf>
    <xf numFmtId="4" fontId="20" fillId="0" borderId="0" xfId="0" applyNumberFormat="1" applyFont="1" applyAlignment="1">
      <alignment vertical="center"/>
    </xf>
    <xf numFmtId="4" fontId="20" fillId="0" borderId="2" xfId="0" applyNumberFormat="1" applyFont="1" applyBorder="1" applyAlignment="1">
      <alignment vertical="center"/>
    </xf>
    <xf numFmtId="3" fontId="20" fillId="0" borderId="2" xfId="0" applyNumberFormat="1" applyFont="1" applyBorder="1" applyAlignment="1" applyProtection="1">
      <alignment vertical="center"/>
      <protection locked="0"/>
    </xf>
    <xf numFmtId="164" fontId="20" fillId="0" borderId="2" xfId="0" applyNumberFormat="1" applyFont="1" applyBorder="1" applyAlignment="1" applyProtection="1">
      <alignment vertical="center"/>
      <protection locked="0"/>
    </xf>
    <xf numFmtId="4" fontId="20" fillId="0" borderId="3" xfId="0" applyNumberFormat="1" applyFont="1" applyBorder="1" applyAlignment="1" applyProtection="1">
      <alignment vertical="center"/>
      <protection locked="0"/>
    </xf>
    <xf numFmtId="49" fontId="20" fillId="0" borderId="4" xfId="0" applyNumberFormat="1" applyFont="1" applyBorder="1" applyAlignment="1" applyProtection="1">
      <alignment horizontal="left" vertical="center" wrapText="1"/>
      <protection locked="0"/>
    </xf>
    <xf numFmtId="1"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wrapText="1"/>
    </xf>
    <xf numFmtId="3" fontId="20" fillId="0" borderId="12" xfId="0" applyNumberFormat="1" applyFont="1" applyBorder="1" applyAlignment="1">
      <alignment vertical="center"/>
    </xf>
    <xf numFmtId="1" fontId="20" fillId="0" borderId="10" xfId="0" applyNumberFormat="1" applyFont="1" applyBorder="1" applyAlignment="1">
      <alignment vertical="center"/>
    </xf>
    <xf numFmtId="4" fontId="20" fillId="0" borderId="10" xfId="0" applyNumberFormat="1" applyFont="1" applyBorder="1" applyAlignment="1">
      <alignment vertical="center"/>
    </xf>
    <xf numFmtId="3" fontId="20" fillId="0" borderId="10" xfId="0" applyNumberFormat="1" applyFont="1" applyBorder="1" applyAlignment="1">
      <alignment vertical="center"/>
    </xf>
    <xf numFmtId="49" fontId="20" fillId="0" borderId="28" xfId="0" applyNumberFormat="1" applyFont="1" applyBorder="1" applyAlignment="1" applyProtection="1">
      <alignment horizontal="left" vertical="center" wrapText="1"/>
      <protection locked="0"/>
    </xf>
    <xf numFmtId="165" fontId="20" fillId="0" borderId="26" xfId="0" applyNumberFormat="1" applyFont="1" applyBorder="1" applyAlignment="1" applyProtection="1">
      <alignment vertical="center"/>
      <protection locked="0"/>
    </xf>
    <xf numFmtId="4" fontId="20" fillId="0" borderId="20" xfId="0" applyNumberFormat="1" applyFont="1" applyBorder="1" applyAlignment="1">
      <alignment vertical="center"/>
    </xf>
    <xf numFmtId="3" fontId="20" fillId="0" borderId="26" xfId="0" applyNumberFormat="1" applyFont="1" applyBorder="1" applyAlignment="1" applyProtection="1">
      <alignment vertical="center"/>
      <protection locked="0"/>
    </xf>
    <xf numFmtId="164" fontId="20" fillId="0" borderId="26" xfId="0" applyNumberFormat="1" applyFont="1" applyBorder="1" applyAlignment="1" applyProtection="1">
      <alignment vertical="center"/>
      <protection locked="0"/>
    </xf>
    <xf numFmtId="4" fontId="20" fillId="0" borderId="28" xfId="0" applyNumberFormat="1" applyFont="1" applyBorder="1" applyAlignment="1" applyProtection="1">
      <alignment vertical="center"/>
      <protection locked="0"/>
    </xf>
    <xf numFmtId="165" fontId="20" fillId="0" borderId="10" xfId="0" applyNumberFormat="1" applyFont="1" applyBorder="1" applyAlignment="1" applyProtection="1">
      <alignment vertical="center"/>
      <protection locked="0"/>
    </xf>
    <xf numFmtId="4" fontId="20" fillId="0" borderId="16" xfId="0" applyNumberFormat="1" applyFont="1" applyBorder="1" applyAlignment="1">
      <alignment vertical="center"/>
    </xf>
    <xf numFmtId="3" fontId="20" fillId="0" borderId="10" xfId="0" applyNumberFormat="1" applyFont="1" applyBorder="1" applyAlignment="1" applyProtection="1">
      <alignment vertical="center"/>
      <protection locked="0"/>
    </xf>
    <xf numFmtId="164" fontId="20" fillId="0" borderId="10" xfId="0" applyNumberFormat="1" applyFont="1" applyBorder="1" applyAlignment="1" applyProtection="1">
      <alignment vertical="center"/>
      <protection locked="0"/>
    </xf>
    <xf numFmtId="4" fontId="20" fillId="0" borderId="12" xfId="0" applyNumberFormat="1" applyFont="1" applyBorder="1" applyAlignment="1" applyProtection="1">
      <alignment vertical="center"/>
      <protection locked="0"/>
    </xf>
    <xf numFmtId="0" fontId="20" fillId="0" borderId="0" xfId="0" applyFont="1"/>
    <xf numFmtId="49" fontId="18" fillId="0" borderId="25" xfId="0" applyNumberFormat="1" applyFont="1" applyBorder="1" applyAlignment="1" applyProtection="1">
      <alignment horizontal="left" vertical="center" wrapText="1"/>
      <protection locked="0"/>
    </xf>
    <xf numFmtId="3" fontId="18" fillId="0" borderId="25" xfId="0" applyNumberFormat="1" applyFont="1" applyBorder="1" applyAlignment="1" applyProtection="1">
      <alignment vertical="center"/>
      <protection locked="0"/>
    </xf>
    <xf numFmtId="165" fontId="18" fillId="0" borderId="22" xfId="0" applyNumberFormat="1" applyFont="1" applyBorder="1" applyAlignment="1" applyProtection="1">
      <alignment vertical="center"/>
      <protection locked="0"/>
    </xf>
    <xf numFmtId="4" fontId="18" fillId="0" borderId="24" xfId="0" applyNumberFormat="1" applyFont="1" applyBorder="1" applyAlignment="1">
      <alignment vertical="center"/>
    </xf>
    <xf numFmtId="4" fontId="18" fillId="0" borderId="22" xfId="0" applyNumberFormat="1" applyFont="1" applyBorder="1" applyAlignment="1">
      <alignment vertical="center"/>
    </xf>
    <xf numFmtId="3" fontId="18" fillId="0" borderId="22" xfId="0" applyNumberFormat="1" applyFont="1" applyBorder="1" applyAlignment="1" applyProtection="1">
      <alignment vertical="center"/>
      <protection locked="0"/>
    </xf>
    <xf numFmtId="164" fontId="18" fillId="0" borderId="22" xfId="0" applyNumberFormat="1" applyFont="1" applyBorder="1" applyAlignment="1" applyProtection="1">
      <alignment vertical="center"/>
      <protection locked="0"/>
    </xf>
    <xf numFmtId="4" fontId="18" fillId="0" borderId="25" xfId="0" applyNumberFormat="1" applyFont="1" applyBorder="1" applyAlignment="1" applyProtection="1">
      <alignment vertical="center"/>
      <protection locked="0"/>
    </xf>
    <xf numFmtId="49" fontId="18" fillId="0" borderId="23" xfId="0" applyNumberFormat="1" applyFont="1" applyBorder="1" applyAlignment="1" applyProtection="1">
      <alignment horizontal="left" vertical="center" wrapText="1"/>
      <protection locked="0"/>
    </xf>
    <xf numFmtId="49" fontId="18" fillId="0" borderId="17" xfId="0" applyNumberFormat="1" applyFont="1" applyBorder="1" applyAlignment="1" applyProtection="1">
      <alignment horizontal="left" vertical="center" wrapText="1"/>
      <protection locked="0"/>
    </xf>
    <xf numFmtId="49" fontId="18" fillId="0" borderId="8" xfId="0" applyNumberFormat="1" applyFont="1" applyBorder="1" applyAlignment="1" applyProtection="1">
      <alignment horizontal="left" vertical="center" wrapText="1"/>
      <protection locked="0"/>
    </xf>
    <xf numFmtId="3" fontId="18" fillId="0" borderId="8" xfId="0" applyNumberFormat="1" applyFont="1" applyBorder="1" applyAlignment="1" applyProtection="1">
      <alignment vertical="center"/>
      <protection locked="0"/>
    </xf>
    <xf numFmtId="165" fontId="18" fillId="0" borderId="7" xfId="0" applyNumberFormat="1" applyFont="1" applyBorder="1" applyAlignment="1" applyProtection="1">
      <alignment vertical="center"/>
      <protection locked="0"/>
    </xf>
    <xf numFmtId="4" fontId="18" fillId="0" borderId="1" xfId="0" applyNumberFormat="1" applyFont="1" applyBorder="1" applyAlignment="1">
      <alignment vertical="center"/>
    </xf>
    <xf numFmtId="3" fontId="18" fillId="0" borderId="7" xfId="0" applyNumberFormat="1" applyFont="1" applyBorder="1" applyAlignment="1" applyProtection="1">
      <alignment vertical="center"/>
      <protection locked="0"/>
    </xf>
    <xf numFmtId="164" fontId="18" fillId="0" borderId="7" xfId="0" applyNumberFormat="1" applyFont="1" applyBorder="1" applyAlignment="1" applyProtection="1">
      <alignment vertical="center"/>
      <protection locked="0"/>
    </xf>
    <xf numFmtId="4" fontId="18" fillId="0" borderId="8" xfId="0" applyNumberFormat="1" applyFont="1" applyBorder="1" applyAlignment="1" applyProtection="1">
      <alignment vertical="center"/>
      <protection locked="0"/>
    </xf>
    <xf numFmtId="1" fontId="18" fillId="0" borderId="5" xfId="0" applyNumberFormat="1" applyFont="1" applyBorder="1" applyAlignment="1">
      <alignment horizontal="left" vertical="center"/>
    </xf>
    <xf numFmtId="49" fontId="18" fillId="0" borderId="5" xfId="0" applyNumberFormat="1" applyFont="1" applyBorder="1" applyAlignment="1">
      <alignment horizontal="left" vertical="center" wrapText="1"/>
    </xf>
    <xf numFmtId="3" fontId="18" fillId="0" borderId="6" xfId="0" applyNumberFormat="1" applyFont="1" applyBorder="1" applyAlignment="1">
      <alignment vertical="center"/>
    </xf>
    <xf numFmtId="1" fontId="18" fillId="0" borderId="5" xfId="0" applyNumberFormat="1" applyFont="1" applyBorder="1" applyAlignment="1">
      <alignment vertical="center"/>
    </xf>
    <xf numFmtId="4" fontId="18" fillId="0" borderId="5" xfId="0" applyNumberFormat="1" applyFont="1" applyBorder="1" applyAlignment="1">
      <alignment vertical="center"/>
    </xf>
    <xf numFmtId="4" fontId="18" fillId="0" borderId="21" xfId="0" applyNumberFormat="1" applyFont="1" applyBorder="1" applyAlignment="1">
      <alignment vertical="center"/>
    </xf>
    <xf numFmtId="1" fontId="18" fillId="0" borderId="9" xfId="0" applyNumberFormat="1" applyFont="1" applyBorder="1" applyAlignment="1">
      <alignment horizontal="left" vertical="center"/>
    </xf>
    <xf numFmtId="49" fontId="18" fillId="0" borderId="9" xfId="0" applyNumberFormat="1" applyFont="1" applyBorder="1" applyAlignment="1">
      <alignment horizontal="left" vertical="center" wrapText="1"/>
    </xf>
    <xf numFmtId="3" fontId="18" fillId="0" borderId="11" xfId="0" applyNumberFormat="1" applyFont="1" applyBorder="1" applyAlignment="1">
      <alignment vertical="center"/>
    </xf>
    <xf numFmtId="1" fontId="18" fillId="0" borderId="9" xfId="0" applyNumberFormat="1" applyFont="1" applyBorder="1" applyAlignment="1">
      <alignment vertical="center"/>
    </xf>
    <xf numFmtId="4" fontId="18" fillId="0" borderId="9" xfId="0" applyNumberFormat="1" applyFont="1" applyBorder="1" applyAlignment="1">
      <alignment vertical="center"/>
    </xf>
    <xf numFmtId="4" fontId="21" fillId="0" borderId="9" xfId="0" applyNumberFormat="1" applyFont="1" applyBorder="1" applyAlignment="1">
      <alignment vertical="center"/>
    </xf>
    <xf numFmtId="49" fontId="18" fillId="0" borderId="3" xfId="0" applyNumberFormat="1" applyFont="1" applyBorder="1" applyAlignment="1" applyProtection="1">
      <alignment horizontal="left" vertical="center" wrapText="1"/>
      <protection locked="0"/>
    </xf>
    <xf numFmtId="3" fontId="18" fillId="0" borderId="3" xfId="0" applyNumberFormat="1" applyFont="1" applyBorder="1" applyAlignment="1" applyProtection="1">
      <alignment vertical="center"/>
      <protection locked="0"/>
    </xf>
    <xf numFmtId="165" fontId="18" fillId="0" borderId="2" xfId="0" applyNumberFormat="1" applyFont="1" applyBorder="1" applyAlignment="1" applyProtection="1">
      <alignment vertical="center"/>
      <protection locked="0"/>
    </xf>
    <xf numFmtId="4" fontId="18" fillId="0" borderId="0" xfId="0" applyNumberFormat="1" applyFont="1" applyAlignment="1">
      <alignment vertical="center"/>
    </xf>
    <xf numFmtId="4" fontId="18" fillId="0" borderId="2" xfId="0" applyNumberFormat="1" applyFont="1" applyBorder="1" applyAlignment="1">
      <alignment vertical="center"/>
    </xf>
    <xf numFmtId="3" fontId="18" fillId="0" borderId="2" xfId="0" applyNumberFormat="1" applyFont="1" applyBorder="1" applyAlignment="1" applyProtection="1">
      <alignment vertical="center"/>
      <protection locked="0"/>
    </xf>
    <xf numFmtId="164" fontId="18" fillId="0" borderId="2" xfId="0" applyNumberFormat="1" applyFont="1" applyBorder="1" applyAlignment="1" applyProtection="1">
      <alignment vertical="center"/>
      <protection locked="0"/>
    </xf>
    <xf numFmtId="4" fontId="18" fillId="0" borderId="3" xfId="0" applyNumberFormat="1" applyFont="1" applyBorder="1" applyAlignment="1" applyProtection="1">
      <alignment vertical="center"/>
      <protection locked="0"/>
    </xf>
    <xf numFmtId="49" fontId="18" fillId="0" borderId="4" xfId="0" applyNumberFormat="1" applyFont="1" applyBorder="1" applyAlignment="1" applyProtection="1">
      <alignment horizontal="left" vertical="center" wrapText="1"/>
      <protection locked="0"/>
    </xf>
    <xf numFmtId="1" fontId="18" fillId="0" borderId="10" xfId="0" applyNumberFormat="1" applyFont="1" applyBorder="1" applyAlignment="1">
      <alignment horizontal="left" vertical="center"/>
    </xf>
    <xf numFmtId="49" fontId="18" fillId="0" borderId="10" xfId="0" applyNumberFormat="1" applyFont="1" applyBorder="1" applyAlignment="1">
      <alignment horizontal="left" vertical="center" wrapText="1"/>
    </xf>
    <xf numFmtId="3" fontId="18" fillId="0" borderId="12" xfId="0" applyNumberFormat="1" applyFont="1" applyBorder="1" applyAlignment="1">
      <alignment vertical="center"/>
    </xf>
    <xf numFmtId="1" fontId="18" fillId="0" borderId="10" xfId="0" applyNumberFormat="1" applyFont="1" applyBorder="1" applyAlignment="1">
      <alignment vertical="center"/>
    </xf>
    <xf numFmtId="4" fontId="18" fillId="0" borderId="10" xfId="0" applyNumberFormat="1" applyFont="1" applyBorder="1" applyAlignment="1">
      <alignment vertical="center"/>
    </xf>
    <xf numFmtId="3" fontId="18" fillId="0" borderId="10" xfId="0" applyNumberFormat="1" applyFont="1" applyBorder="1" applyAlignment="1">
      <alignment vertical="center"/>
    </xf>
    <xf numFmtId="1" fontId="18" fillId="0" borderId="20" xfId="0" applyNumberFormat="1" applyFont="1" applyBorder="1" applyAlignment="1">
      <alignment horizontal="left" vertical="center"/>
    </xf>
    <xf numFmtId="49" fontId="21" fillId="0" borderId="13" xfId="0" applyNumberFormat="1" applyFont="1" applyBorder="1" applyAlignment="1">
      <alignment horizontal="right" vertical="center"/>
    </xf>
    <xf numFmtId="0" fontId="22" fillId="0" borderId="13" xfId="0" applyFont="1" applyBorder="1" applyAlignment="1">
      <alignment horizontal="right" vertical="center"/>
    </xf>
    <xf numFmtId="49" fontId="18" fillId="0" borderId="13" xfId="0" applyNumberFormat="1" applyFont="1" applyBorder="1" applyAlignment="1">
      <alignment horizontal="left" vertical="center" wrapText="1"/>
    </xf>
    <xf numFmtId="3" fontId="18" fillId="0" borderId="20" xfId="0" applyNumberFormat="1" applyFont="1" applyBorder="1" applyAlignment="1">
      <alignment vertical="center"/>
    </xf>
    <xf numFmtId="1" fontId="18" fillId="0" borderId="13" xfId="0" applyNumberFormat="1" applyFont="1" applyBorder="1" applyAlignment="1">
      <alignment vertical="center"/>
    </xf>
    <xf numFmtId="4" fontId="18" fillId="0" borderId="13" xfId="0" applyNumberFormat="1" applyFont="1" applyBorder="1" applyAlignment="1">
      <alignment vertical="center"/>
    </xf>
    <xf numFmtId="4" fontId="18" fillId="0" borderId="20" xfId="0" applyNumberFormat="1" applyFont="1" applyBorder="1" applyAlignment="1">
      <alignment vertical="center"/>
    </xf>
    <xf numFmtId="0" fontId="23" fillId="0" borderId="0" xfId="0" applyFont="1"/>
    <xf numFmtId="0" fontId="24" fillId="0" borderId="0" xfId="0" applyFont="1"/>
    <xf numFmtId="2" fontId="3" fillId="0" borderId="3" xfId="0" applyNumberFormat="1" applyFont="1" applyBorder="1" applyAlignment="1">
      <alignment horizontal="center"/>
    </xf>
    <xf numFmtId="49" fontId="18" fillId="0" borderId="22" xfId="0" applyNumberFormat="1" applyFont="1" applyBorder="1" applyAlignment="1" applyProtection="1">
      <alignment horizontal="left" vertical="center" wrapText="1"/>
      <protection locked="0"/>
    </xf>
    <xf numFmtId="0" fontId="25" fillId="0" borderId="0" xfId="0" applyFont="1"/>
    <xf numFmtId="4" fontId="20" fillId="0" borderId="0" xfId="0" applyNumberFormat="1" applyFont="1"/>
    <xf numFmtId="4" fontId="18" fillId="0" borderId="7" xfId="0" applyNumberFormat="1" applyFont="1" applyBorder="1" applyAlignment="1">
      <alignment vertical="center"/>
    </xf>
    <xf numFmtId="4" fontId="20" fillId="0" borderId="22" xfId="0" applyNumberFormat="1" applyFont="1" applyBorder="1" applyAlignment="1">
      <alignment vertical="center"/>
    </xf>
    <xf numFmtId="4" fontId="20" fillId="0" borderId="26" xfId="0" applyNumberFormat="1" applyFont="1" applyBorder="1" applyAlignment="1">
      <alignment vertical="center"/>
    </xf>
    <xf numFmtId="0" fontId="13" fillId="0" borderId="0" xfId="0" applyFont="1" applyAlignment="1">
      <alignment vertical="center"/>
    </xf>
    <xf numFmtId="165" fontId="20" fillId="3" borderId="9" xfId="0" applyNumberFormat="1" applyFont="1" applyFill="1" applyBorder="1" applyAlignment="1" applyProtection="1">
      <alignment vertical="center"/>
      <protection locked="0"/>
    </xf>
    <xf numFmtId="4" fontId="20" fillId="3" borderId="9" xfId="0" applyNumberFormat="1" applyFont="1" applyFill="1" applyBorder="1" applyAlignment="1">
      <alignment vertical="center"/>
    </xf>
    <xf numFmtId="3" fontId="20" fillId="3" borderId="9" xfId="0" applyNumberFormat="1" applyFont="1" applyFill="1" applyBorder="1" applyAlignment="1" applyProtection="1">
      <alignment vertical="center"/>
      <protection locked="0"/>
    </xf>
    <xf numFmtId="164" fontId="20" fillId="3" borderId="9" xfId="0" applyNumberFormat="1" applyFont="1" applyFill="1" applyBorder="1" applyAlignment="1" applyProtection="1">
      <alignment vertical="center"/>
      <protection locked="0"/>
    </xf>
    <xf numFmtId="4" fontId="20" fillId="3" borderId="11" xfId="0" applyNumberFormat="1" applyFont="1" applyFill="1" applyBorder="1" applyAlignment="1" applyProtection="1">
      <alignment vertical="center"/>
      <protection locked="0"/>
    </xf>
    <xf numFmtId="4" fontId="18" fillId="3" borderId="22" xfId="0" applyNumberFormat="1" applyFont="1" applyFill="1" applyBorder="1" applyAlignment="1">
      <alignment vertical="center"/>
    </xf>
    <xf numFmtId="3" fontId="18" fillId="3" borderId="22" xfId="0" applyNumberFormat="1" applyFont="1" applyFill="1" applyBorder="1" applyAlignment="1" applyProtection="1">
      <alignment vertical="center"/>
      <protection locked="0"/>
    </xf>
    <xf numFmtId="164" fontId="18" fillId="3" borderId="22" xfId="0" applyNumberFormat="1" applyFont="1" applyFill="1" applyBorder="1" applyAlignment="1" applyProtection="1">
      <alignment vertical="center"/>
      <protection locked="0"/>
    </xf>
    <xf numFmtId="4" fontId="18" fillId="3" borderId="25" xfId="0" applyNumberFormat="1" applyFont="1" applyFill="1" applyBorder="1" applyAlignment="1" applyProtection="1">
      <alignment vertical="center"/>
      <protection locked="0"/>
    </xf>
    <xf numFmtId="0" fontId="18" fillId="3" borderId="20" xfId="0" applyFont="1" applyFill="1" applyBorder="1" applyAlignment="1">
      <alignment vertical="center" wrapText="1"/>
    </xf>
    <xf numFmtId="0" fontId="18" fillId="3" borderId="28" xfId="0" applyFont="1" applyFill="1" applyBorder="1" applyAlignment="1">
      <alignment vertical="center" wrapText="1"/>
    </xf>
    <xf numFmtId="49" fontId="18" fillId="3" borderId="28" xfId="0" applyNumberFormat="1" applyFont="1" applyFill="1" applyBorder="1" applyAlignment="1" applyProtection="1">
      <alignment horizontal="left" vertical="center" wrapText="1"/>
      <protection locked="0"/>
    </xf>
    <xf numFmtId="3" fontId="18" fillId="3" borderId="28" xfId="0" applyNumberFormat="1" applyFont="1" applyFill="1" applyBorder="1" applyAlignment="1" applyProtection="1">
      <alignment vertical="center"/>
      <protection locked="0"/>
    </xf>
    <xf numFmtId="165" fontId="18" fillId="3" borderId="26" xfId="0" applyNumberFormat="1" applyFont="1" applyFill="1" applyBorder="1" applyAlignment="1" applyProtection="1">
      <alignment vertical="center"/>
      <protection locked="0"/>
    </xf>
    <xf numFmtId="4" fontId="18" fillId="3" borderId="20" xfId="0" applyNumberFormat="1" applyFont="1" applyFill="1" applyBorder="1" applyAlignment="1">
      <alignment vertical="center"/>
    </xf>
    <xf numFmtId="4" fontId="18" fillId="3" borderId="26" xfId="0" applyNumberFormat="1" applyFont="1" applyFill="1" applyBorder="1" applyAlignment="1">
      <alignment vertical="center"/>
    </xf>
    <xf numFmtId="3" fontId="18" fillId="3" borderId="26" xfId="0" applyNumberFormat="1" applyFont="1" applyFill="1" applyBorder="1" applyAlignment="1" applyProtection="1">
      <alignment vertical="center"/>
      <protection locked="0"/>
    </xf>
    <xf numFmtId="164" fontId="18" fillId="3" borderId="26" xfId="0" applyNumberFormat="1" applyFont="1" applyFill="1" applyBorder="1" applyAlignment="1" applyProtection="1">
      <alignment vertical="center"/>
      <protection locked="0"/>
    </xf>
    <xf numFmtId="4" fontId="18" fillId="3" borderId="28" xfId="0" applyNumberFormat="1" applyFont="1" applyFill="1" applyBorder="1" applyAlignment="1" applyProtection="1">
      <alignment vertical="center"/>
      <protection locked="0"/>
    </xf>
    <xf numFmtId="3" fontId="20" fillId="0" borderId="28" xfId="0" applyNumberFormat="1" applyFont="1" applyBorder="1" applyAlignment="1" applyProtection="1">
      <alignment vertical="center"/>
      <protection locked="0"/>
    </xf>
    <xf numFmtId="3" fontId="20" fillId="0" borderId="12" xfId="0" applyNumberFormat="1" applyFont="1" applyBorder="1" applyAlignment="1" applyProtection="1">
      <alignment vertical="center"/>
      <protection locked="0"/>
    </xf>
    <xf numFmtId="49" fontId="18" fillId="0" borderId="27" xfId="0" applyNumberFormat="1" applyFont="1" applyBorder="1" applyAlignment="1" applyProtection="1">
      <alignment horizontal="left" vertical="center" wrapText="1"/>
      <protection locked="0"/>
    </xf>
    <xf numFmtId="49" fontId="18" fillId="0" borderId="15" xfId="0" applyNumberFormat="1" applyFont="1" applyBorder="1" applyAlignment="1" applyProtection="1">
      <alignment horizontal="left" vertical="center" wrapText="1"/>
      <protection locked="0"/>
    </xf>
    <xf numFmtId="49" fontId="18" fillId="0" borderId="12" xfId="0" applyNumberFormat="1" applyFont="1" applyBorder="1" applyAlignment="1" applyProtection="1">
      <alignment horizontal="left" vertical="center" wrapText="1"/>
      <protection locked="0"/>
    </xf>
    <xf numFmtId="49" fontId="18" fillId="0" borderId="28" xfId="0" applyNumberFormat="1" applyFont="1" applyBorder="1" applyAlignment="1" applyProtection="1">
      <alignment horizontal="left" vertical="center" wrapText="1"/>
      <protection locked="0"/>
    </xf>
    <xf numFmtId="49" fontId="17" fillId="0" borderId="22" xfId="0" applyNumberFormat="1" applyFont="1" applyBorder="1" applyAlignment="1" applyProtection="1">
      <alignment horizontal="left" vertical="center" wrapText="1"/>
      <protection locked="0"/>
    </xf>
    <xf numFmtId="49" fontId="21" fillId="3" borderId="23" xfId="0" applyNumberFormat="1" applyFont="1" applyFill="1" applyBorder="1" applyAlignment="1" applyProtection="1">
      <alignment horizontal="left" vertical="center" wrapText="1"/>
      <protection locked="0"/>
    </xf>
    <xf numFmtId="49" fontId="21" fillId="3" borderId="24" xfId="0" applyNumberFormat="1" applyFont="1" applyFill="1" applyBorder="1" applyAlignment="1" applyProtection="1">
      <alignment horizontal="left" vertical="center" wrapText="1"/>
      <protection locked="0"/>
    </xf>
    <xf numFmtId="49" fontId="21" fillId="3" borderId="25" xfId="0" applyNumberFormat="1" applyFont="1" applyFill="1" applyBorder="1" applyAlignment="1" applyProtection="1">
      <alignment horizontal="left" vertical="center" wrapText="1"/>
      <protection locked="0"/>
    </xf>
    <xf numFmtId="49" fontId="17" fillId="2" borderId="23" xfId="0" applyNumberFormat="1" applyFont="1" applyFill="1" applyBorder="1" applyAlignment="1" applyProtection="1">
      <alignment horizontal="left" vertical="center" wrapText="1"/>
      <protection locked="0"/>
    </xf>
    <xf numFmtId="49" fontId="18" fillId="2" borderId="24" xfId="0" applyNumberFormat="1" applyFont="1" applyFill="1" applyBorder="1" applyAlignment="1" applyProtection="1">
      <alignment horizontal="left" vertical="center" wrapText="1"/>
      <protection locked="0"/>
    </xf>
    <xf numFmtId="49" fontId="18" fillId="2" borderId="25" xfId="0" applyNumberFormat="1" applyFont="1" applyFill="1" applyBorder="1" applyAlignment="1" applyProtection="1">
      <alignment horizontal="left" vertical="center" wrapText="1"/>
      <protection locked="0"/>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2" fontId="8" fillId="0" borderId="14" xfId="0" applyNumberFormat="1" applyFont="1" applyBorder="1" applyAlignment="1">
      <alignment horizontal="center" vertical="center"/>
    </xf>
    <xf numFmtId="2" fontId="4" fillId="0" borderId="13" xfId="0" applyNumberFormat="1" applyFont="1" applyBorder="1" applyAlignment="1">
      <alignment horizontal="center" vertical="center"/>
    </xf>
    <xf numFmtId="2" fontId="4" fillId="0" borderId="6" xfId="0" applyNumberFormat="1" applyFont="1" applyBorder="1" applyAlignment="1">
      <alignment horizontal="center" vertical="center"/>
    </xf>
    <xf numFmtId="2" fontId="4" fillId="0" borderId="17"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8" xfId="0" applyNumberFormat="1" applyFont="1" applyBorder="1" applyAlignment="1">
      <alignment horizontal="center" vertical="center"/>
    </xf>
    <xf numFmtId="0" fontId="9" fillId="0" borderId="14" xfId="0" applyFont="1" applyBorder="1" applyAlignment="1">
      <alignment horizontal="center" vertical="center"/>
    </xf>
    <xf numFmtId="0" fontId="4" fillId="0" borderId="13" xfId="0" applyFont="1" applyBorder="1" applyAlignment="1">
      <alignment horizontal="center" vertical="center"/>
    </xf>
    <xf numFmtId="0" fontId="4" fillId="0" borderId="6" xfId="0" applyFont="1" applyBorder="1" applyAlignment="1">
      <alignment horizontal="center" vertical="center"/>
    </xf>
    <xf numFmtId="0" fontId="4" fillId="0" borderId="17" xfId="0" applyFont="1" applyBorder="1" applyAlignment="1">
      <alignment horizontal="center" vertical="center"/>
    </xf>
    <xf numFmtId="0" fontId="4" fillId="0" borderId="1" xfId="0" applyFont="1" applyBorder="1" applyAlignment="1">
      <alignment horizontal="center" vertical="center"/>
    </xf>
    <xf numFmtId="0" fontId="4" fillId="0" borderId="8" xfId="0" applyFont="1" applyBorder="1" applyAlignment="1">
      <alignment horizontal="center" vertical="center"/>
    </xf>
    <xf numFmtId="2" fontId="9" fillId="0" borderId="14" xfId="0" applyNumberFormat="1" applyFont="1" applyBorder="1" applyAlignment="1">
      <alignment horizontal="center" vertical="center"/>
    </xf>
    <xf numFmtId="49" fontId="19" fillId="0" borderId="15" xfId="0" applyNumberFormat="1" applyFont="1" applyBorder="1" applyAlignment="1">
      <alignment horizontal="right" vertical="center"/>
    </xf>
    <xf numFmtId="49" fontId="19" fillId="0" borderId="16" xfId="0" applyNumberFormat="1" applyFont="1" applyBorder="1" applyAlignment="1">
      <alignment horizontal="right" vertical="center"/>
    </xf>
    <xf numFmtId="49" fontId="19" fillId="0" borderId="12" xfId="0" applyNumberFormat="1" applyFont="1" applyBorder="1" applyAlignment="1">
      <alignment horizontal="right" vertical="center"/>
    </xf>
    <xf numFmtId="49" fontId="18" fillId="0" borderId="4" xfId="0" applyNumberFormat="1" applyFont="1" applyBorder="1" applyAlignment="1" applyProtection="1">
      <alignment horizontal="left" vertical="center" wrapText="1"/>
      <protection locked="0"/>
    </xf>
    <xf numFmtId="49" fontId="18" fillId="0" borderId="0" xfId="0" applyNumberFormat="1" applyFont="1" applyAlignment="1" applyProtection="1">
      <alignment horizontal="left" vertical="center" wrapText="1"/>
      <protection locked="0"/>
    </xf>
    <xf numFmtId="49" fontId="18" fillId="0" borderId="3" xfId="0" applyNumberFormat="1" applyFont="1" applyBorder="1" applyAlignment="1" applyProtection="1">
      <alignment horizontal="left" vertical="center" wrapText="1"/>
      <protection locked="0"/>
    </xf>
    <xf numFmtId="49" fontId="18" fillId="0" borderId="27" xfId="0" applyNumberFormat="1" applyFont="1" applyBorder="1" applyAlignment="1" applyProtection="1">
      <alignment horizontal="left" vertical="center" wrapText="1"/>
      <protection locked="0"/>
    </xf>
    <xf numFmtId="0" fontId="18" fillId="0" borderId="20" xfId="0" applyFont="1" applyBorder="1" applyAlignment="1">
      <alignment horizontal="left" vertical="center" wrapText="1"/>
    </xf>
    <xf numFmtId="0" fontId="18" fillId="0" borderId="28" xfId="0" applyFont="1" applyBorder="1" applyAlignment="1">
      <alignment horizontal="left" vertical="center" wrapText="1"/>
    </xf>
    <xf numFmtId="49" fontId="18" fillId="0" borderId="15" xfId="0" applyNumberFormat="1" applyFont="1" applyBorder="1" applyAlignment="1" applyProtection="1">
      <alignment horizontal="left" vertical="center" wrapText="1"/>
      <protection locked="0"/>
    </xf>
    <xf numFmtId="49" fontId="18" fillId="0" borderId="16" xfId="0" applyNumberFormat="1" applyFont="1" applyBorder="1" applyAlignment="1" applyProtection="1">
      <alignment horizontal="left" vertical="center" wrapText="1"/>
      <protection locked="0"/>
    </xf>
    <xf numFmtId="49" fontId="18" fillId="0" borderId="12" xfId="0" applyNumberFormat="1" applyFont="1" applyBorder="1" applyAlignment="1" applyProtection="1">
      <alignment horizontal="left" vertical="center" wrapText="1"/>
      <protection locked="0"/>
    </xf>
    <xf numFmtId="0" fontId="13" fillId="0" borderId="13" xfId="0" applyFont="1" applyBorder="1" applyAlignment="1">
      <alignment horizontal="left" vertical="top" wrapText="1"/>
    </xf>
    <xf numFmtId="0" fontId="12" fillId="0" borderId="13" xfId="0" applyFont="1" applyBorder="1"/>
    <xf numFmtId="0" fontId="12" fillId="0" borderId="6" xfId="0" applyFont="1" applyBorder="1"/>
    <xf numFmtId="165" fontId="20" fillId="0" borderId="4" xfId="0" applyNumberFormat="1" applyFont="1" applyBorder="1" applyAlignment="1">
      <alignment horizontal="left" vertical="top" wrapText="1"/>
    </xf>
    <xf numFmtId="0" fontId="20" fillId="0" borderId="0" xfId="0" applyFont="1" applyAlignment="1">
      <alignment wrapText="1"/>
    </xf>
    <xf numFmtId="0" fontId="20" fillId="0" borderId="3" xfId="0" applyFont="1" applyBorder="1" applyAlignment="1">
      <alignment wrapText="1"/>
    </xf>
    <xf numFmtId="0" fontId="20" fillId="0" borderId="4" xfId="0" applyFont="1" applyBorder="1" applyAlignment="1">
      <alignment wrapText="1"/>
    </xf>
    <xf numFmtId="0" fontId="20" fillId="0" borderId="17" xfId="0" applyFont="1" applyBorder="1" applyAlignment="1">
      <alignment wrapText="1"/>
    </xf>
    <xf numFmtId="0" fontId="20" fillId="0" borderId="1" xfId="0" applyFont="1" applyBorder="1" applyAlignment="1">
      <alignment wrapText="1"/>
    </xf>
    <xf numFmtId="0" fontId="20" fillId="0" borderId="8" xfId="0" applyFont="1" applyBorder="1" applyAlignment="1">
      <alignment wrapText="1"/>
    </xf>
    <xf numFmtId="166" fontId="20" fillId="0" borderId="0" xfId="0" applyNumberFormat="1" applyFont="1" applyAlignment="1">
      <alignment horizontal="center" vertical="center"/>
    </xf>
    <xf numFmtId="166" fontId="20" fillId="0" borderId="3" xfId="0" applyNumberFormat="1" applyFont="1" applyBorder="1" applyAlignment="1">
      <alignment horizontal="center" vertical="center"/>
    </xf>
    <xf numFmtId="166" fontId="20" fillId="0" borderId="1" xfId="0" applyNumberFormat="1" applyFont="1" applyBorder="1" applyAlignment="1">
      <alignment horizontal="center" vertical="center"/>
    </xf>
    <xf numFmtId="166" fontId="20" fillId="0" borderId="8" xfId="0" applyNumberFormat="1" applyFont="1" applyBorder="1" applyAlignment="1">
      <alignment horizontal="center" vertical="center"/>
    </xf>
    <xf numFmtId="0" fontId="11" fillId="0" borderId="14" xfId="0" applyFont="1" applyBorder="1" applyAlignment="1">
      <alignment horizontal="left" vertical="top" wrapText="1"/>
    </xf>
    <xf numFmtId="0" fontId="0" fillId="0" borderId="13"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17" xfId="0"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49" fontId="21" fillId="3" borderId="18" xfId="0" applyNumberFormat="1" applyFont="1" applyFill="1" applyBorder="1" applyAlignment="1" applyProtection="1">
      <alignment horizontal="left" vertical="center" wrapText="1"/>
      <protection locked="0"/>
    </xf>
    <xf numFmtId="49" fontId="21" fillId="3" borderId="19" xfId="0" applyNumberFormat="1" applyFont="1" applyFill="1" applyBorder="1" applyAlignment="1" applyProtection="1">
      <alignment horizontal="left" vertical="center" wrapText="1"/>
      <protection locked="0"/>
    </xf>
    <xf numFmtId="49" fontId="18" fillId="0" borderId="23" xfId="0" applyNumberFormat="1" applyFont="1" applyBorder="1" applyAlignment="1" applyProtection="1">
      <alignment horizontal="left" vertical="center" wrapText="1"/>
      <protection locked="0"/>
    </xf>
    <xf numFmtId="49" fontId="18" fillId="0" borderId="24" xfId="0" applyNumberFormat="1" applyFont="1" applyBorder="1" applyAlignment="1" applyProtection="1">
      <alignment horizontal="left" vertical="center" wrapText="1"/>
      <protection locked="0"/>
    </xf>
    <xf numFmtId="49" fontId="18" fillId="0" borderId="25" xfId="0" applyNumberFormat="1" applyFont="1" applyBorder="1" applyAlignment="1" applyProtection="1">
      <alignment horizontal="left" vertical="center" wrapText="1"/>
      <protection locked="0"/>
    </xf>
    <xf numFmtId="0" fontId="3" fillId="0" borderId="4" xfId="0" applyFont="1" applyBorder="1" applyAlignment="1">
      <alignment horizontal="center"/>
    </xf>
    <xf numFmtId="0" fontId="1" fillId="0" borderId="0" xfId="0" applyFont="1" applyAlignment="1">
      <alignment horizontal="center"/>
    </xf>
    <xf numFmtId="0" fontId="1" fillId="0" borderId="3" xfId="0" applyFont="1" applyBorder="1" applyAlignment="1">
      <alignment horizontal="center"/>
    </xf>
    <xf numFmtId="49" fontId="18" fillId="0" borderId="14" xfId="0" applyNumberFormat="1" applyFont="1" applyBorder="1" applyAlignment="1" applyProtection="1">
      <alignment horizontal="left" vertical="center" wrapText="1"/>
      <protection locked="0"/>
    </xf>
    <xf numFmtId="49" fontId="18" fillId="0" borderId="13" xfId="0" applyNumberFormat="1" applyFont="1" applyBorder="1" applyAlignment="1" applyProtection="1">
      <alignment horizontal="left" vertical="center" wrapText="1"/>
      <protection locked="0"/>
    </xf>
    <xf numFmtId="49" fontId="18" fillId="0" borderId="6" xfId="0" applyNumberFormat="1" applyFont="1" applyBorder="1" applyAlignment="1" applyProtection="1">
      <alignment horizontal="left" vertical="center" wrapText="1"/>
      <protection locked="0"/>
    </xf>
    <xf numFmtId="49" fontId="21" fillId="0" borderId="15" xfId="0" applyNumberFormat="1" applyFont="1" applyBorder="1" applyAlignment="1">
      <alignment horizontal="right" vertical="center"/>
    </xf>
    <xf numFmtId="0" fontId="18" fillId="0" borderId="16" xfId="0" applyFont="1" applyBorder="1" applyAlignment="1">
      <alignment horizontal="right" vertical="center"/>
    </xf>
    <xf numFmtId="0" fontId="18" fillId="0" borderId="12" xfId="0" applyFont="1" applyBorder="1" applyAlignment="1">
      <alignment horizontal="right" vertical="center"/>
    </xf>
    <xf numFmtId="0" fontId="3" fillId="0" borderId="17" xfId="0" applyFont="1" applyBorder="1" applyAlignment="1">
      <alignment horizontal="center"/>
    </xf>
    <xf numFmtId="0" fontId="1" fillId="0" borderId="1" xfId="0" applyFont="1" applyBorder="1" applyAlignment="1">
      <alignment horizontal="center"/>
    </xf>
    <xf numFmtId="0" fontId="1" fillId="0" borderId="8" xfId="0" applyFont="1" applyBorder="1" applyAlignment="1">
      <alignment horizontal="center"/>
    </xf>
    <xf numFmtId="0" fontId="20" fillId="0" borderId="16" xfId="0" applyFont="1" applyBorder="1" applyAlignment="1">
      <alignment horizontal="right" vertical="center"/>
    </xf>
    <xf numFmtId="0" fontId="20" fillId="0" borderId="12" xfId="0" applyFont="1" applyBorder="1" applyAlignment="1">
      <alignment horizontal="right" vertical="center"/>
    </xf>
    <xf numFmtId="49" fontId="20" fillId="0" borderId="23" xfId="0" applyNumberFormat="1" applyFont="1" applyBorder="1" applyAlignment="1" applyProtection="1">
      <alignment horizontal="left" vertical="center" wrapText="1"/>
      <protection locked="0"/>
    </xf>
    <xf numFmtId="49" fontId="20" fillId="0" borderId="24" xfId="0" applyNumberFormat="1" applyFont="1" applyBorder="1" applyAlignment="1" applyProtection="1">
      <alignment horizontal="left" vertical="center" wrapText="1"/>
      <protection locked="0"/>
    </xf>
    <xf numFmtId="49" fontId="20" fillId="0" borderId="25" xfId="0" applyNumberFormat="1" applyFont="1" applyBorder="1" applyAlignment="1" applyProtection="1">
      <alignment horizontal="left" vertical="center" wrapText="1"/>
      <protection locked="0"/>
    </xf>
    <xf numFmtId="49" fontId="20" fillId="0" borderId="14" xfId="0" applyNumberFormat="1" applyFont="1" applyBorder="1" applyAlignment="1" applyProtection="1">
      <alignment horizontal="left" vertical="center" wrapText="1"/>
      <protection locked="0"/>
    </xf>
    <xf numFmtId="49" fontId="20" fillId="0" borderId="13" xfId="0" applyNumberFormat="1" applyFont="1" applyBorder="1" applyAlignment="1" applyProtection="1">
      <alignment horizontal="left" vertical="center" wrapText="1"/>
      <protection locked="0"/>
    </xf>
    <xf numFmtId="49" fontId="20" fillId="0" borderId="6" xfId="0" applyNumberFormat="1" applyFont="1" applyBorder="1" applyAlignment="1" applyProtection="1">
      <alignment horizontal="left" vertical="center" wrapText="1"/>
      <protection locked="0"/>
    </xf>
    <xf numFmtId="0" fontId="13" fillId="0" borderId="14" xfId="0" applyFont="1" applyBorder="1" applyAlignment="1">
      <alignment horizontal="left" vertical="top" wrapText="1"/>
    </xf>
    <xf numFmtId="0" fontId="13" fillId="0" borderId="6" xfId="0" applyFont="1" applyBorder="1" applyAlignment="1">
      <alignment horizontal="left" vertical="top" wrapText="1"/>
    </xf>
    <xf numFmtId="0" fontId="22" fillId="0" borderId="16" xfId="0" applyFont="1" applyBorder="1" applyAlignment="1">
      <alignment horizontal="right" vertical="center"/>
    </xf>
    <xf numFmtId="0" fontId="22" fillId="0" borderId="12" xfId="0" applyFont="1" applyBorder="1" applyAlignment="1">
      <alignment horizontal="right" vertical="center"/>
    </xf>
    <xf numFmtId="165" fontId="17" fillId="0" borderId="4" xfId="0" applyNumberFormat="1" applyFont="1" applyBorder="1" applyAlignment="1">
      <alignment horizontal="left" vertical="top" wrapText="1"/>
    </xf>
    <xf numFmtId="0" fontId="17" fillId="0" borderId="0" xfId="0" applyFont="1" applyAlignment="1">
      <alignment wrapText="1"/>
    </xf>
    <xf numFmtId="0" fontId="17" fillId="0" borderId="3" xfId="0" applyFont="1" applyBorder="1" applyAlignment="1">
      <alignment wrapText="1"/>
    </xf>
    <xf numFmtId="0" fontId="17" fillId="0" borderId="4" xfId="0" applyFont="1" applyBorder="1" applyAlignment="1">
      <alignment wrapText="1"/>
    </xf>
    <xf numFmtId="0" fontId="17" fillId="0" borderId="17" xfId="0" applyFont="1" applyBorder="1" applyAlignment="1">
      <alignment wrapText="1"/>
    </xf>
    <xf numFmtId="0" fontId="17" fillId="0" borderId="1" xfId="0" applyFont="1" applyBorder="1" applyAlignment="1">
      <alignment wrapText="1"/>
    </xf>
    <xf numFmtId="0" fontId="17" fillId="0" borderId="8" xfId="0" applyFont="1" applyBorder="1" applyAlignment="1">
      <alignment wrapText="1"/>
    </xf>
    <xf numFmtId="49" fontId="21" fillId="0" borderId="18" xfId="0" applyNumberFormat="1" applyFont="1" applyBorder="1" applyAlignment="1">
      <alignment horizontal="right" vertical="center"/>
    </xf>
    <xf numFmtId="0" fontId="22" fillId="0" borderId="19" xfId="0" applyFont="1" applyBorder="1" applyAlignment="1">
      <alignment horizontal="right" vertical="center"/>
    </xf>
    <xf numFmtId="0" fontId="22" fillId="0" borderId="11" xfId="0" applyFont="1" applyBorder="1" applyAlignment="1">
      <alignment horizontal="right" vertical="center"/>
    </xf>
    <xf numFmtId="49" fontId="18" fillId="0" borderId="17" xfId="0" applyNumberFormat="1" applyFont="1" applyBorder="1" applyAlignment="1" applyProtection="1">
      <alignment horizontal="left" vertical="center" wrapText="1"/>
      <protection locked="0"/>
    </xf>
    <xf numFmtId="49" fontId="18" fillId="0" borderId="1" xfId="0" applyNumberFormat="1" applyFont="1" applyBorder="1" applyAlignment="1" applyProtection="1">
      <alignment horizontal="left" vertical="center" wrapText="1"/>
      <protection locked="0"/>
    </xf>
    <xf numFmtId="49" fontId="18" fillId="0" borderId="8" xfId="0" applyNumberFormat="1" applyFont="1" applyBorder="1" applyAlignment="1" applyProtection="1">
      <alignment horizontal="left" vertical="center" wrapText="1"/>
      <protection locked="0"/>
    </xf>
    <xf numFmtId="49" fontId="21" fillId="0" borderId="18" xfId="0" applyNumberFormat="1" applyFont="1" applyBorder="1" applyAlignment="1">
      <alignment horizontal="right" vertical="center" wrapText="1"/>
    </xf>
    <xf numFmtId="0" fontId="22" fillId="0" borderId="19" xfId="0" applyFont="1" applyBorder="1" applyAlignment="1">
      <alignment vertical="center" wrapText="1"/>
    </xf>
    <xf numFmtId="0" fontId="22" fillId="0" borderId="11" xfId="0" applyFont="1" applyBorder="1" applyAlignment="1">
      <alignment vertical="center" wrapText="1"/>
    </xf>
    <xf numFmtId="49" fontId="20" fillId="0" borderId="4" xfId="0" applyNumberFormat="1" applyFont="1" applyBorder="1" applyAlignment="1" applyProtection="1">
      <alignment horizontal="left" vertical="center" wrapText="1"/>
      <protection locked="0"/>
    </xf>
    <xf numFmtId="49" fontId="20" fillId="0" borderId="0" xfId="0" applyNumberFormat="1" applyFont="1" applyAlignment="1" applyProtection="1">
      <alignment horizontal="left" vertical="center" wrapText="1"/>
      <protection locked="0"/>
    </xf>
    <xf numFmtId="49" fontId="20" fillId="0" borderId="3" xfId="0" applyNumberFormat="1" applyFont="1" applyBorder="1" applyAlignment="1" applyProtection="1">
      <alignment horizontal="left" vertical="center" wrapText="1"/>
      <protection locked="0"/>
    </xf>
    <xf numFmtId="49" fontId="21" fillId="3" borderId="11" xfId="0" applyNumberFormat="1" applyFont="1" applyFill="1" applyBorder="1" applyAlignment="1" applyProtection="1">
      <alignment horizontal="left" vertical="center" wrapText="1"/>
      <protection locked="0"/>
    </xf>
    <xf numFmtId="49" fontId="18" fillId="0" borderId="20" xfId="0" applyNumberFormat="1" applyFont="1" applyBorder="1" applyAlignment="1" applyProtection="1">
      <alignment horizontal="left" vertical="center" wrapText="1"/>
      <protection locked="0"/>
    </xf>
    <xf numFmtId="49" fontId="18" fillId="0" borderId="28" xfId="0" applyNumberFormat="1" applyFont="1" applyBorder="1" applyAlignment="1" applyProtection="1">
      <alignment horizontal="left" vertical="center" wrapText="1"/>
      <protection locked="0"/>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1111111111"/>
  <dimension ref="A1:IV12533"/>
  <sheetViews>
    <sheetView tabSelected="1" view="pageBreakPreview" topLeftCell="A248" zoomScale="80" zoomScaleNormal="80" zoomScaleSheetLayoutView="80" workbookViewId="0">
      <selection activeCell="G248" sqref="G248"/>
    </sheetView>
  </sheetViews>
  <sheetFormatPr defaultColWidth="9.109375" defaultRowHeight="15.6" x14ac:dyDescent="0.3"/>
  <cols>
    <col min="1" max="1" width="18.6640625" style="1" customWidth="1"/>
    <col min="2" max="6" width="10.6640625" style="1" customWidth="1"/>
    <col min="7" max="7" width="15.6640625" style="18" customWidth="1"/>
    <col min="8" max="8" width="9.33203125" style="5" customWidth="1"/>
    <col min="9" max="9" width="12.6640625" style="5" customWidth="1"/>
    <col min="10" max="10" width="16.44140625" style="1" customWidth="1"/>
    <col min="11" max="11" width="11.109375" style="5" customWidth="1"/>
    <col min="12" max="12" width="16.5546875" style="1" customWidth="1"/>
    <col min="13" max="13" width="11.109375" style="5" customWidth="1"/>
    <col min="14" max="14" width="10" style="5" customWidth="1"/>
    <col min="15" max="15" width="11.6640625" style="29" customWidth="1"/>
    <col min="16" max="17" width="9.109375" style="1"/>
    <col min="18" max="18" width="9.109375" style="92"/>
    <col min="19" max="16384" width="9.109375" style="1"/>
  </cols>
  <sheetData>
    <row r="1" spans="1:18" x14ac:dyDescent="0.3">
      <c r="O1" s="27"/>
    </row>
    <row r="2" spans="1:18" x14ac:dyDescent="0.3">
      <c r="O2" s="27"/>
    </row>
    <row r="3" spans="1:18" x14ac:dyDescent="0.3">
      <c r="A3" s="2"/>
      <c r="B3" s="2"/>
      <c r="C3" s="2"/>
      <c r="D3" s="2"/>
      <c r="E3" s="2"/>
      <c r="F3" s="2"/>
      <c r="G3" s="19"/>
      <c r="H3" s="6"/>
      <c r="I3" s="6"/>
      <c r="J3" s="2"/>
      <c r="K3" s="6"/>
      <c r="L3" s="2"/>
      <c r="M3" s="6"/>
      <c r="N3" s="6"/>
      <c r="O3" s="28"/>
    </row>
    <row r="4" spans="1:18" ht="12.75" customHeight="1" x14ac:dyDescent="0.25">
      <c r="A4" s="232" t="s">
        <v>152</v>
      </c>
      <c r="B4" s="233"/>
      <c r="C4" s="233"/>
      <c r="D4" s="233"/>
      <c r="E4" s="233"/>
      <c r="F4" s="233"/>
      <c r="G4" s="233"/>
      <c r="H4" s="234"/>
      <c r="I4" s="218" t="s">
        <v>46</v>
      </c>
      <c r="J4" s="219"/>
      <c r="K4" s="219"/>
      <c r="L4" s="219"/>
      <c r="M4" s="220"/>
      <c r="N4" s="34" t="s">
        <v>1</v>
      </c>
      <c r="O4" s="35"/>
      <c r="P4" s="36"/>
      <c r="Q4" s="36"/>
      <c r="R4" s="149"/>
    </row>
    <row r="5" spans="1:18" ht="9.75" customHeight="1" x14ac:dyDescent="0.3">
      <c r="A5" s="235"/>
      <c r="B5" s="236"/>
      <c r="C5" s="236"/>
      <c r="D5" s="236"/>
      <c r="E5" s="236"/>
      <c r="F5" s="236"/>
      <c r="G5" s="236"/>
      <c r="H5" s="237"/>
      <c r="I5" s="16"/>
      <c r="K5" s="1"/>
      <c r="M5" s="8"/>
      <c r="N5" s="1"/>
    </row>
    <row r="6" spans="1:18" ht="12.75" customHeight="1" x14ac:dyDescent="0.3">
      <c r="A6" s="235"/>
      <c r="B6" s="236"/>
      <c r="C6" s="236"/>
      <c r="D6" s="236"/>
      <c r="E6" s="236"/>
      <c r="F6" s="236"/>
      <c r="G6" s="236"/>
      <c r="H6" s="237"/>
      <c r="I6" s="221" t="s">
        <v>108</v>
      </c>
      <c r="J6" s="222"/>
      <c r="K6" s="222"/>
      <c r="L6" s="222"/>
      <c r="M6" s="223"/>
      <c r="N6" s="92" t="s">
        <v>50</v>
      </c>
    </row>
    <row r="7" spans="1:18" ht="8.25" customHeight="1" x14ac:dyDescent="0.3">
      <c r="A7" s="235"/>
      <c r="B7" s="236"/>
      <c r="C7" s="236"/>
      <c r="D7" s="236"/>
      <c r="E7" s="236"/>
      <c r="F7" s="236"/>
      <c r="G7" s="236"/>
      <c r="H7" s="237"/>
      <c r="I7" s="224"/>
      <c r="J7" s="222"/>
      <c r="K7" s="222"/>
      <c r="L7" s="222"/>
      <c r="M7" s="223"/>
      <c r="N7" s="1"/>
    </row>
    <row r="8" spans="1:18" ht="8.25" customHeight="1" x14ac:dyDescent="0.3">
      <c r="A8" s="235"/>
      <c r="B8" s="236"/>
      <c r="C8" s="236"/>
      <c r="D8" s="236"/>
      <c r="E8" s="236"/>
      <c r="F8" s="236"/>
      <c r="G8" s="236"/>
      <c r="H8" s="237"/>
      <c r="I8" s="224"/>
      <c r="J8" s="222"/>
      <c r="K8" s="222"/>
      <c r="L8" s="222"/>
      <c r="M8" s="223"/>
      <c r="N8" s="2"/>
      <c r="O8" s="33"/>
    </row>
    <row r="9" spans="1:18" ht="13.95" customHeight="1" x14ac:dyDescent="0.3">
      <c r="A9" s="235"/>
      <c r="B9" s="236"/>
      <c r="C9" s="236"/>
      <c r="D9" s="236"/>
      <c r="E9" s="236"/>
      <c r="F9" s="236"/>
      <c r="G9" s="236"/>
      <c r="H9" s="237"/>
      <c r="I9" s="224"/>
      <c r="J9" s="222"/>
      <c r="K9" s="222"/>
      <c r="L9" s="222"/>
      <c r="M9" s="223"/>
      <c r="N9" s="45" t="s">
        <v>2</v>
      </c>
    </row>
    <row r="10" spans="1:18" ht="8.25" customHeight="1" x14ac:dyDescent="0.3">
      <c r="A10" s="235"/>
      <c r="B10" s="236"/>
      <c r="C10" s="236"/>
      <c r="D10" s="236"/>
      <c r="E10" s="236"/>
      <c r="F10" s="236"/>
      <c r="G10" s="236"/>
      <c r="H10" s="237"/>
      <c r="I10" s="224"/>
      <c r="J10" s="222"/>
      <c r="K10" s="222"/>
      <c r="L10" s="222"/>
      <c r="M10" s="223"/>
      <c r="N10" s="37"/>
    </row>
    <row r="11" spans="1:18" ht="8.25" customHeight="1" x14ac:dyDescent="0.3">
      <c r="A11" s="235"/>
      <c r="B11" s="236"/>
      <c r="C11" s="236"/>
      <c r="D11" s="236"/>
      <c r="E11" s="236"/>
      <c r="F11" s="236"/>
      <c r="G11" s="236"/>
      <c r="H11" s="237"/>
      <c r="I11" s="224"/>
      <c r="J11" s="222"/>
      <c r="K11" s="222"/>
      <c r="L11" s="222"/>
      <c r="M11" s="223"/>
      <c r="N11" s="228">
        <v>45383</v>
      </c>
      <c r="O11" s="229"/>
    </row>
    <row r="12" spans="1:18" ht="17.399999999999999" customHeight="1" x14ac:dyDescent="0.3">
      <c r="A12" s="238"/>
      <c r="B12" s="239"/>
      <c r="C12" s="239"/>
      <c r="D12" s="239"/>
      <c r="E12" s="239"/>
      <c r="F12" s="239"/>
      <c r="G12" s="239"/>
      <c r="H12" s="240"/>
      <c r="I12" s="225"/>
      <c r="J12" s="226"/>
      <c r="K12" s="226"/>
      <c r="L12" s="226"/>
      <c r="M12" s="227"/>
      <c r="N12" s="230"/>
      <c r="O12" s="231"/>
    </row>
    <row r="13" spans="1:18" x14ac:dyDescent="0.3">
      <c r="A13" s="187" t="s">
        <v>0</v>
      </c>
      <c r="B13" s="188"/>
      <c r="C13" s="188"/>
      <c r="D13" s="188"/>
      <c r="E13" s="188"/>
      <c r="F13" s="189"/>
      <c r="G13" s="20"/>
      <c r="H13" s="193" t="s">
        <v>3</v>
      </c>
      <c r="I13" s="194"/>
      <c r="J13" s="194"/>
      <c r="K13" s="194"/>
      <c r="L13" s="194"/>
      <c r="M13" s="194"/>
      <c r="N13" s="194"/>
      <c r="O13" s="195"/>
    </row>
    <row r="14" spans="1:18" x14ac:dyDescent="0.3">
      <c r="A14" s="190"/>
      <c r="B14" s="191"/>
      <c r="C14" s="191"/>
      <c r="D14" s="191"/>
      <c r="E14" s="191"/>
      <c r="F14" s="192"/>
      <c r="G14" s="20"/>
      <c r="H14" s="196"/>
      <c r="I14" s="197"/>
      <c r="J14" s="197"/>
      <c r="K14" s="197"/>
      <c r="L14" s="197"/>
      <c r="M14" s="197"/>
      <c r="N14" s="197"/>
      <c r="O14" s="198"/>
    </row>
    <row r="15" spans="1:18" x14ac:dyDescent="0.3">
      <c r="A15" s="7"/>
      <c r="F15" s="8"/>
      <c r="G15" s="20"/>
      <c r="H15" s="199" t="s">
        <v>4</v>
      </c>
      <c r="I15" s="200"/>
      <c r="J15" s="200"/>
      <c r="K15" s="200"/>
      <c r="L15" s="201"/>
      <c r="M15" s="205" t="s">
        <v>5</v>
      </c>
      <c r="N15" s="194"/>
      <c r="O15" s="195"/>
    </row>
    <row r="16" spans="1:18" x14ac:dyDescent="0.3">
      <c r="A16" s="9"/>
      <c r="F16" s="8"/>
      <c r="G16" s="20"/>
      <c r="H16" s="202"/>
      <c r="I16" s="203"/>
      <c r="J16" s="203"/>
      <c r="K16" s="203"/>
      <c r="L16" s="204"/>
      <c r="M16" s="196"/>
      <c r="N16" s="197"/>
      <c r="O16" s="198"/>
    </row>
    <row r="17" spans="1:22" x14ac:dyDescent="0.3">
      <c r="A17" s="9"/>
      <c r="F17" s="8"/>
      <c r="G17" s="21"/>
      <c r="H17" s="10"/>
      <c r="I17" s="7"/>
      <c r="J17" s="7"/>
      <c r="K17" s="7"/>
      <c r="L17" s="11"/>
      <c r="M17" s="7"/>
      <c r="N17" s="7"/>
      <c r="O17" s="30" t="s">
        <v>39</v>
      </c>
    </row>
    <row r="18" spans="1:22" x14ac:dyDescent="0.3">
      <c r="A18" s="9"/>
      <c r="F18" s="8"/>
      <c r="G18" s="22" t="s">
        <v>6</v>
      </c>
      <c r="H18" s="13" t="s">
        <v>16</v>
      </c>
      <c r="I18" s="12" t="s">
        <v>18</v>
      </c>
      <c r="J18" s="12" t="s">
        <v>22</v>
      </c>
      <c r="K18" s="12" t="s">
        <v>25</v>
      </c>
      <c r="L18" s="12" t="s">
        <v>27</v>
      </c>
      <c r="M18" s="12" t="s">
        <v>31</v>
      </c>
      <c r="N18" s="12" t="s">
        <v>35</v>
      </c>
      <c r="O18" s="30" t="s">
        <v>32</v>
      </c>
    </row>
    <row r="19" spans="1:22" x14ac:dyDescent="0.3">
      <c r="A19" s="12" t="s">
        <v>13</v>
      </c>
      <c r="B19" s="246" t="s">
        <v>12</v>
      </c>
      <c r="C19" s="247"/>
      <c r="D19" s="247"/>
      <c r="E19" s="247"/>
      <c r="F19" s="248"/>
      <c r="G19" s="22" t="s">
        <v>8</v>
      </c>
      <c r="H19" s="13" t="s">
        <v>17</v>
      </c>
      <c r="I19" s="12" t="s">
        <v>23</v>
      </c>
      <c r="J19" s="12" t="s">
        <v>23</v>
      </c>
      <c r="K19" s="12" t="s">
        <v>44</v>
      </c>
      <c r="L19" s="12" t="s">
        <v>25</v>
      </c>
      <c r="M19" s="12" t="s">
        <v>32</v>
      </c>
      <c r="N19" s="12" t="s">
        <v>36</v>
      </c>
      <c r="O19" s="30" t="s">
        <v>40</v>
      </c>
    </row>
    <row r="20" spans="1:22" ht="12" customHeight="1" x14ac:dyDescent="0.3">
      <c r="A20" s="12" t="s">
        <v>14</v>
      </c>
      <c r="F20" s="8"/>
      <c r="G20" s="22" t="s">
        <v>7</v>
      </c>
      <c r="H20" s="8"/>
      <c r="I20" s="12" t="s">
        <v>19</v>
      </c>
      <c r="J20" s="12" t="s">
        <v>29</v>
      </c>
      <c r="K20" s="12" t="s">
        <v>45</v>
      </c>
      <c r="L20" s="12" t="s">
        <v>28</v>
      </c>
      <c r="M20" s="12" t="s">
        <v>33</v>
      </c>
      <c r="N20" s="12" t="s">
        <v>32</v>
      </c>
      <c r="O20" s="31" t="s">
        <v>41</v>
      </c>
      <c r="V20" s="4"/>
    </row>
    <row r="21" spans="1:22" ht="12.75" customHeight="1" x14ac:dyDescent="0.3">
      <c r="A21" s="9"/>
      <c r="F21" s="8"/>
      <c r="G21" s="23"/>
      <c r="H21" s="8"/>
      <c r="I21" s="12" t="s">
        <v>20</v>
      </c>
      <c r="J21" s="12"/>
      <c r="K21" s="12"/>
      <c r="L21" s="12"/>
      <c r="M21" s="12"/>
      <c r="N21" s="12" t="s">
        <v>37</v>
      </c>
      <c r="O21" s="30"/>
      <c r="V21" s="4"/>
    </row>
    <row r="22" spans="1:22" ht="12.75" customHeight="1" x14ac:dyDescent="0.3">
      <c r="A22" s="14" t="s">
        <v>10</v>
      </c>
      <c r="B22" s="246" t="s">
        <v>11</v>
      </c>
      <c r="C22" s="247"/>
      <c r="D22" s="247"/>
      <c r="E22" s="247"/>
      <c r="F22" s="248"/>
      <c r="G22" s="24" t="s">
        <v>9</v>
      </c>
      <c r="H22" s="15" t="s">
        <v>15</v>
      </c>
      <c r="I22" s="14" t="s">
        <v>21</v>
      </c>
      <c r="J22" s="14" t="s">
        <v>24</v>
      </c>
      <c r="K22" s="14" t="s">
        <v>26</v>
      </c>
      <c r="L22" s="14" t="s">
        <v>30</v>
      </c>
      <c r="M22" s="14" t="s">
        <v>34</v>
      </c>
      <c r="N22" s="14" t="s">
        <v>42</v>
      </c>
      <c r="O22" s="32" t="s">
        <v>38</v>
      </c>
      <c r="V22" s="4"/>
    </row>
    <row r="23" spans="1:22" ht="21" customHeight="1" x14ac:dyDescent="0.3">
      <c r="A23" s="181" t="s">
        <v>196</v>
      </c>
      <c r="B23" s="182"/>
      <c r="C23" s="182"/>
      <c r="D23" s="182"/>
      <c r="E23" s="182"/>
      <c r="F23" s="182"/>
      <c r="G23" s="182"/>
      <c r="H23" s="182"/>
      <c r="I23" s="182"/>
      <c r="J23" s="182"/>
      <c r="K23" s="182"/>
      <c r="L23" s="182"/>
      <c r="M23" s="183"/>
      <c r="N23" s="162"/>
      <c r="O23" s="163"/>
      <c r="V23" s="4"/>
    </row>
    <row r="24" spans="1:22" ht="58.2" customHeight="1" x14ac:dyDescent="0.3">
      <c r="A24" s="101" t="s">
        <v>195</v>
      </c>
      <c r="B24" s="243" t="s">
        <v>204</v>
      </c>
      <c r="C24" s="244"/>
      <c r="D24" s="244"/>
      <c r="E24" s="244"/>
      <c r="F24" s="245"/>
      <c r="G24" s="93" t="s">
        <v>52</v>
      </c>
      <c r="H24" s="94">
        <v>73</v>
      </c>
      <c r="I24" s="95">
        <v>260</v>
      </c>
      <c r="J24" s="96">
        <f t="shared" ref="J24:J30" si="0">H24*I24</f>
        <v>18980</v>
      </c>
      <c r="K24" s="95">
        <v>0.08</v>
      </c>
      <c r="L24" s="97">
        <f t="shared" ref="L24:L30" si="1">J24*K24</f>
        <v>1518.4</v>
      </c>
      <c r="M24" s="98"/>
      <c r="N24" s="99"/>
      <c r="O24" s="100">
        <f t="shared" ref="O24:O33" si="2">SUM(M24*N24)</f>
        <v>0</v>
      </c>
      <c r="V24" s="4"/>
    </row>
    <row r="25" spans="1:22" ht="56.4" customHeight="1" x14ac:dyDescent="0.3">
      <c r="A25" s="101" t="s">
        <v>195</v>
      </c>
      <c r="B25" s="243" t="s">
        <v>205</v>
      </c>
      <c r="C25" s="244"/>
      <c r="D25" s="244"/>
      <c r="E25" s="244"/>
      <c r="F25" s="245"/>
      <c r="G25" s="93" t="s">
        <v>52</v>
      </c>
      <c r="H25" s="94">
        <v>155</v>
      </c>
      <c r="I25" s="95">
        <v>17</v>
      </c>
      <c r="J25" s="96">
        <f t="shared" ref="J25" si="3">H25*I25</f>
        <v>2635</v>
      </c>
      <c r="K25" s="95">
        <v>0.08</v>
      </c>
      <c r="L25" s="97">
        <f t="shared" ref="L25" si="4">J25*K25</f>
        <v>210.8</v>
      </c>
      <c r="M25" s="98"/>
      <c r="N25" s="99"/>
      <c r="O25" s="100">
        <f t="shared" ref="O25" si="5">SUM(M25*N25)</f>
        <v>0</v>
      </c>
      <c r="V25" s="4"/>
    </row>
    <row r="26" spans="1:22" ht="37.799999999999997" customHeight="1" x14ac:dyDescent="0.3">
      <c r="A26" s="101" t="s">
        <v>109</v>
      </c>
      <c r="B26" s="184" t="s">
        <v>206</v>
      </c>
      <c r="C26" s="185"/>
      <c r="D26" s="185"/>
      <c r="E26" s="185"/>
      <c r="F26" s="186"/>
      <c r="G26" s="93" t="s">
        <v>52</v>
      </c>
      <c r="H26" s="94">
        <v>0</v>
      </c>
      <c r="I26" s="95">
        <v>0</v>
      </c>
      <c r="J26" s="96">
        <f t="shared" si="0"/>
        <v>0</v>
      </c>
      <c r="K26" s="95">
        <v>0</v>
      </c>
      <c r="L26" s="97">
        <f t="shared" si="1"/>
        <v>0</v>
      </c>
      <c r="M26" s="98"/>
      <c r="N26" s="99"/>
      <c r="O26" s="100">
        <f t="shared" si="2"/>
        <v>0</v>
      </c>
      <c r="V26" s="4"/>
    </row>
    <row r="27" spans="1:22" ht="66.599999999999994" customHeight="1" x14ac:dyDescent="0.4">
      <c r="A27" s="101" t="s">
        <v>157</v>
      </c>
      <c r="B27" s="243" t="s">
        <v>139</v>
      </c>
      <c r="C27" s="244"/>
      <c r="D27" s="244"/>
      <c r="E27" s="244"/>
      <c r="F27" s="245"/>
      <c r="G27" s="93" t="s">
        <v>200</v>
      </c>
      <c r="H27" s="94">
        <v>0</v>
      </c>
      <c r="I27" s="95">
        <v>0</v>
      </c>
      <c r="J27" s="96">
        <f t="shared" si="0"/>
        <v>0</v>
      </c>
      <c r="K27" s="95">
        <v>0</v>
      </c>
      <c r="L27" s="97">
        <f t="shared" si="1"/>
        <v>0</v>
      </c>
      <c r="M27" s="98"/>
      <c r="N27" s="99"/>
      <c r="O27" s="100">
        <f t="shared" si="2"/>
        <v>0</v>
      </c>
      <c r="Q27" s="145"/>
      <c r="V27" s="4"/>
    </row>
    <row r="28" spans="1:22" ht="42" customHeight="1" x14ac:dyDescent="0.3">
      <c r="A28" s="101" t="s">
        <v>100</v>
      </c>
      <c r="B28" s="243" t="s">
        <v>101</v>
      </c>
      <c r="C28" s="244"/>
      <c r="D28" s="244"/>
      <c r="E28" s="244"/>
      <c r="F28" s="245"/>
      <c r="G28" s="93" t="s">
        <v>52</v>
      </c>
      <c r="H28" s="94">
        <v>87</v>
      </c>
      <c r="I28" s="95">
        <v>26</v>
      </c>
      <c r="J28" s="96">
        <f t="shared" si="0"/>
        <v>2262</v>
      </c>
      <c r="K28" s="95">
        <v>1.66E-2</v>
      </c>
      <c r="L28" s="97">
        <f t="shared" si="1"/>
        <v>37.549199999999999</v>
      </c>
      <c r="M28" s="98"/>
      <c r="N28" s="99"/>
      <c r="O28" s="100">
        <f t="shared" si="2"/>
        <v>0</v>
      </c>
      <c r="V28" s="4"/>
    </row>
    <row r="29" spans="1:22" ht="44.25" customHeight="1" x14ac:dyDescent="0.3">
      <c r="A29" s="101" t="s">
        <v>102</v>
      </c>
      <c r="B29" s="243" t="s">
        <v>103</v>
      </c>
      <c r="C29" s="244"/>
      <c r="D29" s="244"/>
      <c r="E29" s="244"/>
      <c r="F29" s="245"/>
      <c r="G29" s="93" t="s">
        <v>52</v>
      </c>
      <c r="H29" s="94">
        <v>7</v>
      </c>
      <c r="I29" s="95">
        <v>1</v>
      </c>
      <c r="J29" s="96">
        <f t="shared" si="0"/>
        <v>7</v>
      </c>
      <c r="K29" s="95">
        <v>0.15</v>
      </c>
      <c r="L29" s="97">
        <f t="shared" si="1"/>
        <v>1.05</v>
      </c>
      <c r="M29" s="98"/>
      <c r="N29" s="99"/>
      <c r="O29" s="100">
        <f t="shared" si="2"/>
        <v>0</v>
      </c>
      <c r="V29" s="4"/>
    </row>
    <row r="30" spans="1:22" ht="51.6" customHeight="1" x14ac:dyDescent="0.3">
      <c r="A30" s="101" t="s">
        <v>201</v>
      </c>
      <c r="B30" s="243" t="s">
        <v>207</v>
      </c>
      <c r="C30" s="244"/>
      <c r="D30" s="244"/>
      <c r="E30" s="244"/>
      <c r="F30" s="245"/>
      <c r="G30" s="93" t="s">
        <v>52</v>
      </c>
      <c r="H30" s="94">
        <v>20</v>
      </c>
      <c r="I30" s="95">
        <v>260</v>
      </c>
      <c r="J30" s="96">
        <f t="shared" si="0"/>
        <v>5200</v>
      </c>
      <c r="K30" s="95">
        <v>4.1700000000000001E-2</v>
      </c>
      <c r="L30" s="97">
        <f t="shared" si="1"/>
        <v>216.84</v>
      </c>
      <c r="M30" s="98"/>
      <c r="N30" s="99"/>
      <c r="O30" s="100">
        <f t="shared" si="2"/>
        <v>0</v>
      </c>
      <c r="V30" s="4"/>
    </row>
    <row r="31" spans="1:22" ht="37.5" customHeight="1" x14ac:dyDescent="0.3">
      <c r="A31" s="101" t="s">
        <v>160</v>
      </c>
      <c r="B31" s="243" t="s">
        <v>161</v>
      </c>
      <c r="C31" s="244"/>
      <c r="D31" s="244"/>
      <c r="E31" s="244"/>
      <c r="F31" s="245"/>
      <c r="G31" s="93" t="s">
        <v>52</v>
      </c>
      <c r="H31" s="94">
        <v>0</v>
      </c>
      <c r="I31" s="95">
        <v>1</v>
      </c>
      <c r="J31" s="96">
        <f>H31*I31</f>
        <v>0</v>
      </c>
      <c r="K31" s="95">
        <v>0.25</v>
      </c>
      <c r="L31" s="97">
        <f>J31*K31</f>
        <v>0</v>
      </c>
      <c r="M31" s="98"/>
      <c r="N31" s="99"/>
      <c r="O31" s="100">
        <f>SUM(M31*N31)</f>
        <v>0</v>
      </c>
      <c r="V31" s="4"/>
    </row>
    <row r="32" spans="1:22" ht="47.4" customHeight="1" x14ac:dyDescent="0.3">
      <c r="A32" s="102" t="s">
        <v>160</v>
      </c>
      <c r="B32" s="280" t="s">
        <v>162</v>
      </c>
      <c r="C32" s="281"/>
      <c r="D32" s="281"/>
      <c r="E32" s="281"/>
      <c r="F32" s="282"/>
      <c r="G32" s="103" t="s">
        <v>52</v>
      </c>
      <c r="H32" s="104">
        <v>0</v>
      </c>
      <c r="I32" s="105">
        <v>1</v>
      </c>
      <c r="J32" s="106">
        <f>H32*I32</f>
        <v>0</v>
      </c>
      <c r="K32" s="105">
        <v>0.16</v>
      </c>
      <c r="L32" s="151">
        <f>J32*K32</f>
        <v>0</v>
      </c>
      <c r="M32" s="107"/>
      <c r="N32" s="108"/>
      <c r="O32" s="109">
        <f>SUM(M32*N32)</f>
        <v>0</v>
      </c>
      <c r="V32" s="4"/>
    </row>
    <row r="33" spans="1:23" ht="42" customHeight="1" x14ac:dyDescent="0.3">
      <c r="A33" s="101" t="s">
        <v>163</v>
      </c>
      <c r="B33" s="243" t="s">
        <v>164</v>
      </c>
      <c r="C33" s="244"/>
      <c r="D33" s="244"/>
      <c r="E33" s="244"/>
      <c r="F33" s="245"/>
      <c r="G33" s="93" t="s">
        <v>52</v>
      </c>
      <c r="H33" s="94">
        <v>3</v>
      </c>
      <c r="I33" s="95">
        <v>1</v>
      </c>
      <c r="J33" s="96">
        <f>H33*I33</f>
        <v>3</v>
      </c>
      <c r="K33" s="95">
        <v>1</v>
      </c>
      <c r="L33" s="97">
        <f>J33*K33</f>
        <v>3</v>
      </c>
      <c r="M33" s="98"/>
      <c r="N33" s="99"/>
      <c r="O33" s="100">
        <f t="shared" si="2"/>
        <v>0</v>
      </c>
      <c r="V33" s="4"/>
    </row>
    <row r="34" spans="1:23" ht="78.75" customHeight="1" x14ac:dyDescent="0.45">
      <c r="A34" s="101" t="s">
        <v>159</v>
      </c>
      <c r="B34" s="243" t="s">
        <v>158</v>
      </c>
      <c r="C34" s="244"/>
      <c r="D34" s="244"/>
      <c r="E34" s="244"/>
      <c r="F34" s="245"/>
      <c r="G34" s="93" t="s">
        <v>110</v>
      </c>
      <c r="H34" s="94">
        <v>0</v>
      </c>
      <c r="I34" s="95">
        <v>0</v>
      </c>
      <c r="J34" s="96">
        <f>H34*I34</f>
        <v>0</v>
      </c>
      <c r="K34" s="95">
        <v>0</v>
      </c>
      <c r="L34" s="97">
        <f>J34*K34</f>
        <v>0</v>
      </c>
      <c r="M34" s="98"/>
      <c r="N34" s="99"/>
      <c r="O34" s="100">
        <f>SUM(M34*N34)</f>
        <v>0</v>
      </c>
      <c r="Q34" s="146"/>
      <c r="V34" s="4"/>
    </row>
    <row r="35" spans="1:23" ht="22.5" customHeight="1" thickBot="1" x14ac:dyDescent="0.35">
      <c r="A35" s="110"/>
      <c r="B35" s="252" t="s">
        <v>43</v>
      </c>
      <c r="C35" s="268"/>
      <c r="D35" s="268"/>
      <c r="E35" s="268"/>
      <c r="F35" s="269"/>
      <c r="G35" s="111"/>
      <c r="H35" s="112"/>
      <c r="I35" s="113"/>
      <c r="J35" s="114">
        <f>SUM(J24:J34)</f>
        <v>29087</v>
      </c>
      <c r="K35" s="113"/>
      <c r="L35" s="114">
        <f>SUM(L24:L34)</f>
        <v>1987.6391999999998</v>
      </c>
      <c r="M35" s="114"/>
      <c r="N35" s="113"/>
      <c r="O35" s="115">
        <f>SUM(O24:O33)</f>
        <v>0</v>
      </c>
      <c r="Q35" s="3"/>
      <c r="S35" s="3"/>
      <c r="T35" s="3"/>
      <c r="U35" s="3"/>
      <c r="V35" s="17"/>
      <c r="W35" s="3"/>
    </row>
    <row r="36" spans="1:23" ht="22.5" customHeight="1" thickBot="1" x14ac:dyDescent="0.45">
      <c r="A36" s="116"/>
      <c r="B36" s="277" t="s">
        <v>47</v>
      </c>
      <c r="C36" s="278"/>
      <c r="D36" s="278"/>
      <c r="E36" s="278"/>
      <c r="F36" s="279"/>
      <c r="G36" s="117"/>
      <c r="H36" s="118"/>
      <c r="I36" s="119"/>
      <c r="J36" s="120">
        <f>J35+J68+J98+J129+J158+J190+J223+J255+J283+J312+J340</f>
        <v>82614.75</v>
      </c>
      <c r="K36" s="119"/>
      <c r="L36" s="120">
        <f>L35+L68+L98+L129+L158+L190+L223+L255+L283+L312+L340</f>
        <v>12167.950500000001</v>
      </c>
      <c r="M36" s="120"/>
      <c r="N36" s="119"/>
      <c r="O36" s="120">
        <f ca="1">SUM(O24:O36)</f>
        <v>0</v>
      </c>
      <c r="Q36" s="4"/>
      <c r="T36" s="44"/>
      <c r="V36" s="4"/>
    </row>
    <row r="37" spans="1:23" ht="46.5" customHeight="1" thickBot="1" x14ac:dyDescent="0.35">
      <c r="A37" s="283" t="s">
        <v>48</v>
      </c>
      <c r="B37" s="284"/>
      <c r="C37" s="284"/>
      <c r="D37" s="284"/>
      <c r="E37" s="284"/>
      <c r="F37" s="285"/>
      <c r="G37" s="117"/>
      <c r="H37" s="118"/>
      <c r="I37" s="119"/>
      <c r="J37" s="121">
        <f>SUM(J36+M36)</f>
        <v>82614.75</v>
      </c>
      <c r="K37" s="119"/>
      <c r="L37" s="121">
        <f>L36</f>
        <v>12167.950500000001</v>
      </c>
      <c r="M37" s="120"/>
      <c r="N37" s="119"/>
      <c r="O37" s="120"/>
    </row>
    <row r="38" spans="1:23" x14ac:dyDescent="0.3">
      <c r="G38" s="25"/>
      <c r="H38" s="1"/>
      <c r="I38" s="1"/>
      <c r="K38" s="1"/>
      <c r="M38" s="1"/>
      <c r="N38" s="1"/>
      <c r="O38" s="27"/>
    </row>
    <row r="39" spans="1:23" x14ac:dyDescent="0.3">
      <c r="A39" s="2"/>
      <c r="B39" s="2"/>
      <c r="C39" s="2"/>
      <c r="D39" s="2"/>
      <c r="E39" s="2"/>
      <c r="F39" s="2"/>
      <c r="G39" s="26"/>
      <c r="H39" s="2"/>
      <c r="I39" s="2"/>
      <c r="J39" s="2"/>
      <c r="K39" s="2"/>
      <c r="L39" s="2"/>
      <c r="M39" s="2"/>
      <c r="N39" s="2"/>
      <c r="O39" s="28"/>
      <c r="V39" s="4"/>
    </row>
    <row r="40" spans="1:23" ht="11.4" customHeight="1" x14ac:dyDescent="0.3">
      <c r="A40" s="232" t="s">
        <v>49</v>
      </c>
      <c r="B40" s="233"/>
      <c r="C40" s="233"/>
      <c r="D40" s="233"/>
      <c r="E40" s="233"/>
      <c r="F40" s="233"/>
      <c r="G40" s="233"/>
      <c r="H40" s="234"/>
      <c r="I40" s="218" t="s">
        <v>46</v>
      </c>
      <c r="J40" s="219"/>
      <c r="K40" s="219"/>
      <c r="L40" s="219"/>
      <c r="M40" s="220"/>
      <c r="N40" s="34" t="s">
        <v>1</v>
      </c>
      <c r="O40" s="35"/>
      <c r="V40" s="4"/>
    </row>
    <row r="41" spans="1:23" ht="8.25" customHeight="1" x14ac:dyDescent="0.3">
      <c r="A41" s="235"/>
      <c r="B41" s="236"/>
      <c r="C41" s="236"/>
      <c r="D41" s="236"/>
      <c r="E41" s="236"/>
      <c r="F41" s="236"/>
      <c r="G41" s="236"/>
      <c r="H41" s="237"/>
      <c r="I41" s="16"/>
      <c r="K41" s="1"/>
      <c r="M41" s="8"/>
      <c r="N41" s="1"/>
      <c r="V41" s="4"/>
    </row>
    <row r="42" spans="1:23" ht="12.75" customHeight="1" x14ac:dyDescent="0.3">
      <c r="A42" s="235"/>
      <c r="B42" s="236"/>
      <c r="C42" s="236"/>
      <c r="D42" s="236"/>
      <c r="E42" s="236"/>
      <c r="F42" s="236"/>
      <c r="G42" s="236"/>
      <c r="H42" s="237"/>
      <c r="I42" s="221" t="s">
        <v>108</v>
      </c>
      <c r="J42" s="222"/>
      <c r="K42" s="222"/>
      <c r="L42" s="222"/>
      <c r="M42" s="223"/>
      <c r="N42" s="92" t="s">
        <v>50</v>
      </c>
      <c r="V42" s="4"/>
    </row>
    <row r="43" spans="1:23" ht="8.25" customHeight="1" x14ac:dyDescent="0.3">
      <c r="A43" s="235"/>
      <c r="B43" s="236"/>
      <c r="C43" s="236"/>
      <c r="D43" s="236"/>
      <c r="E43" s="236"/>
      <c r="F43" s="236"/>
      <c r="G43" s="236"/>
      <c r="H43" s="237"/>
      <c r="I43" s="224"/>
      <c r="J43" s="222"/>
      <c r="K43" s="222"/>
      <c r="L43" s="222"/>
      <c r="M43" s="223"/>
      <c r="N43" s="1"/>
      <c r="V43" s="4"/>
    </row>
    <row r="44" spans="1:23" ht="8.25" customHeight="1" x14ac:dyDescent="0.3">
      <c r="A44" s="235"/>
      <c r="B44" s="236"/>
      <c r="C44" s="236"/>
      <c r="D44" s="236"/>
      <c r="E44" s="236"/>
      <c r="F44" s="236"/>
      <c r="G44" s="236"/>
      <c r="H44" s="237"/>
      <c r="I44" s="224"/>
      <c r="J44" s="222"/>
      <c r="K44" s="222"/>
      <c r="L44" s="222"/>
      <c r="M44" s="223"/>
      <c r="N44" s="2"/>
      <c r="O44" s="33"/>
      <c r="V44" s="4"/>
    </row>
    <row r="45" spans="1:23" ht="10.95" customHeight="1" x14ac:dyDescent="0.3">
      <c r="A45" s="235"/>
      <c r="B45" s="236"/>
      <c r="C45" s="236"/>
      <c r="D45" s="236"/>
      <c r="E45" s="236"/>
      <c r="F45" s="236"/>
      <c r="G45" s="236"/>
      <c r="H45" s="237"/>
      <c r="I45" s="224"/>
      <c r="J45" s="222"/>
      <c r="K45" s="222"/>
      <c r="L45" s="222"/>
      <c r="M45" s="223"/>
      <c r="N45" s="154" t="s">
        <v>2</v>
      </c>
      <c r="V45" s="4"/>
    </row>
    <row r="46" spans="1:23" ht="8.25" customHeight="1" x14ac:dyDescent="0.3">
      <c r="A46" s="235"/>
      <c r="B46" s="236"/>
      <c r="C46" s="236"/>
      <c r="D46" s="236"/>
      <c r="E46" s="236"/>
      <c r="F46" s="236"/>
      <c r="G46" s="236"/>
      <c r="H46" s="237"/>
      <c r="I46" s="224"/>
      <c r="J46" s="222"/>
      <c r="K46" s="222"/>
      <c r="L46" s="222"/>
      <c r="M46" s="223"/>
      <c r="N46" s="37"/>
      <c r="V46" s="4"/>
    </row>
    <row r="47" spans="1:23" ht="8.25" customHeight="1" x14ac:dyDescent="0.3">
      <c r="A47" s="235"/>
      <c r="B47" s="236"/>
      <c r="C47" s="236"/>
      <c r="D47" s="236"/>
      <c r="E47" s="236"/>
      <c r="F47" s="236"/>
      <c r="G47" s="236"/>
      <c r="H47" s="237"/>
      <c r="I47" s="224"/>
      <c r="J47" s="222"/>
      <c r="K47" s="222"/>
      <c r="L47" s="222"/>
      <c r="M47" s="223"/>
      <c r="N47" s="228">
        <f>$N$11</f>
        <v>45383</v>
      </c>
      <c r="O47" s="229"/>
      <c r="V47" s="4"/>
    </row>
    <row r="48" spans="1:23" ht="16.2" customHeight="1" x14ac:dyDescent="0.3">
      <c r="A48" s="238"/>
      <c r="B48" s="239"/>
      <c r="C48" s="239"/>
      <c r="D48" s="239"/>
      <c r="E48" s="239"/>
      <c r="F48" s="239"/>
      <c r="G48" s="239"/>
      <c r="H48" s="240"/>
      <c r="I48" s="225"/>
      <c r="J48" s="226"/>
      <c r="K48" s="226"/>
      <c r="L48" s="226"/>
      <c r="M48" s="227"/>
      <c r="N48" s="230"/>
      <c r="O48" s="231"/>
      <c r="V48" s="4"/>
    </row>
    <row r="49" spans="1:256" x14ac:dyDescent="0.3">
      <c r="A49" s="187" t="s">
        <v>0</v>
      </c>
      <c r="B49" s="188"/>
      <c r="C49" s="188"/>
      <c r="D49" s="188"/>
      <c r="E49" s="188"/>
      <c r="F49" s="189"/>
      <c r="G49" s="20"/>
      <c r="H49" s="193" t="s">
        <v>3</v>
      </c>
      <c r="I49" s="194"/>
      <c r="J49" s="194"/>
      <c r="K49" s="194"/>
      <c r="L49" s="194"/>
      <c r="M49" s="194"/>
      <c r="N49" s="194"/>
      <c r="O49" s="195"/>
      <c r="V49" s="4"/>
    </row>
    <row r="50" spans="1:256" x14ac:dyDescent="0.3">
      <c r="A50" s="190"/>
      <c r="B50" s="191"/>
      <c r="C50" s="191"/>
      <c r="D50" s="191"/>
      <c r="E50" s="191"/>
      <c r="F50" s="192"/>
      <c r="G50" s="20"/>
      <c r="H50" s="196"/>
      <c r="I50" s="197"/>
      <c r="J50" s="197"/>
      <c r="K50" s="197"/>
      <c r="L50" s="197"/>
      <c r="M50" s="197"/>
      <c r="N50" s="197"/>
      <c r="O50" s="198"/>
      <c r="V50" s="4"/>
    </row>
    <row r="51" spans="1:256" x14ac:dyDescent="0.3">
      <c r="A51" s="7"/>
      <c r="F51" s="8"/>
      <c r="G51" s="20"/>
      <c r="H51" s="199" t="s">
        <v>4</v>
      </c>
      <c r="I51" s="200"/>
      <c r="J51" s="200"/>
      <c r="K51" s="200"/>
      <c r="L51" s="201"/>
      <c r="M51" s="205" t="s">
        <v>5</v>
      </c>
      <c r="N51" s="194"/>
      <c r="O51" s="195"/>
      <c r="Q51" s="3"/>
      <c r="S51" s="3"/>
      <c r="T51" s="3"/>
      <c r="U51" s="3"/>
      <c r="V51" s="17"/>
      <c r="W51" s="3"/>
    </row>
    <row r="52" spans="1:256" x14ac:dyDescent="0.3">
      <c r="A52" s="9"/>
      <c r="F52" s="8"/>
      <c r="G52" s="20"/>
      <c r="H52" s="202"/>
      <c r="I52" s="203"/>
      <c r="J52" s="203"/>
      <c r="K52" s="203"/>
      <c r="L52" s="204"/>
      <c r="M52" s="196"/>
      <c r="N52" s="197"/>
      <c r="O52" s="198"/>
      <c r="Q52" s="3"/>
      <c r="S52" s="3"/>
      <c r="T52" s="3"/>
      <c r="U52" s="3"/>
      <c r="V52" s="17"/>
      <c r="W52" s="3"/>
    </row>
    <row r="53" spans="1:256" x14ac:dyDescent="0.3">
      <c r="A53" s="9"/>
      <c r="F53" s="8"/>
      <c r="G53" s="21"/>
      <c r="H53" s="10"/>
      <c r="I53" s="7"/>
      <c r="J53" s="7"/>
      <c r="K53" s="7"/>
      <c r="L53" s="11"/>
      <c r="M53" s="7"/>
      <c r="N53" s="7"/>
      <c r="O53" s="30" t="s">
        <v>39</v>
      </c>
      <c r="Q53" s="3"/>
      <c r="S53" s="3"/>
      <c r="T53" s="3"/>
      <c r="U53" s="3"/>
      <c r="V53" s="17"/>
      <c r="W53" s="3"/>
    </row>
    <row r="54" spans="1:256" x14ac:dyDescent="0.3">
      <c r="A54" s="9"/>
      <c r="F54" s="8"/>
      <c r="G54" s="22" t="s">
        <v>6</v>
      </c>
      <c r="H54" s="13" t="s">
        <v>16</v>
      </c>
      <c r="I54" s="12" t="s">
        <v>18</v>
      </c>
      <c r="J54" s="12" t="s">
        <v>22</v>
      </c>
      <c r="K54" s="12" t="s">
        <v>25</v>
      </c>
      <c r="L54" s="12" t="s">
        <v>27</v>
      </c>
      <c r="M54" s="12" t="s">
        <v>31</v>
      </c>
      <c r="N54" s="12" t="s">
        <v>35</v>
      </c>
      <c r="O54" s="30" t="s">
        <v>32</v>
      </c>
      <c r="Q54" s="3"/>
      <c r="S54" s="3"/>
      <c r="T54" s="3"/>
      <c r="U54" s="3"/>
      <c r="V54" s="17"/>
      <c r="W54" s="3"/>
    </row>
    <row r="55" spans="1:256" x14ac:dyDescent="0.3">
      <c r="A55" s="12" t="s">
        <v>13</v>
      </c>
      <c r="B55" s="246" t="s">
        <v>12</v>
      </c>
      <c r="C55" s="247"/>
      <c r="D55" s="247"/>
      <c r="E55" s="247"/>
      <c r="F55" s="248"/>
      <c r="G55" s="22" t="s">
        <v>8</v>
      </c>
      <c r="H55" s="13" t="s">
        <v>17</v>
      </c>
      <c r="I55" s="12" t="s">
        <v>23</v>
      </c>
      <c r="J55" s="12" t="s">
        <v>23</v>
      </c>
      <c r="K55" s="12" t="s">
        <v>44</v>
      </c>
      <c r="L55" s="12" t="s">
        <v>25</v>
      </c>
      <c r="M55" s="12" t="s">
        <v>32</v>
      </c>
      <c r="N55" s="12" t="s">
        <v>36</v>
      </c>
      <c r="O55" s="30" t="s">
        <v>40</v>
      </c>
      <c r="P55" s="3"/>
      <c r="Q55" s="3"/>
      <c r="S55" s="3"/>
      <c r="T55" s="3"/>
      <c r="U55" s="3"/>
      <c r="V55" s="17"/>
      <c r="W55" s="3"/>
    </row>
    <row r="56" spans="1:256" x14ac:dyDescent="0.3">
      <c r="A56" s="12" t="s">
        <v>14</v>
      </c>
      <c r="F56" s="8"/>
      <c r="G56" s="22" t="s">
        <v>7</v>
      </c>
      <c r="H56" s="8"/>
      <c r="I56" s="12" t="s">
        <v>19</v>
      </c>
      <c r="J56" s="12" t="s">
        <v>29</v>
      </c>
      <c r="K56" s="12" t="s">
        <v>45</v>
      </c>
      <c r="L56" s="12" t="s">
        <v>28</v>
      </c>
      <c r="M56" s="12" t="s">
        <v>33</v>
      </c>
      <c r="N56" s="12" t="s">
        <v>32</v>
      </c>
      <c r="O56" s="31" t="s">
        <v>41</v>
      </c>
      <c r="P56" s="3"/>
      <c r="Q56" s="3"/>
      <c r="S56" s="3"/>
      <c r="T56" s="3"/>
      <c r="U56" s="3"/>
      <c r="V56" s="17"/>
      <c r="W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row>
    <row r="57" spans="1:256" x14ac:dyDescent="0.3">
      <c r="A57" s="9"/>
      <c r="F57" s="8"/>
      <c r="G57" s="23"/>
      <c r="H57" s="8"/>
      <c r="I57" s="12" t="s">
        <v>20</v>
      </c>
      <c r="J57" s="12"/>
      <c r="K57" s="12"/>
      <c r="L57" s="12"/>
      <c r="M57" s="12"/>
      <c r="N57" s="12" t="s">
        <v>37</v>
      </c>
      <c r="O57" s="30"/>
      <c r="P57" s="3"/>
      <c r="Q57" s="3"/>
      <c r="S57" s="3"/>
      <c r="T57" s="3"/>
      <c r="U57" s="3"/>
      <c r="V57" s="17"/>
      <c r="W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row>
    <row r="58" spans="1:256" x14ac:dyDescent="0.3">
      <c r="A58" s="14" t="s">
        <v>10</v>
      </c>
      <c r="B58" s="255" t="s">
        <v>11</v>
      </c>
      <c r="C58" s="256"/>
      <c r="D58" s="256"/>
      <c r="E58" s="256"/>
      <c r="F58" s="257"/>
      <c r="G58" s="24" t="s">
        <v>9</v>
      </c>
      <c r="H58" s="15" t="s">
        <v>15</v>
      </c>
      <c r="I58" s="14" t="s">
        <v>21</v>
      </c>
      <c r="J58" s="14" t="s">
        <v>24</v>
      </c>
      <c r="K58" s="14" t="s">
        <v>26</v>
      </c>
      <c r="L58" s="14" t="s">
        <v>30</v>
      </c>
      <c r="M58" s="14" t="s">
        <v>34</v>
      </c>
      <c r="N58" s="14" t="s">
        <v>42</v>
      </c>
      <c r="O58" s="32" t="s">
        <v>38</v>
      </c>
      <c r="P58" s="3"/>
      <c r="Q58" s="3"/>
      <c r="S58" s="3"/>
      <c r="T58" s="3"/>
      <c r="U58" s="3"/>
      <c r="V58" s="17"/>
      <c r="W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row>
    <row r="59" spans="1:256" s="3" customFormat="1" ht="21.6" customHeight="1" x14ac:dyDescent="0.3">
      <c r="A59" s="181" t="s">
        <v>194</v>
      </c>
      <c r="B59" s="182"/>
      <c r="C59" s="182"/>
      <c r="D59" s="182"/>
      <c r="E59" s="182"/>
      <c r="F59" s="182"/>
      <c r="G59" s="182"/>
      <c r="H59" s="182"/>
      <c r="I59" s="182"/>
      <c r="J59" s="182"/>
      <c r="K59" s="183"/>
      <c r="L59" s="160"/>
      <c r="M59" s="161"/>
      <c r="N59" s="162"/>
      <c r="O59" s="163"/>
      <c r="Q59" s="1"/>
      <c r="R59" s="92"/>
      <c r="S59" s="1"/>
      <c r="T59" s="1"/>
      <c r="U59" s="1"/>
      <c r="V59" s="4"/>
      <c r="W59" s="1"/>
      <c r="X59" s="1"/>
    </row>
    <row r="60" spans="1:256" s="3" customFormat="1" ht="48" customHeight="1" x14ac:dyDescent="0.3">
      <c r="A60" s="130" t="s">
        <v>111</v>
      </c>
      <c r="B60" s="209" t="s">
        <v>51</v>
      </c>
      <c r="C60" s="210"/>
      <c r="D60" s="210"/>
      <c r="E60" s="210"/>
      <c r="F60" s="211"/>
      <c r="G60" s="122" t="s">
        <v>52</v>
      </c>
      <c r="H60" s="123">
        <v>4</v>
      </c>
      <c r="I60" s="124">
        <v>1</v>
      </c>
      <c r="J60" s="125">
        <f>SUM(H60*I60)</f>
        <v>4</v>
      </c>
      <c r="K60" s="124">
        <v>1</v>
      </c>
      <c r="L60" s="126">
        <f>SUM(J60*K60)</f>
        <v>4</v>
      </c>
      <c r="M60" s="127"/>
      <c r="N60" s="128"/>
      <c r="O60" s="129">
        <f t="shared" ref="O60" si="6">SUM(M60*N60)</f>
        <v>0</v>
      </c>
      <c r="Q60" s="1"/>
      <c r="R60" s="92"/>
      <c r="S60" s="1"/>
      <c r="T60" s="1"/>
      <c r="U60" s="1"/>
      <c r="V60" s="4"/>
      <c r="W60" s="1"/>
      <c r="X60" s="1"/>
    </row>
    <row r="61" spans="1:256" s="3" customFormat="1" ht="60" customHeight="1" x14ac:dyDescent="0.45">
      <c r="A61" s="101" t="s">
        <v>53</v>
      </c>
      <c r="B61" s="243" t="s">
        <v>151</v>
      </c>
      <c r="C61" s="244"/>
      <c r="D61" s="244"/>
      <c r="E61" s="244"/>
      <c r="F61" s="245"/>
      <c r="G61" s="93" t="s">
        <v>52</v>
      </c>
      <c r="H61" s="94"/>
      <c r="I61" s="95"/>
      <c r="J61" s="96">
        <f t="shared" ref="J61:J63" si="7">SUM(H61*I61)</f>
        <v>0</v>
      </c>
      <c r="K61" s="95"/>
      <c r="L61" s="97">
        <f t="shared" ref="L61:L63" si="8">SUM(J61*K61)</f>
        <v>0</v>
      </c>
      <c r="M61" s="98"/>
      <c r="N61" s="99"/>
      <c r="O61" s="100">
        <f t="shared" ref="O61:O63" si="9">SUM(M61*N61)</f>
        <v>0</v>
      </c>
      <c r="Q61" s="146"/>
      <c r="R61" s="92"/>
      <c r="S61" s="1"/>
      <c r="T61" s="1"/>
      <c r="U61" s="1"/>
      <c r="V61" s="4"/>
      <c r="W61" s="1"/>
      <c r="X61" s="1"/>
    </row>
    <row r="62" spans="1:256" s="3" customFormat="1" ht="64.5" customHeight="1" x14ac:dyDescent="0.45">
      <c r="A62" s="101" t="s">
        <v>54</v>
      </c>
      <c r="B62" s="243" t="s">
        <v>113</v>
      </c>
      <c r="C62" s="244"/>
      <c r="D62" s="244"/>
      <c r="E62" s="244"/>
      <c r="F62" s="245"/>
      <c r="G62" s="93" t="s">
        <v>112</v>
      </c>
      <c r="H62" s="94">
        <v>32</v>
      </c>
      <c r="I62" s="95">
        <v>1</v>
      </c>
      <c r="J62" s="96">
        <f t="shared" si="7"/>
        <v>32</v>
      </c>
      <c r="K62" s="95">
        <v>0.5</v>
      </c>
      <c r="L62" s="97">
        <f t="shared" si="8"/>
        <v>16</v>
      </c>
      <c r="M62" s="98"/>
      <c r="N62" s="99"/>
      <c r="O62" s="100">
        <f t="shared" si="9"/>
        <v>0</v>
      </c>
      <c r="Q62" s="146"/>
      <c r="R62" s="92"/>
      <c r="S62" s="1"/>
      <c r="T62" s="1"/>
      <c r="U62" s="1"/>
      <c r="V62" s="4"/>
      <c r="W62" s="1"/>
      <c r="X62" s="1"/>
    </row>
    <row r="63" spans="1:256" s="3" customFormat="1" ht="97.95" customHeight="1" x14ac:dyDescent="0.3">
      <c r="A63" s="101" t="s">
        <v>114</v>
      </c>
      <c r="B63" s="243" t="s">
        <v>115</v>
      </c>
      <c r="C63" s="244"/>
      <c r="D63" s="244"/>
      <c r="E63" s="244"/>
      <c r="F63" s="245"/>
      <c r="G63" s="93" t="s">
        <v>52</v>
      </c>
      <c r="H63" s="94">
        <v>2</v>
      </c>
      <c r="I63" s="95">
        <v>260</v>
      </c>
      <c r="J63" s="96">
        <f t="shared" si="7"/>
        <v>520</v>
      </c>
      <c r="K63" s="95">
        <v>0.2</v>
      </c>
      <c r="L63" s="97">
        <f t="shared" si="8"/>
        <v>104</v>
      </c>
      <c r="M63" s="98"/>
      <c r="N63" s="99"/>
      <c r="O63" s="100">
        <f t="shared" si="9"/>
        <v>0</v>
      </c>
      <c r="Q63" s="1"/>
      <c r="R63" s="92"/>
      <c r="S63" s="1"/>
      <c r="T63" s="1"/>
      <c r="U63" s="1"/>
      <c r="V63" s="4"/>
      <c r="W63" s="1"/>
      <c r="X63" s="1"/>
    </row>
    <row r="64" spans="1:256" s="3" customFormat="1" ht="50.4" customHeight="1" x14ac:dyDescent="0.3">
      <c r="A64" s="101" t="s">
        <v>55</v>
      </c>
      <c r="B64" s="243" t="s">
        <v>56</v>
      </c>
      <c r="C64" s="244"/>
      <c r="D64" s="244"/>
      <c r="E64" s="244"/>
      <c r="F64" s="245"/>
      <c r="G64" s="93" t="s">
        <v>52</v>
      </c>
      <c r="H64" s="94">
        <v>1</v>
      </c>
      <c r="I64" s="95">
        <v>1</v>
      </c>
      <c r="J64" s="96">
        <f t="shared" ref="J64" si="10">SUM(H64*I64)</f>
        <v>1</v>
      </c>
      <c r="K64" s="95">
        <v>1</v>
      </c>
      <c r="L64" s="97">
        <f t="shared" ref="L64" si="11">SUM(J64*K64)</f>
        <v>1</v>
      </c>
      <c r="M64" s="98"/>
      <c r="N64" s="99"/>
      <c r="O64" s="100">
        <f t="shared" ref="O64" si="12">SUM(M64*N64)</f>
        <v>0</v>
      </c>
      <c r="Q64" s="1"/>
      <c r="R64" s="92"/>
      <c r="S64" s="1"/>
      <c r="T64" s="1"/>
      <c r="U64" s="1"/>
      <c r="V64" s="4"/>
      <c r="W64" s="1"/>
      <c r="X64" s="1"/>
    </row>
    <row r="65" spans="1:24" s="3" customFormat="1" ht="115.2" customHeight="1" x14ac:dyDescent="0.3">
      <c r="A65" s="101" t="s">
        <v>57</v>
      </c>
      <c r="B65" s="243" t="s">
        <v>116</v>
      </c>
      <c r="C65" s="244"/>
      <c r="D65" s="244"/>
      <c r="E65" s="244"/>
      <c r="F65" s="245"/>
      <c r="G65" s="93" t="s">
        <v>52</v>
      </c>
      <c r="H65" s="94">
        <v>32</v>
      </c>
      <c r="I65" s="95">
        <v>1</v>
      </c>
      <c r="J65" s="96">
        <f t="shared" ref="J65" si="13">SUM(H65*I65)</f>
        <v>32</v>
      </c>
      <c r="K65" s="95">
        <v>0.5</v>
      </c>
      <c r="L65" s="97">
        <f>SUM(J65*K65)</f>
        <v>16</v>
      </c>
      <c r="M65" s="98"/>
      <c r="N65" s="99"/>
      <c r="O65" s="100">
        <f t="shared" ref="O65" si="14">SUM(M65*N65)</f>
        <v>0</v>
      </c>
      <c r="Q65" s="1"/>
      <c r="R65" s="92"/>
      <c r="S65" s="1"/>
      <c r="T65" s="1"/>
      <c r="U65" s="1"/>
      <c r="V65" s="4"/>
      <c r="W65" s="1"/>
      <c r="X65" s="1"/>
    </row>
    <row r="66" spans="1:24" s="3" customFormat="1" ht="90" customHeight="1" x14ac:dyDescent="0.45">
      <c r="A66" s="101" t="s">
        <v>58</v>
      </c>
      <c r="B66" s="243" t="s">
        <v>165</v>
      </c>
      <c r="C66" s="244"/>
      <c r="D66" s="244"/>
      <c r="E66" s="244"/>
      <c r="F66" s="245"/>
      <c r="G66" s="93" t="s">
        <v>110</v>
      </c>
      <c r="H66" s="94">
        <v>89</v>
      </c>
      <c r="I66" s="95">
        <v>1</v>
      </c>
      <c r="J66" s="96">
        <f t="shared" ref="J66" si="15">SUM(H66*I66)</f>
        <v>89</v>
      </c>
      <c r="K66" s="95">
        <v>0.25</v>
      </c>
      <c r="L66" s="97">
        <f t="shared" ref="L66" si="16">SUM(J66*K66)</f>
        <v>22.25</v>
      </c>
      <c r="M66" s="98"/>
      <c r="N66" s="99"/>
      <c r="O66" s="100">
        <f t="shared" ref="O66" si="17">SUM(M66*N66)</f>
        <v>0</v>
      </c>
      <c r="Q66" s="146"/>
      <c r="R66" s="92"/>
      <c r="S66" s="1"/>
      <c r="T66" s="1"/>
      <c r="U66" s="1"/>
      <c r="V66" s="4"/>
      <c r="W66" s="1"/>
      <c r="X66" s="1"/>
    </row>
    <row r="67" spans="1:24" s="3" customFormat="1" ht="62.4" customHeight="1" x14ac:dyDescent="0.4">
      <c r="A67" s="130" t="s">
        <v>58</v>
      </c>
      <c r="B67" s="209" t="s">
        <v>117</v>
      </c>
      <c r="C67" s="210"/>
      <c r="D67" s="210"/>
      <c r="E67" s="210"/>
      <c r="F67" s="211"/>
      <c r="G67" s="122" t="s">
        <v>52</v>
      </c>
      <c r="H67" s="123">
        <v>26</v>
      </c>
      <c r="I67" s="124">
        <v>2</v>
      </c>
      <c r="J67" s="125">
        <f t="shared" ref="J67" si="18">SUM(H67*I67)</f>
        <v>52</v>
      </c>
      <c r="K67" s="124">
        <v>0.08</v>
      </c>
      <c r="L67" s="126">
        <f t="shared" ref="L67" si="19">SUM(J67*K67)</f>
        <v>4.16</v>
      </c>
      <c r="M67" s="127"/>
      <c r="N67" s="128"/>
      <c r="O67" s="129">
        <f t="shared" ref="O67" si="20">SUM(M67*N67)</f>
        <v>0</v>
      </c>
      <c r="Q67" s="44"/>
      <c r="R67" s="92"/>
      <c r="S67" s="1"/>
      <c r="T67" s="1"/>
      <c r="U67" s="1"/>
      <c r="V67" s="4"/>
      <c r="W67" s="1"/>
      <c r="X67" s="1"/>
    </row>
    <row r="68" spans="1:24" ht="27" customHeight="1" thickBot="1" x14ac:dyDescent="0.35">
      <c r="A68" s="131"/>
      <c r="B68" s="252" t="s">
        <v>43</v>
      </c>
      <c r="C68" s="268"/>
      <c r="D68" s="268"/>
      <c r="E68" s="268"/>
      <c r="F68" s="269"/>
      <c r="G68" s="132"/>
      <c r="H68" s="133"/>
      <c r="I68" s="134"/>
      <c r="J68" s="135">
        <f>SUM(J60:J67)</f>
        <v>730</v>
      </c>
      <c r="K68" s="134"/>
      <c r="L68" s="135">
        <f>SUM(L60:L67)</f>
        <v>167.41</v>
      </c>
      <c r="M68" s="136"/>
      <c r="N68" s="134"/>
      <c r="O68" s="135">
        <f>SUM(O60:O67)</f>
        <v>0</v>
      </c>
      <c r="V68" s="4"/>
    </row>
    <row r="69" spans="1:24" s="3" customFormat="1" ht="12.6" customHeight="1" x14ac:dyDescent="0.3">
      <c r="A69" s="1"/>
      <c r="B69" s="1"/>
      <c r="C69" s="1"/>
      <c r="D69" s="1"/>
      <c r="E69" s="1"/>
      <c r="F69" s="1"/>
      <c r="G69" s="25"/>
      <c r="H69" s="1"/>
      <c r="I69" s="1"/>
      <c r="J69" s="1"/>
      <c r="K69" s="1"/>
      <c r="L69" s="1"/>
      <c r="M69" s="1"/>
      <c r="N69" s="1"/>
      <c r="O69" s="27"/>
      <c r="Q69" s="1"/>
      <c r="R69" s="92"/>
      <c r="S69" s="1"/>
      <c r="T69" s="1"/>
      <c r="U69" s="1"/>
      <c r="V69" s="4"/>
      <c r="W69" s="1"/>
      <c r="X69" s="1"/>
    </row>
    <row r="70" spans="1:24" x14ac:dyDescent="0.3">
      <c r="A70" s="2"/>
      <c r="B70" s="2"/>
      <c r="C70" s="2"/>
      <c r="D70" s="2"/>
      <c r="E70" s="2"/>
      <c r="F70" s="2"/>
      <c r="G70" s="26"/>
      <c r="H70" s="2"/>
      <c r="I70" s="2"/>
      <c r="J70" s="2"/>
      <c r="K70" s="2"/>
      <c r="L70" s="2"/>
      <c r="M70" s="2"/>
      <c r="N70" s="2"/>
      <c r="O70" s="28"/>
      <c r="V70" s="4"/>
    </row>
    <row r="71" spans="1:24" ht="10.5" customHeight="1" x14ac:dyDescent="0.3">
      <c r="A71" s="232" t="s">
        <v>49</v>
      </c>
      <c r="B71" s="233"/>
      <c r="C71" s="233"/>
      <c r="D71" s="233"/>
      <c r="E71" s="233"/>
      <c r="F71" s="233"/>
      <c r="G71" s="233"/>
      <c r="H71" s="234"/>
      <c r="I71" s="218" t="s">
        <v>46</v>
      </c>
      <c r="J71" s="219"/>
      <c r="K71" s="219"/>
      <c r="L71" s="219"/>
      <c r="M71" s="220"/>
      <c r="N71" s="34" t="s">
        <v>1</v>
      </c>
      <c r="O71" s="35"/>
      <c r="V71" s="4"/>
    </row>
    <row r="72" spans="1:24" x14ac:dyDescent="0.3">
      <c r="A72" s="235"/>
      <c r="B72" s="236"/>
      <c r="C72" s="236"/>
      <c r="D72" s="236"/>
      <c r="E72" s="236"/>
      <c r="F72" s="236"/>
      <c r="G72" s="236"/>
      <c r="H72" s="237"/>
      <c r="I72" s="16"/>
      <c r="K72" s="1"/>
      <c r="M72" s="8"/>
      <c r="N72" s="1"/>
      <c r="V72" s="4"/>
    </row>
    <row r="73" spans="1:24" ht="12" customHeight="1" x14ac:dyDescent="0.3">
      <c r="A73" s="235"/>
      <c r="B73" s="236"/>
      <c r="C73" s="236"/>
      <c r="D73" s="236"/>
      <c r="E73" s="236"/>
      <c r="F73" s="236"/>
      <c r="G73" s="236"/>
      <c r="H73" s="237"/>
      <c r="I73" s="270" t="s">
        <v>108</v>
      </c>
      <c r="J73" s="271"/>
      <c r="K73" s="271"/>
      <c r="L73" s="271"/>
      <c r="M73" s="272"/>
      <c r="N73" s="92" t="s">
        <v>50</v>
      </c>
      <c r="V73" s="4"/>
    </row>
    <row r="74" spans="1:24" ht="9.6" customHeight="1" x14ac:dyDescent="0.3">
      <c r="A74" s="235"/>
      <c r="B74" s="236"/>
      <c r="C74" s="236"/>
      <c r="D74" s="236"/>
      <c r="E74" s="236"/>
      <c r="F74" s="236"/>
      <c r="G74" s="236"/>
      <c r="H74" s="237"/>
      <c r="I74" s="273"/>
      <c r="J74" s="271"/>
      <c r="K74" s="271"/>
      <c r="L74" s="271"/>
      <c r="M74" s="272"/>
      <c r="N74" s="1"/>
      <c r="V74" s="4"/>
    </row>
    <row r="75" spans="1:24" ht="12.75" customHeight="1" x14ac:dyDescent="0.3">
      <c r="A75" s="235"/>
      <c r="B75" s="236"/>
      <c r="C75" s="236"/>
      <c r="D75" s="236"/>
      <c r="E75" s="236"/>
      <c r="F75" s="236"/>
      <c r="G75" s="236"/>
      <c r="H75" s="237"/>
      <c r="I75" s="273"/>
      <c r="J75" s="271"/>
      <c r="K75" s="271"/>
      <c r="L75" s="271"/>
      <c r="M75" s="272"/>
      <c r="N75" s="2"/>
      <c r="O75" s="33"/>
      <c r="V75" s="4"/>
    </row>
    <row r="76" spans="1:24" ht="11.4" customHeight="1" x14ac:dyDescent="0.3">
      <c r="A76" s="235"/>
      <c r="B76" s="236"/>
      <c r="C76" s="236"/>
      <c r="D76" s="236"/>
      <c r="E76" s="236"/>
      <c r="F76" s="236"/>
      <c r="G76" s="236"/>
      <c r="H76" s="237"/>
      <c r="I76" s="273"/>
      <c r="J76" s="271"/>
      <c r="K76" s="271"/>
      <c r="L76" s="271"/>
      <c r="M76" s="272"/>
      <c r="N76" s="45" t="s">
        <v>2</v>
      </c>
      <c r="V76" s="4"/>
    </row>
    <row r="77" spans="1:24" ht="13.95" customHeight="1" x14ac:dyDescent="0.3">
      <c r="A77" s="235"/>
      <c r="B77" s="236"/>
      <c r="C77" s="236"/>
      <c r="D77" s="236"/>
      <c r="E77" s="236"/>
      <c r="F77" s="236"/>
      <c r="G77" s="236"/>
      <c r="H77" s="237"/>
      <c r="I77" s="273"/>
      <c r="J77" s="271"/>
      <c r="K77" s="271"/>
      <c r="L77" s="271"/>
      <c r="M77" s="272"/>
      <c r="N77" s="37"/>
      <c r="V77" s="4"/>
    </row>
    <row r="78" spans="1:24" ht="9" customHeight="1" x14ac:dyDescent="0.3">
      <c r="A78" s="235"/>
      <c r="B78" s="236"/>
      <c r="C78" s="236"/>
      <c r="D78" s="236"/>
      <c r="E78" s="236"/>
      <c r="F78" s="236"/>
      <c r="G78" s="236"/>
      <c r="H78" s="237"/>
      <c r="I78" s="273"/>
      <c r="J78" s="271"/>
      <c r="K78" s="271"/>
      <c r="L78" s="271"/>
      <c r="M78" s="272"/>
      <c r="N78" s="228">
        <f>$N$11</f>
        <v>45383</v>
      </c>
      <c r="O78" s="229"/>
      <c r="V78" s="4"/>
    </row>
    <row r="79" spans="1:24" ht="12.6" customHeight="1" x14ac:dyDescent="0.3">
      <c r="A79" s="238"/>
      <c r="B79" s="239"/>
      <c r="C79" s="239"/>
      <c r="D79" s="239"/>
      <c r="E79" s="239"/>
      <c r="F79" s="239"/>
      <c r="G79" s="239"/>
      <c r="H79" s="240"/>
      <c r="I79" s="274"/>
      <c r="J79" s="275"/>
      <c r="K79" s="275"/>
      <c r="L79" s="275"/>
      <c r="M79" s="276"/>
      <c r="N79" s="230"/>
      <c r="O79" s="231"/>
      <c r="V79" s="4"/>
    </row>
    <row r="80" spans="1:24" ht="13.2" customHeight="1" x14ac:dyDescent="0.3">
      <c r="A80" s="187" t="s">
        <v>0</v>
      </c>
      <c r="B80" s="188"/>
      <c r="C80" s="188"/>
      <c r="D80" s="188"/>
      <c r="E80" s="188"/>
      <c r="F80" s="189"/>
      <c r="G80" s="20"/>
      <c r="H80" s="193" t="s">
        <v>3</v>
      </c>
      <c r="I80" s="194"/>
      <c r="J80" s="194"/>
      <c r="K80" s="194"/>
      <c r="L80" s="194"/>
      <c r="M80" s="194"/>
      <c r="N80" s="194"/>
      <c r="O80" s="195"/>
      <c r="V80" s="4"/>
    </row>
    <row r="81" spans="1:256" ht="8.25" customHeight="1" x14ac:dyDescent="0.3">
      <c r="A81" s="190"/>
      <c r="B81" s="191"/>
      <c r="C81" s="191"/>
      <c r="D81" s="191"/>
      <c r="E81" s="191"/>
      <c r="F81" s="192"/>
      <c r="G81" s="20"/>
      <c r="H81" s="196"/>
      <c r="I81" s="197"/>
      <c r="J81" s="197"/>
      <c r="K81" s="197"/>
      <c r="L81" s="197"/>
      <c r="M81" s="197"/>
      <c r="N81" s="197"/>
      <c r="O81" s="198"/>
      <c r="V81" s="4"/>
    </row>
    <row r="82" spans="1:256" x14ac:dyDescent="0.3">
      <c r="A82" s="7"/>
      <c r="F82" s="8"/>
      <c r="G82" s="20"/>
      <c r="H82" s="199" t="s">
        <v>4</v>
      </c>
      <c r="I82" s="200"/>
      <c r="J82" s="200"/>
      <c r="K82" s="200"/>
      <c r="L82" s="201"/>
      <c r="M82" s="205" t="s">
        <v>5</v>
      </c>
      <c r="N82" s="194"/>
      <c r="O82" s="195"/>
      <c r="V82" s="4"/>
    </row>
    <row r="83" spans="1:256" x14ac:dyDescent="0.3">
      <c r="A83" s="9"/>
      <c r="F83" s="8"/>
      <c r="G83" s="20"/>
      <c r="H83" s="202"/>
      <c r="I83" s="203"/>
      <c r="J83" s="203"/>
      <c r="K83" s="203"/>
      <c r="L83" s="204"/>
      <c r="M83" s="196"/>
      <c r="N83" s="197"/>
      <c r="O83" s="198"/>
      <c r="V83" s="4"/>
    </row>
    <row r="84" spans="1:256" x14ac:dyDescent="0.3">
      <c r="A84" s="9"/>
      <c r="F84" s="8"/>
      <c r="G84" s="21"/>
      <c r="H84" s="10"/>
      <c r="I84" s="7"/>
      <c r="J84" s="7"/>
      <c r="K84" s="7"/>
      <c r="L84" s="11"/>
      <c r="M84" s="7"/>
      <c r="N84" s="7"/>
      <c r="O84" s="30" t="s">
        <v>39</v>
      </c>
      <c r="Q84" s="3"/>
      <c r="S84" s="3"/>
      <c r="T84" s="3"/>
      <c r="U84" s="3"/>
      <c r="V84" s="17"/>
      <c r="W84" s="3"/>
    </row>
    <row r="85" spans="1:256" x14ac:dyDescent="0.3">
      <c r="A85" s="9"/>
      <c r="F85" s="8"/>
      <c r="G85" s="22" t="s">
        <v>6</v>
      </c>
      <c r="H85" s="13" t="s">
        <v>16</v>
      </c>
      <c r="I85" s="12" t="s">
        <v>18</v>
      </c>
      <c r="J85" s="12" t="s">
        <v>22</v>
      </c>
      <c r="K85" s="12" t="s">
        <v>25</v>
      </c>
      <c r="L85" s="12" t="s">
        <v>27</v>
      </c>
      <c r="M85" s="12" t="s">
        <v>31</v>
      </c>
      <c r="N85" s="12" t="s">
        <v>35</v>
      </c>
      <c r="O85" s="30" t="s">
        <v>32</v>
      </c>
      <c r="Q85" s="3"/>
      <c r="S85" s="3"/>
      <c r="T85" s="3"/>
      <c r="U85" s="3"/>
      <c r="V85" s="17"/>
      <c r="W85" s="3"/>
    </row>
    <row r="86" spans="1:256" x14ac:dyDescent="0.3">
      <c r="A86" s="12" t="s">
        <v>13</v>
      </c>
      <c r="B86" s="246" t="s">
        <v>12</v>
      </c>
      <c r="C86" s="247"/>
      <c r="D86" s="247"/>
      <c r="E86" s="247"/>
      <c r="F86" s="248"/>
      <c r="G86" s="22" t="s">
        <v>8</v>
      </c>
      <c r="H86" s="13" t="s">
        <v>17</v>
      </c>
      <c r="I86" s="12" t="s">
        <v>23</v>
      </c>
      <c r="J86" s="12" t="s">
        <v>23</v>
      </c>
      <c r="K86" s="12" t="s">
        <v>44</v>
      </c>
      <c r="L86" s="12" t="s">
        <v>25</v>
      </c>
      <c r="M86" s="12" t="s">
        <v>32</v>
      </c>
      <c r="N86" s="12" t="s">
        <v>36</v>
      </c>
      <c r="O86" s="30" t="s">
        <v>40</v>
      </c>
      <c r="Q86" s="3"/>
      <c r="S86" s="3"/>
      <c r="T86" s="3"/>
      <c r="U86" s="3"/>
      <c r="V86" s="17"/>
      <c r="W86" s="3"/>
    </row>
    <row r="87" spans="1:256" x14ac:dyDescent="0.3">
      <c r="A87" s="12" t="s">
        <v>14</v>
      </c>
      <c r="F87" s="8"/>
      <c r="G87" s="22" t="s">
        <v>7</v>
      </c>
      <c r="H87" s="8"/>
      <c r="I87" s="12" t="s">
        <v>19</v>
      </c>
      <c r="J87" s="12" t="s">
        <v>29</v>
      </c>
      <c r="K87" s="12" t="s">
        <v>45</v>
      </c>
      <c r="L87" s="12" t="s">
        <v>28</v>
      </c>
      <c r="M87" s="12" t="s">
        <v>33</v>
      </c>
      <c r="N87" s="12" t="s">
        <v>32</v>
      </c>
      <c r="O87" s="31" t="s">
        <v>41</v>
      </c>
      <c r="Q87" s="3"/>
      <c r="S87" s="3"/>
      <c r="T87" s="3"/>
      <c r="U87" s="3"/>
      <c r="V87" s="17"/>
      <c r="W87" s="3"/>
    </row>
    <row r="88" spans="1:256" x14ac:dyDescent="0.3">
      <c r="A88" s="9"/>
      <c r="F88" s="8"/>
      <c r="G88" s="23"/>
      <c r="H88" s="8"/>
      <c r="I88" s="12" t="s">
        <v>20</v>
      </c>
      <c r="J88" s="12"/>
      <c r="K88" s="12"/>
      <c r="L88" s="12"/>
      <c r="M88" s="12"/>
      <c r="N88" s="12" t="s">
        <v>37</v>
      </c>
      <c r="O88" s="30"/>
      <c r="P88" s="3"/>
      <c r="Q88" s="3"/>
      <c r="S88" s="3"/>
      <c r="T88" s="3"/>
      <c r="U88" s="3"/>
      <c r="V88" s="17"/>
      <c r="W88" s="3"/>
    </row>
    <row r="89" spans="1:256" x14ac:dyDescent="0.3">
      <c r="A89" s="14" t="s">
        <v>10</v>
      </c>
      <c r="B89" s="255" t="s">
        <v>11</v>
      </c>
      <c r="C89" s="256"/>
      <c r="D89" s="256"/>
      <c r="E89" s="256"/>
      <c r="F89" s="257"/>
      <c r="G89" s="24" t="s">
        <v>9</v>
      </c>
      <c r="H89" s="15" t="s">
        <v>15</v>
      </c>
      <c r="I89" s="14" t="s">
        <v>21</v>
      </c>
      <c r="J89" s="14" t="s">
        <v>24</v>
      </c>
      <c r="K89" s="14" t="s">
        <v>26</v>
      </c>
      <c r="L89" s="14" t="s">
        <v>30</v>
      </c>
      <c r="M89" s="14" t="s">
        <v>34</v>
      </c>
      <c r="N89" s="14" t="s">
        <v>42</v>
      </c>
      <c r="O89" s="32" t="s">
        <v>38</v>
      </c>
      <c r="P89" s="3"/>
      <c r="Q89" s="3"/>
      <c r="S89" s="3"/>
      <c r="T89" s="3"/>
      <c r="U89" s="3"/>
      <c r="V89" s="17"/>
      <c r="W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row>
    <row r="90" spans="1:256" s="3" customFormat="1" ht="12" customHeight="1" x14ac:dyDescent="0.3">
      <c r="A90" s="181"/>
      <c r="B90" s="182"/>
      <c r="C90" s="182"/>
      <c r="D90" s="182"/>
      <c r="E90" s="182"/>
      <c r="F90" s="182"/>
      <c r="G90" s="182"/>
      <c r="H90" s="182"/>
      <c r="I90" s="182"/>
      <c r="J90" s="182"/>
      <c r="K90" s="183"/>
      <c r="L90" s="160"/>
      <c r="M90" s="161"/>
      <c r="N90" s="162"/>
      <c r="O90" s="163"/>
      <c r="Q90" s="1"/>
      <c r="R90" s="92"/>
      <c r="S90" s="1"/>
      <c r="T90" s="1"/>
      <c r="U90" s="1"/>
      <c r="V90" s="4"/>
      <c r="W90" s="1"/>
      <c r="X90" s="1"/>
    </row>
    <row r="91" spans="1:256" s="3" customFormat="1" ht="78" customHeight="1" x14ac:dyDescent="0.3">
      <c r="A91" s="65" t="s">
        <v>59</v>
      </c>
      <c r="B91" s="260" t="s">
        <v>118</v>
      </c>
      <c r="C91" s="261"/>
      <c r="D91" s="261"/>
      <c r="E91" s="261"/>
      <c r="F91" s="262"/>
      <c r="G91" s="58" t="s">
        <v>52</v>
      </c>
      <c r="H91" s="59"/>
      <c r="I91" s="60"/>
      <c r="J91" s="61">
        <f t="shared" ref="J91" si="21">SUM(H91*I91)</f>
        <v>0</v>
      </c>
      <c r="K91" s="60"/>
      <c r="L91" s="152">
        <f t="shared" ref="L91" si="22">SUM(J91*K91)</f>
        <v>0</v>
      </c>
      <c r="M91" s="62"/>
      <c r="N91" s="63"/>
      <c r="O91" s="64">
        <f t="shared" ref="O91" si="23">SUM(M91*N91)</f>
        <v>0</v>
      </c>
      <c r="Q91" s="1"/>
      <c r="R91" s="92"/>
      <c r="S91" s="1"/>
      <c r="T91" s="1"/>
      <c r="U91" s="1"/>
      <c r="V91" s="4"/>
      <c r="W91" s="1"/>
      <c r="X91" s="1"/>
    </row>
    <row r="92" spans="1:256" s="3" customFormat="1" ht="78" customHeight="1" x14ac:dyDescent="0.3">
      <c r="A92" s="74" t="s">
        <v>59</v>
      </c>
      <c r="B92" s="263" t="s">
        <v>120</v>
      </c>
      <c r="C92" s="264"/>
      <c r="D92" s="264"/>
      <c r="E92" s="264"/>
      <c r="F92" s="265"/>
      <c r="G92" s="66" t="s">
        <v>119</v>
      </c>
      <c r="H92" s="67">
        <v>18</v>
      </c>
      <c r="I92" s="68">
        <v>7</v>
      </c>
      <c r="J92" s="69">
        <f t="shared" ref="J92" si="24">SUM(H92*I92)</f>
        <v>126</v>
      </c>
      <c r="K92" s="68">
        <v>0.75</v>
      </c>
      <c r="L92" s="70">
        <f t="shared" ref="L92" si="25">SUM(J92*K92)</f>
        <v>94.5</v>
      </c>
      <c r="M92" s="71"/>
      <c r="N92" s="72"/>
      <c r="O92" s="73">
        <f t="shared" ref="O92" si="26">SUM(M92*N92)</f>
        <v>0</v>
      </c>
      <c r="Q92" s="1"/>
      <c r="R92" s="92"/>
      <c r="S92" s="1"/>
      <c r="T92" s="1"/>
      <c r="U92" s="1"/>
      <c r="V92" s="4"/>
      <c r="W92" s="1"/>
      <c r="X92" s="1"/>
    </row>
    <row r="93" spans="1:256" s="3" customFormat="1" ht="64.2" customHeight="1" x14ac:dyDescent="0.3">
      <c r="A93" s="101" t="s">
        <v>60</v>
      </c>
      <c r="B93" s="260" t="s">
        <v>140</v>
      </c>
      <c r="C93" s="261"/>
      <c r="D93" s="261"/>
      <c r="E93" s="261"/>
      <c r="F93" s="262"/>
      <c r="G93" s="93" t="s">
        <v>52</v>
      </c>
      <c r="H93" s="94">
        <v>1</v>
      </c>
      <c r="I93" s="95">
        <v>1</v>
      </c>
      <c r="J93" s="96">
        <f t="shared" ref="J93" si="27">SUM(H93*I93)</f>
        <v>1</v>
      </c>
      <c r="K93" s="95">
        <v>2</v>
      </c>
      <c r="L93" s="97">
        <f t="shared" ref="L93" si="28">SUM(J93*K93)</f>
        <v>2</v>
      </c>
      <c r="M93" s="98"/>
      <c r="N93" s="99"/>
      <c r="O93" s="100">
        <f t="shared" ref="O93" si="29">SUM(M93*N93)</f>
        <v>0</v>
      </c>
      <c r="Q93" s="1"/>
      <c r="R93" s="92"/>
      <c r="S93" s="1"/>
      <c r="T93" s="1"/>
      <c r="U93" s="1"/>
      <c r="V93" s="4"/>
      <c r="W93" s="1"/>
      <c r="X93" s="1"/>
    </row>
    <row r="94" spans="1:256" ht="60.6" customHeight="1" x14ac:dyDescent="0.3">
      <c r="A94" s="101" t="s">
        <v>61</v>
      </c>
      <c r="B94" s="260" t="s">
        <v>145</v>
      </c>
      <c r="C94" s="261"/>
      <c r="D94" s="261"/>
      <c r="E94" s="261"/>
      <c r="F94" s="262"/>
      <c r="G94" s="93" t="s">
        <v>52</v>
      </c>
      <c r="H94" s="94">
        <v>1</v>
      </c>
      <c r="I94" s="95">
        <v>1</v>
      </c>
      <c r="J94" s="96">
        <f>SUM(H94*I94)</f>
        <v>1</v>
      </c>
      <c r="K94" s="95">
        <v>0.25</v>
      </c>
      <c r="L94" s="97">
        <f>SUM(J94*K94)</f>
        <v>0.25</v>
      </c>
      <c r="M94" s="98"/>
      <c r="N94" s="99"/>
      <c r="O94" s="100">
        <f>SUM(M94*N94)</f>
        <v>0</v>
      </c>
      <c r="V94" s="4"/>
    </row>
    <row r="95" spans="1:256" s="3" customFormat="1" ht="53.4" customHeight="1" x14ac:dyDescent="0.3">
      <c r="A95" s="101" t="s">
        <v>62</v>
      </c>
      <c r="B95" s="260" t="s">
        <v>63</v>
      </c>
      <c r="C95" s="261"/>
      <c r="D95" s="261"/>
      <c r="E95" s="261"/>
      <c r="F95" s="262"/>
      <c r="G95" s="93" t="s">
        <v>52</v>
      </c>
      <c r="H95" s="94">
        <v>1</v>
      </c>
      <c r="I95" s="95">
        <v>1</v>
      </c>
      <c r="J95" s="96">
        <f>SUM(H95*I95)</f>
        <v>1</v>
      </c>
      <c r="K95" s="95">
        <v>0.5</v>
      </c>
      <c r="L95" s="97">
        <f>SUM(J95*K95)</f>
        <v>0.5</v>
      </c>
      <c r="M95" s="98"/>
      <c r="N95" s="99"/>
      <c r="O95" s="100">
        <f>SUM(M95*N95)</f>
        <v>0</v>
      </c>
      <c r="Q95" s="1"/>
      <c r="R95" s="92"/>
      <c r="S95" s="1"/>
      <c r="T95" s="1"/>
      <c r="U95" s="1"/>
      <c r="V95" s="4"/>
      <c r="W95" s="1"/>
      <c r="X95" s="1"/>
    </row>
    <row r="96" spans="1:256" s="3" customFormat="1" ht="84" customHeight="1" x14ac:dyDescent="0.45">
      <c r="A96" s="74" t="s">
        <v>166</v>
      </c>
      <c r="B96" s="286" t="s">
        <v>167</v>
      </c>
      <c r="C96" s="287"/>
      <c r="D96" s="287"/>
      <c r="E96" s="287"/>
      <c r="F96" s="288"/>
      <c r="G96" s="66" t="s">
        <v>52</v>
      </c>
      <c r="H96" s="67">
        <v>183</v>
      </c>
      <c r="I96" s="68">
        <v>20</v>
      </c>
      <c r="J96" s="69">
        <f>SUM(H96*I96)</f>
        <v>3660</v>
      </c>
      <c r="K96" s="68">
        <v>0.16</v>
      </c>
      <c r="L96" s="70">
        <f>SUM(J96*K96)</f>
        <v>585.6</v>
      </c>
      <c r="M96" s="71"/>
      <c r="N96" s="72"/>
      <c r="O96" s="73">
        <f>SUM(M96*N96)</f>
        <v>0</v>
      </c>
      <c r="Q96" s="146"/>
      <c r="R96" s="92"/>
      <c r="S96" s="1"/>
      <c r="T96" s="1"/>
      <c r="U96" s="1"/>
      <c r="V96" s="4"/>
      <c r="W96" s="1"/>
      <c r="X96" s="1"/>
    </row>
    <row r="97" spans="1:24" s="3" customFormat="1" ht="57.6" customHeight="1" x14ac:dyDescent="0.3">
      <c r="A97" s="65" t="s">
        <v>166</v>
      </c>
      <c r="B97" s="260" t="s">
        <v>202</v>
      </c>
      <c r="C97" s="261"/>
      <c r="D97" s="261"/>
      <c r="E97" s="261"/>
      <c r="F97" s="262"/>
      <c r="G97" s="58" t="s">
        <v>52</v>
      </c>
      <c r="H97" s="59">
        <v>10</v>
      </c>
      <c r="I97" s="60">
        <v>1</v>
      </c>
      <c r="J97" s="61">
        <f>SUM(H97*I97)</f>
        <v>10</v>
      </c>
      <c r="K97" s="60">
        <v>0.25</v>
      </c>
      <c r="L97" s="152">
        <f>SUM(J97*K97)</f>
        <v>2.5</v>
      </c>
      <c r="M97" s="62"/>
      <c r="N97" s="63"/>
      <c r="O97" s="64">
        <f>SUM(M97*N97)</f>
        <v>0</v>
      </c>
      <c r="Q97" s="1"/>
      <c r="R97" s="92"/>
      <c r="S97" s="1"/>
      <c r="T97" s="1"/>
      <c r="U97" s="1"/>
      <c r="V97" s="4"/>
      <c r="W97" s="1"/>
      <c r="X97" s="1"/>
    </row>
    <row r="98" spans="1:24" ht="27" customHeight="1" thickBot="1" x14ac:dyDescent="0.35">
      <c r="A98" s="75"/>
      <c r="B98" s="206" t="s">
        <v>43</v>
      </c>
      <c r="C98" s="258"/>
      <c r="D98" s="258"/>
      <c r="E98" s="258"/>
      <c r="F98" s="259"/>
      <c r="G98" s="76"/>
      <c r="H98" s="77"/>
      <c r="I98" s="78"/>
      <c r="J98" s="79">
        <f>SUM(J91:J97)</f>
        <v>3799</v>
      </c>
      <c r="K98" s="78"/>
      <c r="L98" s="79">
        <f>SUM(L91:L97)</f>
        <v>685.35</v>
      </c>
      <c r="M98" s="80"/>
      <c r="N98" s="78"/>
      <c r="O98" s="79">
        <f>SUM(O91:O92)</f>
        <v>0</v>
      </c>
    </row>
    <row r="99" spans="1:24" x14ac:dyDescent="0.3">
      <c r="G99" s="25"/>
      <c r="H99" s="1"/>
      <c r="I99" s="1"/>
      <c r="K99" s="1"/>
      <c r="M99" s="1"/>
      <c r="N99" s="1"/>
      <c r="O99" s="27"/>
      <c r="V99" s="4"/>
    </row>
    <row r="100" spans="1:24" ht="10.199999999999999" customHeight="1" x14ac:dyDescent="0.3">
      <c r="A100" s="2"/>
      <c r="B100" s="2"/>
      <c r="C100" s="2"/>
      <c r="D100" s="2"/>
      <c r="E100" s="2"/>
      <c r="F100" s="2"/>
      <c r="G100" s="26"/>
      <c r="H100" s="2"/>
      <c r="I100" s="2"/>
      <c r="J100" s="2"/>
      <c r="K100" s="2"/>
      <c r="L100" s="2"/>
      <c r="M100" s="2"/>
      <c r="N100" s="2"/>
      <c r="O100" s="28"/>
      <c r="V100" s="4"/>
    </row>
    <row r="101" spans="1:24" ht="12.75" customHeight="1" x14ac:dyDescent="0.3">
      <c r="A101" s="232" t="s">
        <v>152</v>
      </c>
      <c r="B101" s="233"/>
      <c r="C101" s="233"/>
      <c r="D101" s="233"/>
      <c r="E101" s="233"/>
      <c r="F101" s="233"/>
      <c r="G101" s="233"/>
      <c r="H101" s="234"/>
      <c r="I101" s="218" t="s">
        <v>46</v>
      </c>
      <c r="J101" s="219"/>
      <c r="K101" s="219"/>
      <c r="L101" s="219"/>
      <c r="M101" s="220"/>
      <c r="N101" s="34" t="s">
        <v>1</v>
      </c>
      <c r="O101" s="35"/>
      <c r="V101" s="4"/>
    </row>
    <row r="102" spans="1:24" ht="7.2" customHeight="1" x14ac:dyDescent="0.3">
      <c r="A102" s="235"/>
      <c r="B102" s="236"/>
      <c r="C102" s="236"/>
      <c r="D102" s="236"/>
      <c r="E102" s="236"/>
      <c r="F102" s="236"/>
      <c r="G102" s="236"/>
      <c r="H102" s="237"/>
      <c r="I102" s="16"/>
      <c r="K102" s="1"/>
      <c r="M102" s="8"/>
      <c r="N102" s="1"/>
      <c r="V102" s="4"/>
    </row>
    <row r="103" spans="1:24" ht="15" customHeight="1" x14ac:dyDescent="0.3">
      <c r="A103" s="235"/>
      <c r="B103" s="236"/>
      <c r="C103" s="236"/>
      <c r="D103" s="236"/>
      <c r="E103" s="236"/>
      <c r="F103" s="236"/>
      <c r="G103" s="236"/>
      <c r="H103" s="237"/>
      <c r="I103" s="221" t="s">
        <v>108</v>
      </c>
      <c r="J103" s="222"/>
      <c r="K103" s="222"/>
      <c r="L103" s="222"/>
      <c r="M103" s="223"/>
      <c r="N103" s="92" t="s">
        <v>50</v>
      </c>
      <c r="V103" s="4"/>
    </row>
    <row r="104" spans="1:24" ht="9" customHeight="1" x14ac:dyDescent="0.3">
      <c r="A104" s="235"/>
      <c r="B104" s="236"/>
      <c r="C104" s="236"/>
      <c r="D104" s="236"/>
      <c r="E104" s="236"/>
      <c r="F104" s="236"/>
      <c r="G104" s="236"/>
      <c r="H104" s="237"/>
      <c r="I104" s="224"/>
      <c r="J104" s="222"/>
      <c r="K104" s="222"/>
      <c r="L104" s="222"/>
      <c r="M104" s="223"/>
      <c r="N104" s="1"/>
      <c r="V104" s="4"/>
    </row>
    <row r="105" spans="1:24" ht="11.4" customHeight="1" x14ac:dyDescent="0.3">
      <c r="A105" s="235"/>
      <c r="B105" s="236"/>
      <c r="C105" s="236"/>
      <c r="D105" s="236"/>
      <c r="E105" s="236"/>
      <c r="F105" s="236"/>
      <c r="G105" s="236"/>
      <c r="H105" s="237"/>
      <c r="I105" s="224"/>
      <c r="J105" s="222"/>
      <c r="K105" s="222"/>
      <c r="L105" s="222"/>
      <c r="M105" s="223"/>
      <c r="N105" s="2"/>
      <c r="O105" s="33"/>
      <c r="V105" s="4"/>
    </row>
    <row r="106" spans="1:24" ht="11.4" customHeight="1" x14ac:dyDescent="0.3">
      <c r="A106" s="235"/>
      <c r="B106" s="236"/>
      <c r="C106" s="236"/>
      <c r="D106" s="236"/>
      <c r="E106" s="236"/>
      <c r="F106" s="236"/>
      <c r="G106" s="236"/>
      <c r="H106" s="237"/>
      <c r="I106" s="224"/>
      <c r="J106" s="222"/>
      <c r="K106" s="222"/>
      <c r="L106" s="222"/>
      <c r="M106" s="223"/>
      <c r="N106" s="45" t="s">
        <v>2</v>
      </c>
      <c r="V106" s="4"/>
    </row>
    <row r="107" spans="1:24" ht="8.25" customHeight="1" x14ac:dyDescent="0.3">
      <c r="A107" s="235"/>
      <c r="B107" s="236"/>
      <c r="C107" s="236"/>
      <c r="D107" s="236"/>
      <c r="E107" s="236"/>
      <c r="F107" s="236"/>
      <c r="G107" s="236"/>
      <c r="H107" s="237"/>
      <c r="I107" s="224"/>
      <c r="J107" s="222"/>
      <c r="K107" s="222"/>
      <c r="L107" s="222"/>
      <c r="M107" s="223"/>
      <c r="N107" s="37"/>
      <c r="V107" s="4"/>
    </row>
    <row r="108" spans="1:24" x14ac:dyDescent="0.3">
      <c r="A108" s="235"/>
      <c r="B108" s="236"/>
      <c r="C108" s="236"/>
      <c r="D108" s="236"/>
      <c r="E108" s="236"/>
      <c r="F108" s="236"/>
      <c r="G108" s="236"/>
      <c r="H108" s="237"/>
      <c r="I108" s="224"/>
      <c r="J108" s="222"/>
      <c r="K108" s="222"/>
      <c r="L108" s="222"/>
      <c r="M108" s="223"/>
      <c r="N108" s="228">
        <f>$N$11</f>
        <v>45383</v>
      </c>
      <c r="O108" s="229"/>
      <c r="V108" s="4"/>
    </row>
    <row r="109" spans="1:24" x14ac:dyDescent="0.3">
      <c r="A109" s="238"/>
      <c r="B109" s="239"/>
      <c r="C109" s="239"/>
      <c r="D109" s="239"/>
      <c r="E109" s="239"/>
      <c r="F109" s="239"/>
      <c r="G109" s="239"/>
      <c r="H109" s="240"/>
      <c r="I109" s="225"/>
      <c r="J109" s="226"/>
      <c r="K109" s="226"/>
      <c r="L109" s="226"/>
      <c r="M109" s="227"/>
      <c r="N109" s="230"/>
      <c r="O109" s="231"/>
      <c r="V109" s="4"/>
    </row>
    <row r="110" spans="1:24" x14ac:dyDescent="0.3">
      <c r="A110" s="187" t="s">
        <v>0</v>
      </c>
      <c r="B110" s="188"/>
      <c r="C110" s="188"/>
      <c r="D110" s="188"/>
      <c r="E110" s="188"/>
      <c r="F110" s="189"/>
      <c r="G110" s="20"/>
      <c r="H110" s="193" t="s">
        <v>3</v>
      </c>
      <c r="I110" s="194"/>
      <c r="J110" s="194"/>
      <c r="K110" s="194"/>
      <c r="L110" s="194"/>
      <c r="M110" s="194"/>
      <c r="N110" s="194"/>
      <c r="O110" s="195"/>
      <c r="Q110" s="3"/>
      <c r="S110" s="3"/>
      <c r="T110" s="3"/>
      <c r="U110" s="3"/>
      <c r="V110" s="17"/>
      <c r="W110" s="3"/>
    </row>
    <row r="111" spans="1:24" x14ac:dyDescent="0.3">
      <c r="A111" s="190"/>
      <c r="B111" s="191"/>
      <c r="C111" s="191"/>
      <c r="D111" s="191"/>
      <c r="E111" s="191"/>
      <c r="F111" s="192"/>
      <c r="G111" s="20"/>
      <c r="H111" s="196"/>
      <c r="I111" s="197"/>
      <c r="J111" s="197"/>
      <c r="K111" s="197"/>
      <c r="L111" s="197"/>
      <c r="M111" s="197"/>
      <c r="N111" s="197"/>
      <c r="O111" s="198"/>
      <c r="Q111" s="3"/>
      <c r="S111" s="3"/>
      <c r="T111" s="3"/>
      <c r="U111" s="3"/>
      <c r="V111" s="17"/>
      <c r="W111" s="3"/>
    </row>
    <row r="112" spans="1:24" x14ac:dyDescent="0.3">
      <c r="A112" s="7"/>
      <c r="F112" s="8"/>
      <c r="G112" s="20"/>
      <c r="H112" s="199" t="s">
        <v>4</v>
      </c>
      <c r="I112" s="200"/>
      <c r="J112" s="200"/>
      <c r="K112" s="200"/>
      <c r="L112" s="201"/>
      <c r="M112" s="205" t="s">
        <v>5</v>
      </c>
      <c r="N112" s="194"/>
      <c r="O112" s="195"/>
      <c r="Q112" s="3"/>
      <c r="S112" s="3"/>
      <c r="T112" s="3"/>
      <c r="U112" s="3"/>
      <c r="V112" s="17"/>
      <c r="W112" s="3"/>
    </row>
    <row r="113" spans="1:256" x14ac:dyDescent="0.3">
      <c r="A113" s="9"/>
      <c r="F113" s="8"/>
      <c r="G113" s="20"/>
      <c r="H113" s="202"/>
      <c r="I113" s="203"/>
      <c r="J113" s="203"/>
      <c r="K113" s="203"/>
      <c r="L113" s="204"/>
      <c r="M113" s="196"/>
      <c r="N113" s="197"/>
      <c r="O113" s="198"/>
      <c r="Q113" s="3"/>
      <c r="S113" s="3"/>
      <c r="T113" s="3"/>
      <c r="U113" s="3"/>
      <c r="V113" s="17"/>
      <c r="W113" s="3"/>
    </row>
    <row r="114" spans="1:256" x14ac:dyDescent="0.3">
      <c r="A114" s="9"/>
      <c r="F114" s="8"/>
      <c r="G114" s="21"/>
      <c r="H114" s="10"/>
      <c r="I114" s="7"/>
      <c r="J114" s="7"/>
      <c r="K114" s="7"/>
      <c r="L114" s="11"/>
      <c r="M114" s="7"/>
      <c r="N114" s="7"/>
      <c r="O114" s="30" t="s">
        <v>39</v>
      </c>
      <c r="P114" s="3"/>
      <c r="Q114" s="3"/>
      <c r="S114" s="3"/>
      <c r="T114" s="3"/>
      <c r="U114" s="3"/>
      <c r="V114" s="17"/>
      <c r="W114" s="3"/>
    </row>
    <row r="115" spans="1:256" x14ac:dyDescent="0.3">
      <c r="A115" s="9"/>
      <c r="F115" s="8"/>
      <c r="G115" s="22" t="s">
        <v>6</v>
      </c>
      <c r="H115" s="13" t="s">
        <v>16</v>
      </c>
      <c r="I115" s="12" t="s">
        <v>18</v>
      </c>
      <c r="J115" s="12" t="s">
        <v>22</v>
      </c>
      <c r="K115" s="12" t="s">
        <v>25</v>
      </c>
      <c r="L115" s="12" t="s">
        <v>27</v>
      </c>
      <c r="M115" s="12" t="s">
        <v>31</v>
      </c>
      <c r="N115" s="12" t="s">
        <v>35</v>
      </c>
      <c r="O115" s="30" t="s">
        <v>32</v>
      </c>
      <c r="P115" s="3"/>
      <c r="Q115" s="3"/>
      <c r="S115" s="3"/>
      <c r="T115" s="3"/>
      <c r="U115" s="3"/>
      <c r="V115" s="17"/>
      <c r="W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row>
    <row r="116" spans="1:256" x14ac:dyDescent="0.3">
      <c r="A116" s="12" t="s">
        <v>13</v>
      </c>
      <c r="B116" s="246" t="s">
        <v>12</v>
      </c>
      <c r="C116" s="247"/>
      <c r="D116" s="247"/>
      <c r="E116" s="247"/>
      <c r="F116" s="248"/>
      <c r="G116" s="22" t="s">
        <v>8</v>
      </c>
      <c r="H116" s="13" t="s">
        <v>17</v>
      </c>
      <c r="I116" s="12" t="s">
        <v>23</v>
      </c>
      <c r="J116" s="12" t="s">
        <v>23</v>
      </c>
      <c r="K116" s="12" t="s">
        <v>44</v>
      </c>
      <c r="L116" s="12" t="s">
        <v>25</v>
      </c>
      <c r="M116" s="12" t="s">
        <v>32</v>
      </c>
      <c r="N116" s="12" t="s">
        <v>36</v>
      </c>
      <c r="O116" s="30" t="s">
        <v>40</v>
      </c>
      <c r="P116" s="3"/>
      <c r="Q116" s="3"/>
      <c r="S116" s="3"/>
      <c r="T116" s="3"/>
      <c r="U116" s="3"/>
      <c r="V116" s="17"/>
      <c r="W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row>
    <row r="117" spans="1:256" x14ac:dyDescent="0.3">
      <c r="A117" s="12" t="s">
        <v>14</v>
      </c>
      <c r="F117" s="8"/>
      <c r="G117" s="22" t="s">
        <v>7</v>
      </c>
      <c r="H117" s="8"/>
      <c r="I117" s="12" t="s">
        <v>19</v>
      </c>
      <c r="J117" s="12" t="s">
        <v>29</v>
      </c>
      <c r="K117" s="12" t="s">
        <v>45</v>
      </c>
      <c r="L117" s="12" t="s">
        <v>28</v>
      </c>
      <c r="M117" s="12" t="s">
        <v>33</v>
      </c>
      <c r="N117" s="12" t="s">
        <v>32</v>
      </c>
      <c r="O117" s="31" t="s">
        <v>41</v>
      </c>
      <c r="P117" s="3"/>
      <c r="Q117" s="3"/>
      <c r="S117" s="3"/>
      <c r="T117" s="3"/>
      <c r="U117" s="3"/>
      <c r="V117" s="17"/>
      <c r="W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row>
    <row r="118" spans="1:256" s="3" customFormat="1" x14ac:dyDescent="0.3">
      <c r="A118" s="9"/>
      <c r="B118" s="1"/>
      <c r="C118" s="1"/>
      <c r="D118" s="1"/>
      <c r="E118" s="1"/>
      <c r="F118" s="8"/>
      <c r="G118" s="23"/>
      <c r="H118" s="8"/>
      <c r="I118" s="12" t="s">
        <v>20</v>
      </c>
      <c r="J118" s="12"/>
      <c r="K118" s="12"/>
      <c r="L118" s="12"/>
      <c r="M118" s="12"/>
      <c r="N118" s="12" t="s">
        <v>37</v>
      </c>
      <c r="O118" s="30"/>
      <c r="Q118" s="1"/>
      <c r="R118" s="92"/>
      <c r="S118" s="1"/>
      <c r="T118" s="1"/>
      <c r="U118" s="1"/>
      <c r="V118" s="4"/>
      <c r="W118" s="1"/>
      <c r="X118" s="1"/>
    </row>
    <row r="119" spans="1:256" s="3" customFormat="1" ht="38.4" customHeight="1" x14ac:dyDescent="0.3">
      <c r="A119" s="14" t="s">
        <v>10</v>
      </c>
      <c r="B119" s="246" t="s">
        <v>11</v>
      </c>
      <c r="C119" s="247"/>
      <c r="D119" s="247"/>
      <c r="E119" s="247"/>
      <c r="F119" s="248"/>
      <c r="G119" s="24" t="s">
        <v>9</v>
      </c>
      <c r="H119" s="15" t="s">
        <v>15</v>
      </c>
      <c r="I119" s="14" t="s">
        <v>21</v>
      </c>
      <c r="J119" s="14" t="s">
        <v>24</v>
      </c>
      <c r="K119" s="14" t="s">
        <v>26</v>
      </c>
      <c r="L119" s="14" t="s">
        <v>30</v>
      </c>
      <c r="M119" s="14" t="s">
        <v>34</v>
      </c>
      <c r="N119" s="14" t="s">
        <v>42</v>
      </c>
      <c r="O119" s="32" t="s">
        <v>38</v>
      </c>
      <c r="Q119" s="1"/>
      <c r="R119" s="92"/>
      <c r="S119" s="1"/>
      <c r="T119" s="1"/>
      <c r="U119" s="1"/>
      <c r="V119" s="4"/>
      <c r="W119" s="1"/>
      <c r="X119" s="1"/>
    </row>
    <row r="120" spans="1:256" s="3" customFormat="1" ht="12.6" customHeight="1" x14ac:dyDescent="0.3">
      <c r="A120" s="181"/>
      <c r="B120" s="182"/>
      <c r="C120" s="182"/>
      <c r="D120" s="182"/>
      <c r="E120" s="182"/>
      <c r="F120" s="182"/>
      <c r="G120" s="182"/>
      <c r="H120" s="182"/>
      <c r="I120" s="182"/>
      <c r="J120" s="182"/>
      <c r="K120" s="183"/>
      <c r="L120" s="160"/>
      <c r="M120" s="161"/>
      <c r="N120" s="162"/>
      <c r="O120" s="163"/>
      <c r="Q120" s="1"/>
      <c r="R120" s="92"/>
      <c r="S120" s="1"/>
      <c r="T120" s="1"/>
      <c r="U120" s="1"/>
      <c r="V120" s="4"/>
      <c r="W120" s="1"/>
      <c r="X120" s="1"/>
    </row>
    <row r="121" spans="1:256" s="3" customFormat="1" ht="57.6" customHeight="1" x14ac:dyDescent="0.3">
      <c r="A121" s="101" t="s">
        <v>166</v>
      </c>
      <c r="B121" s="243" t="s">
        <v>168</v>
      </c>
      <c r="C121" s="244"/>
      <c r="D121" s="244"/>
      <c r="E121" s="244"/>
      <c r="F121" s="245"/>
      <c r="G121" s="58" t="s">
        <v>52</v>
      </c>
      <c r="H121" s="59">
        <v>37</v>
      </c>
      <c r="I121" s="60">
        <v>52</v>
      </c>
      <c r="J121" s="61">
        <f t="shared" ref="J121:J124" si="30">SUM(H121*I121)</f>
        <v>1924</v>
      </c>
      <c r="K121" s="60">
        <v>0.16</v>
      </c>
      <c r="L121" s="152">
        <f t="shared" ref="L121:L124" si="31">SUM(J121*K121)</f>
        <v>307.84000000000003</v>
      </c>
      <c r="M121" s="62"/>
      <c r="N121" s="63"/>
      <c r="O121" s="64">
        <f t="shared" ref="O121:O124" si="32">SUM(M121*N121)</f>
        <v>0</v>
      </c>
      <c r="Q121" s="1"/>
      <c r="R121" s="92"/>
      <c r="S121" s="1"/>
      <c r="T121" s="1"/>
      <c r="U121" s="1"/>
      <c r="V121" s="4"/>
      <c r="W121" s="1"/>
      <c r="X121" s="1"/>
    </row>
    <row r="122" spans="1:256" s="3" customFormat="1" ht="57.6" customHeight="1" x14ac:dyDescent="0.3">
      <c r="A122" s="101" t="s">
        <v>166</v>
      </c>
      <c r="B122" s="243" t="s">
        <v>169</v>
      </c>
      <c r="C122" s="244"/>
      <c r="D122" s="244"/>
      <c r="E122" s="244"/>
      <c r="F122" s="245"/>
      <c r="G122" s="58" t="s">
        <v>52</v>
      </c>
      <c r="H122" s="59">
        <v>16</v>
      </c>
      <c r="I122" s="60">
        <v>1</v>
      </c>
      <c r="J122" s="61">
        <f t="shared" si="30"/>
        <v>16</v>
      </c>
      <c r="K122" s="60">
        <v>0.25</v>
      </c>
      <c r="L122" s="152">
        <f t="shared" si="31"/>
        <v>4</v>
      </c>
      <c r="M122" s="62"/>
      <c r="N122" s="63"/>
      <c r="O122" s="64">
        <f t="shared" si="32"/>
        <v>0</v>
      </c>
      <c r="Q122" s="1"/>
      <c r="R122" s="92"/>
      <c r="S122" s="1"/>
      <c r="T122" s="1"/>
      <c r="U122" s="1"/>
      <c r="V122" s="4"/>
      <c r="W122" s="1"/>
      <c r="X122" s="1"/>
    </row>
    <row r="123" spans="1:256" ht="75" customHeight="1" x14ac:dyDescent="0.45">
      <c r="A123" s="101" t="s">
        <v>170</v>
      </c>
      <c r="B123" s="243" t="s">
        <v>171</v>
      </c>
      <c r="C123" s="244"/>
      <c r="D123" s="244"/>
      <c r="E123" s="244"/>
      <c r="F123" s="245"/>
      <c r="G123" s="58" t="s">
        <v>200</v>
      </c>
      <c r="H123" s="59"/>
      <c r="I123" s="60"/>
      <c r="J123" s="61">
        <f>SUM(H123*I123)</f>
        <v>0</v>
      </c>
      <c r="K123" s="60"/>
      <c r="L123" s="152">
        <f t="shared" si="31"/>
        <v>0</v>
      </c>
      <c r="M123" s="62"/>
      <c r="N123" s="63"/>
      <c r="O123" s="64">
        <f t="shared" si="32"/>
        <v>0</v>
      </c>
      <c r="P123" s="3"/>
      <c r="Q123" s="146"/>
      <c r="S123" s="3"/>
      <c r="T123" s="3"/>
      <c r="U123" s="3"/>
      <c r="V123" s="17"/>
      <c r="W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row>
    <row r="124" spans="1:256" ht="75" customHeight="1" x14ac:dyDescent="0.45">
      <c r="A124" s="101" t="s">
        <v>175</v>
      </c>
      <c r="B124" s="243" t="s">
        <v>172</v>
      </c>
      <c r="C124" s="244"/>
      <c r="D124" s="244"/>
      <c r="E124" s="244"/>
      <c r="F124" s="245"/>
      <c r="G124" s="58" t="s">
        <v>200</v>
      </c>
      <c r="H124" s="59"/>
      <c r="I124" s="60"/>
      <c r="J124" s="61">
        <f t="shared" si="30"/>
        <v>0</v>
      </c>
      <c r="K124" s="60"/>
      <c r="L124" s="152">
        <f t="shared" si="31"/>
        <v>0</v>
      </c>
      <c r="M124" s="62"/>
      <c r="N124" s="63"/>
      <c r="O124" s="64">
        <f t="shared" si="32"/>
        <v>0</v>
      </c>
      <c r="P124" s="3"/>
      <c r="Q124" s="146"/>
      <c r="S124" s="3"/>
      <c r="T124" s="3"/>
      <c r="U124" s="3"/>
      <c r="V124" s="17"/>
      <c r="W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row>
    <row r="125" spans="1:256" s="3" customFormat="1" ht="60.6" customHeight="1" x14ac:dyDescent="0.3">
      <c r="A125" s="101" t="s">
        <v>174</v>
      </c>
      <c r="B125" s="243" t="s">
        <v>173</v>
      </c>
      <c r="C125" s="244"/>
      <c r="D125" s="244"/>
      <c r="E125" s="244"/>
      <c r="F125" s="245"/>
      <c r="G125" s="93" t="s">
        <v>52</v>
      </c>
      <c r="H125" s="94">
        <v>1</v>
      </c>
      <c r="I125" s="95">
        <v>1</v>
      </c>
      <c r="J125" s="96">
        <f t="shared" ref="J125:J126" si="33">SUM(H125*I125)</f>
        <v>1</v>
      </c>
      <c r="K125" s="95">
        <v>3</v>
      </c>
      <c r="L125" s="97">
        <f t="shared" ref="L125:L126" si="34">SUM(J125*K125)</f>
        <v>3</v>
      </c>
      <c r="M125" s="98"/>
      <c r="N125" s="99"/>
      <c r="O125" s="100">
        <f t="shared" ref="O125:O126" si="35">SUM(M125*N125)</f>
        <v>0</v>
      </c>
      <c r="Q125" s="1"/>
      <c r="R125" s="92"/>
      <c r="S125" s="1"/>
      <c r="T125" s="1"/>
      <c r="U125" s="1"/>
      <c r="V125" s="4"/>
      <c r="W125" s="1"/>
      <c r="X125" s="1"/>
    </row>
    <row r="126" spans="1:256" s="3" customFormat="1" ht="71.400000000000006" customHeight="1" x14ac:dyDescent="0.25">
      <c r="A126" s="101" t="s">
        <v>153</v>
      </c>
      <c r="B126" s="243" t="s">
        <v>176</v>
      </c>
      <c r="C126" s="244"/>
      <c r="D126" s="244"/>
      <c r="E126" s="244"/>
      <c r="F126" s="245"/>
      <c r="G126" s="93" t="s">
        <v>177</v>
      </c>
      <c r="H126" s="94"/>
      <c r="I126" s="95"/>
      <c r="J126" s="96">
        <f t="shared" si="33"/>
        <v>0</v>
      </c>
      <c r="K126" s="95"/>
      <c r="L126" s="97">
        <f t="shared" si="34"/>
        <v>0</v>
      </c>
      <c r="M126" s="98"/>
      <c r="N126" s="99"/>
      <c r="O126" s="100">
        <f t="shared" si="35"/>
        <v>0</v>
      </c>
      <c r="Q126" s="1"/>
      <c r="R126" s="1"/>
      <c r="S126" s="1"/>
      <c r="T126" s="1"/>
      <c r="U126" s="1"/>
      <c r="V126" s="4"/>
      <c r="W126" s="1"/>
      <c r="X126" s="1"/>
    </row>
    <row r="127" spans="1:256" s="3" customFormat="1" ht="93" customHeight="1" x14ac:dyDescent="0.35">
      <c r="A127" s="101" t="s">
        <v>64</v>
      </c>
      <c r="B127" s="243" t="s">
        <v>78</v>
      </c>
      <c r="C127" s="244"/>
      <c r="D127" s="244"/>
      <c r="E127" s="244"/>
      <c r="F127" s="245"/>
      <c r="G127" s="93" t="s">
        <v>52</v>
      </c>
      <c r="H127" s="94">
        <v>43</v>
      </c>
      <c r="I127" s="95">
        <v>37</v>
      </c>
      <c r="J127" s="96">
        <f>SUM(H127*I127)</f>
        <v>1591</v>
      </c>
      <c r="K127" s="95">
        <v>1</v>
      </c>
      <c r="L127" s="97">
        <f>SUM(J127*K127)</f>
        <v>1591</v>
      </c>
      <c r="M127" s="98"/>
      <c r="N127" s="99"/>
      <c r="O127" s="100">
        <f>SUM(M127*N127)</f>
        <v>0</v>
      </c>
      <c r="Q127" s="57"/>
      <c r="R127" s="92"/>
      <c r="S127" s="1"/>
      <c r="T127" s="1"/>
      <c r="U127" s="1"/>
      <c r="V127" s="4"/>
      <c r="W127" s="1"/>
      <c r="X127" s="1"/>
    </row>
    <row r="128" spans="1:256" s="3" customFormat="1" ht="96.6" customHeight="1" x14ac:dyDescent="0.3">
      <c r="A128" s="130" t="s">
        <v>65</v>
      </c>
      <c r="B128" s="209" t="s">
        <v>66</v>
      </c>
      <c r="C128" s="210"/>
      <c r="D128" s="210"/>
      <c r="E128" s="210"/>
      <c r="F128" s="211"/>
      <c r="G128" s="122" t="s">
        <v>52</v>
      </c>
      <c r="H128" s="123">
        <v>7</v>
      </c>
      <c r="I128" s="124">
        <v>1</v>
      </c>
      <c r="J128" s="125">
        <f>SUM(H128*I128)</f>
        <v>7</v>
      </c>
      <c r="K128" s="124">
        <v>1</v>
      </c>
      <c r="L128" s="126">
        <f>SUM(J128*K128)</f>
        <v>7</v>
      </c>
      <c r="M128" s="127"/>
      <c r="N128" s="128"/>
      <c r="O128" s="129">
        <f>SUM(M128*N128)</f>
        <v>0</v>
      </c>
      <c r="Q128" s="1"/>
      <c r="R128" s="92"/>
      <c r="S128" s="1"/>
      <c r="T128" s="1"/>
      <c r="U128" s="1"/>
      <c r="V128" s="4"/>
      <c r="W128" s="1"/>
      <c r="X128" s="1"/>
    </row>
    <row r="129" spans="1:23" ht="26.4" customHeight="1" thickBot="1" x14ac:dyDescent="0.35">
      <c r="A129" s="131"/>
      <c r="B129" s="252" t="s">
        <v>43</v>
      </c>
      <c r="C129" s="253"/>
      <c r="D129" s="253"/>
      <c r="E129" s="253"/>
      <c r="F129" s="254"/>
      <c r="G129" s="132"/>
      <c r="H129" s="133"/>
      <c r="I129" s="134"/>
      <c r="J129" s="135">
        <f>SUM(J121:J128)</f>
        <v>3539</v>
      </c>
      <c r="K129" s="134"/>
      <c r="L129" s="135">
        <f>SUM(L121:L128)</f>
        <v>1912.8400000000001</v>
      </c>
      <c r="M129" s="136"/>
      <c r="N129" s="134"/>
      <c r="O129" s="135">
        <f>SUM(O93:O128)</f>
        <v>0</v>
      </c>
    </row>
    <row r="130" spans="1:23" ht="15.6" customHeight="1" x14ac:dyDescent="0.3">
      <c r="A130" s="46"/>
      <c r="B130" s="47"/>
      <c r="C130" s="48"/>
      <c r="D130" s="48"/>
      <c r="E130" s="48"/>
      <c r="F130" s="48"/>
      <c r="G130" s="49"/>
      <c r="H130" s="50"/>
      <c r="I130" s="51"/>
      <c r="J130" s="52"/>
      <c r="K130" s="51"/>
      <c r="L130" s="52"/>
      <c r="M130" s="50"/>
      <c r="N130" s="51"/>
      <c r="O130" s="52"/>
    </row>
    <row r="131" spans="1:23" ht="15.6" customHeight="1" x14ac:dyDescent="0.3">
      <c r="G131" s="25"/>
      <c r="H131" s="1"/>
      <c r="I131" s="1"/>
      <c r="K131" s="1"/>
      <c r="M131" s="1"/>
      <c r="N131" s="1"/>
      <c r="O131" s="27"/>
    </row>
    <row r="132" spans="1:23" x14ac:dyDescent="0.3">
      <c r="G132" s="25"/>
      <c r="H132" s="1"/>
      <c r="I132" s="1"/>
      <c r="K132" s="1"/>
      <c r="M132" s="1"/>
      <c r="N132" s="1"/>
      <c r="O132" s="27"/>
      <c r="V132" s="4"/>
    </row>
    <row r="133" spans="1:23" ht="12" customHeight="1" x14ac:dyDescent="0.3">
      <c r="A133" s="232" t="s">
        <v>49</v>
      </c>
      <c r="B133" s="233"/>
      <c r="C133" s="233"/>
      <c r="D133" s="233"/>
      <c r="E133" s="233"/>
      <c r="F133" s="233"/>
      <c r="G133" s="233"/>
      <c r="H133" s="234"/>
      <c r="I133" s="218" t="s">
        <v>46</v>
      </c>
      <c r="J133" s="219"/>
      <c r="K133" s="219"/>
      <c r="L133" s="219"/>
      <c r="M133" s="220"/>
      <c r="N133" s="34" t="s">
        <v>1</v>
      </c>
      <c r="O133" s="35"/>
      <c r="V133" s="4"/>
    </row>
    <row r="134" spans="1:23" ht="15.6" customHeight="1" x14ac:dyDescent="0.3">
      <c r="A134" s="235"/>
      <c r="B134" s="236"/>
      <c r="C134" s="236"/>
      <c r="D134" s="236"/>
      <c r="E134" s="236"/>
      <c r="F134" s="236"/>
      <c r="G134" s="236"/>
      <c r="H134" s="237"/>
      <c r="I134" s="16"/>
      <c r="K134" s="1"/>
      <c r="M134" s="8"/>
      <c r="N134" s="1"/>
      <c r="V134" s="4"/>
    </row>
    <row r="135" spans="1:23" ht="15.6" customHeight="1" x14ac:dyDescent="0.3">
      <c r="A135" s="235"/>
      <c r="B135" s="236"/>
      <c r="C135" s="236"/>
      <c r="D135" s="236"/>
      <c r="E135" s="236"/>
      <c r="F135" s="236"/>
      <c r="G135" s="236"/>
      <c r="H135" s="237"/>
      <c r="I135" s="221" t="s">
        <v>108</v>
      </c>
      <c r="J135" s="222"/>
      <c r="K135" s="222"/>
      <c r="L135" s="222"/>
      <c r="M135" s="223"/>
      <c r="N135" s="92" t="s">
        <v>50</v>
      </c>
      <c r="V135" s="4"/>
    </row>
    <row r="136" spans="1:23" ht="10.95" customHeight="1" x14ac:dyDescent="0.3">
      <c r="A136" s="235"/>
      <c r="B136" s="236"/>
      <c r="C136" s="236"/>
      <c r="D136" s="236"/>
      <c r="E136" s="236"/>
      <c r="F136" s="236"/>
      <c r="G136" s="236"/>
      <c r="H136" s="237"/>
      <c r="I136" s="224"/>
      <c r="J136" s="222"/>
      <c r="K136" s="222"/>
      <c r="L136" s="222"/>
      <c r="M136" s="223"/>
      <c r="N136" s="1"/>
      <c r="V136" s="4"/>
    </row>
    <row r="137" spans="1:23" ht="7.2" customHeight="1" x14ac:dyDescent="0.3">
      <c r="A137" s="235"/>
      <c r="B137" s="236"/>
      <c r="C137" s="236"/>
      <c r="D137" s="236"/>
      <c r="E137" s="236"/>
      <c r="F137" s="236"/>
      <c r="G137" s="236"/>
      <c r="H137" s="237"/>
      <c r="I137" s="224"/>
      <c r="J137" s="222"/>
      <c r="K137" s="222"/>
      <c r="L137" s="222"/>
      <c r="M137" s="223"/>
      <c r="N137" s="2"/>
      <c r="O137" s="33"/>
      <c r="V137" s="4"/>
    </row>
    <row r="138" spans="1:23" ht="12" customHeight="1" x14ac:dyDescent="0.3">
      <c r="A138" s="235"/>
      <c r="B138" s="236"/>
      <c r="C138" s="236"/>
      <c r="D138" s="236"/>
      <c r="E138" s="236"/>
      <c r="F138" s="236"/>
      <c r="G138" s="236"/>
      <c r="H138" s="237"/>
      <c r="I138" s="224"/>
      <c r="J138" s="222"/>
      <c r="K138" s="222"/>
      <c r="L138" s="222"/>
      <c r="M138" s="223"/>
      <c r="N138" s="45" t="s">
        <v>2</v>
      </c>
      <c r="V138" s="4"/>
    </row>
    <row r="139" spans="1:23" ht="8.25" customHeight="1" x14ac:dyDescent="0.3">
      <c r="A139" s="235"/>
      <c r="B139" s="236"/>
      <c r="C139" s="236"/>
      <c r="D139" s="236"/>
      <c r="E139" s="236"/>
      <c r="F139" s="236"/>
      <c r="G139" s="236"/>
      <c r="H139" s="237"/>
      <c r="I139" s="224"/>
      <c r="J139" s="222"/>
      <c r="K139" s="222"/>
      <c r="L139" s="222"/>
      <c r="M139" s="223"/>
      <c r="N139" s="38"/>
      <c r="V139" s="4"/>
    </row>
    <row r="140" spans="1:23" ht="8.25" customHeight="1" x14ac:dyDescent="0.3">
      <c r="A140" s="235"/>
      <c r="B140" s="236"/>
      <c r="C140" s="236"/>
      <c r="D140" s="236"/>
      <c r="E140" s="236"/>
      <c r="F140" s="236"/>
      <c r="G140" s="236"/>
      <c r="H140" s="237"/>
      <c r="I140" s="224"/>
      <c r="J140" s="222"/>
      <c r="K140" s="222"/>
      <c r="L140" s="222"/>
      <c r="M140" s="223"/>
      <c r="N140" s="228">
        <f>$N$11</f>
        <v>45383</v>
      </c>
      <c r="O140" s="229"/>
      <c r="V140" s="4"/>
    </row>
    <row r="141" spans="1:23" ht="8.25" customHeight="1" x14ac:dyDescent="0.3">
      <c r="A141" s="238"/>
      <c r="B141" s="239"/>
      <c r="C141" s="239"/>
      <c r="D141" s="239"/>
      <c r="E141" s="239"/>
      <c r="F141" s="239"/>
      <c r="G141" s="239"/>
      <c r="H141" s="240"/>
      <c r="I141" s="225"/>
      <c r="J141" s="226"/>
      <c r="K141" s="226"/>
      <c r="L141" s="226"/>
      <c r="M141" s="227"/>
      <c r="N141" s="230"/>
      <c r="O141" s="231"/>
      <c r="V141" s="4"/>
    </row>
    <row r="142" spans="1:23" x14ac:dyDescent="0.3">
      <c r="A142" s="187" t="s">
        <v>0</v>
      </c>
      <c r="B142" s="188"/>
      <c r="C142" s="188"/>
      <c r="D142" s="188"/>
      <c r="E142" s="188"/>
      <c r="F142" s="189"/>
      <c r="G142" s="20"/>
      <c r="H142" s="193" t="s">
        <v>3</v>
      </c>
      <c r="I142" s="194"/>
      <c r="J142" s="194"/>
      <c r="K142" s="194"/>
      <c r="L142" s="194"/>
      <c r="M142" s="194"/>
      <c r="N142" s="194"/>
      <c r="O142" s="195"/>
      <c r="V142" s="4"/>
    </row>
    <row r="143" spans="1:23" x14ac:dyDescent="0.3">
      <c r="A143" s="190"/>
      <c r="B143" s="191"/>
      <c r="C143" s="191"/>
      <c r="D143" s="191"/>
      <c r="E143" s="191"/>
      <c r="F143" s="192"/>
      <c r="G143" s="20"/>
      <c r="H143" s="196"/>
      <c r="I143" s="197"/>
      <c r="J143" s="197"/>
      <c r="K143" s="197"/>
      <c r="L143" s="197"/>
      <c r="M143" s="197"/>
      <c r="N143" s="197"/>
      <c r="O143" s="198"/>
      <c r="V143" s="4"/>
    </row>
    <row r="144" spans="1:23" x14ac:dyDescent="0.3">
      <c r="A144" s="7"/>
      <c r="F144" s="8"/>
      <c r="G144" s="20"/>
      <c r="H144" s="199" t="s">
        <v>4</v>
      </c>
      <c r="I144" s="200"/>
      <c r="J144" s="200"/>
      <c r="K144" s="200"/>
      <c r="L144" s="201"/>
      <c r="M144" s="205" t="s">
        <v>5</v>
      </c>
      <c r="N144" s="194"/>
      <c r="O144" s="195"/>
      <c r="Q144" s="3"/>
      <c r="S144" s="3"/>
      <c r="T144" s="3"/>
      <c r="U144" s="3"/>
      <c r="V144" s="17"/>
      <c r="W144" s="3"/>
    </row>
    <row r="145" spans="1:256" ht="6.6" customHeight="1" x14ac:dyDescent="0.3">
      <c r="A145" s="9"/>
      <c r="F145" s="8"/>
      <c r="G145" s="20"/>
      <c r="H145" s="202"/>
      <c r="I145" s="203"/>
      <c r="J145" s="203"/>
      <c r="K145" s="203"/>
      <c r="L145" s="204"/>
      <c r="M145" s="196"/>
      <c r="N145" s="197"/>
      <c r="O145" s="198"/>
      <c r="Q145" s="3"/>
      <c r="S145" s="3"/>
      <c r="T145" s="3"/>
      <c r="U145" s="3"/>
      <c r="V145" s="17"/>
      <c r="W145" s="3"/>
    </row>
    <row r="146" spans="1:256" x14ac:dyDescent="0.3">
      <c r="A146" s="9"/>
      <c r="F146" s="8"/>
      <c r="G146" s="21"/>
      <c r="H146" s="10"/>
      <c r="I146" s="7"/>
      <c r="J146" s="7"/>
      <c r="K146" s="7"/>
      <c r="L146" s="11"/>
      <c r="M146" s="7"/>
      <c r="N146" s="7"/>
      <c r="O146" s="30" t="s">
        <v>39</v>
      </c>
      <c r="Q146" s="3"/>
      <c r="S146" s="3"/>
      <c r="T146" s="3"/>
      <c r="U146" s="3"/>
      <c r="V146" s="17"/>
      <c r="W146" s="3"/>
    </row>
    <row r="147" spans="1:256" x14ac:dyDescent="0.3">
      <c r="A147" s="9"/>
      <c r="F147" s="8"/>
      <c r="G147" s="22" t="s">
        <v>6</v>
      </c>
      <c r="H147" s="13" t="s">
        <v>16</v>
      </c>
      <c r="I147" s="12" t="s">
        <v>18</v>
      </c>
      <c r="J147" s="12" t="s">
        <v>22</v>
      </c>
      <c r="K147" s="12" t="s">
        <v>25</v>
      </c>
      <c r="L147" s="12" t="s">
        <v>27</v>
      </c>
      <c r="M147" s="12" t="s">
        <v>31</v>
      </c>
      <c r="N147" s="12" t="s">
        <v>35</v>
      </c>
      <c r="O147" s="30" t="s">
        <v>32</v>
      </c>
      <c r="Q147" s="3"/>
      <c r="S147" s="3"/>
      <c r="T147" s="3"/>
      <c r="U147" s="3"/>
      <c r="V147" s="17"/>
      <c r="W147" s="3"/>
    </row>
    <row r="148" spans="1:256" x14ac:dyDescent="0.3">
      <c r="A148" s="12" t="s">
        <v>13</v>
      </c>
      <c r="B148" s="246" t="s">
        <v>12</v>
      </c>
      <c r="C148" s="247"/>
      <c r="D148" s="247"/>
      <c r="E148" s="247"/>
      <c r="F148" s="248"/>
      <c r="G148" s="22" t="s">
        <v>8</v>
      </c>
      <c r="H148" s="13" t="s">
        <v>17</v>
      </c>
      <c r="I148" s="12" t="s">
        <v>23</v>
      </c>
      <c r="J148" s="12" t="s">
        <v>23</v>
      </c>
      <c r="K148" s="12" t="s">
        <v>44</v>
      </c>
      <c r="L148" s="12" t="s">
        <v>25</v>
      </c>
      <c r="M148" s="12" t="s">
        <v>32</v>
      </c>
      <c r="N148" s="12" t="s">
        <v>36</v>
      </c>
      <c r="O148" s="30" t="s">
        <v>40</v>
      </c>
      <c r="P148" s="3"/>
      <c r="Q148" s="3"/>
      <c r="S148" s="3"/>
      <c r="T148" s="3"/>
      <c r="U148" s="3"/>
      <c r="V148" s="17"/>
      <c r="W148" s="3"/>
    </row>
    <row r="149" spans="1:256" x14ac:dyDescent="0.3">
      <c r="A149" s="12" t="s">
        <v>14</v>
      </c>
      <c r="F149" s="8"/>
      <c r="G149" s="22" t="s">
        <v>7</v>
      </c>
      <c r="H149" s="8"/>
      <c r="I149" s="12" t="s">
        <v>19</v>
      </c>
      <c r="J149" s="12" t="s">
        <v>29</v>
      </c>
      <c r="K149" s="12" t="s">
        <v>45</v>
      </c>
      <c r="L149" s="12" t="s">
        <v>28</v>
      </c>
      <c r="M149" s="12" t="s">
        <v>33</v>
      </c>
      <c r="N149" s="12" t="s">
        <v>32</v>
      </c>
      <c r="O149" s="31" t="s">
        <v>41</v>
      </c>
      <c r="P149" s="3"/>
      <c r="Q149" s="3"/>
      <c r="S149" s="3"/>
      <c r="T149" s="3"/>
      <c r="U149" s="3"/>
      <c r="V149" s="17"/>
      <c r="W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row>
    <row r="150" spans="1:256" x14ac:dyDescent="0.3">
      <c r="A150" s="9"/>
      <c r="F150" s="8"/>
      <c r="G150" s="23"/>
      <c r="H150" s="8"/>
      <c r="I150" s="12" t="s">
        <v>20</v>
      </c>
      <c r="J150" s="12"/>
      <c r="K150" s="12"/>
      <c r="L150" s="12"/>
      <c r="M150" s="12"/>
      <c r="N150" s="12" t="s">
        <v>37</v>
      </c>
      <c r="O150" s="30"/>
      <c r="P150" s="3"/>
      <c r="Q150" s="3"/>
      <c r="S150" s="3"/>
      <c r="T150" s="3"/>
      <c r="U150" s="3"/>
      <c r="V150" s="17"/>
      <c r="W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row>
    <row r="151" spans="1:256" ht="19.95" customHeight="1" x14ac:dyDescent="0.3">
      <c r="A151" s="14" t="s">
        <v>10</v>
      </c>
      <c r="B151" s="246" t="s">
        <v>11</v>
      </c>
      <c r="C151" s="247"/>
      <c r="D151" s="247"/>
      <c r="E151" s="247"/>
      <c r="F151" s="248"/>
      <c r="G151" s="24" t="s">
        <v>9</v>
      </c>
      <c r="H151" s="15" t="s">
        <v>15</v>
      </c>
      <c r="I151" s="14" t="s">
        <v>21</v>
      </c>
      <c r="J151" s="14" t="s">
        <v>24</v>
      </c>
      <c r="K151" s="14" t="s">
        <v>26</v>
      </c>
      <c r="L151" s="14" t="s">
        <v>30</v>
      </c>
      <c r="M151" s="14" t="s">
        <v>34</v>
      </c>
      <c r="N151" s="14" t="s">
        <v>42</v>
      </c>
      <c r="O151" s="32" t="s">
        <v>38</v>
      </c>
      <c r="P151" s="3"/>
      <c r="Q151" s="3"/>
      <c r="S151" s="3"/>
      <c r="T151" s="3"/>
      <c r="U151" s="3"/>
      <c r="V151" s="17"/>
      <c r="W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row>
    <row r="152" spans="1:256" s="3" customFormat="1" ht="12.6" customHeight="1" x14ac:dyDescent="0.3">
      <c r="A152" s="181"/>
      <c r="B152" s="182"/>
      <c r="C152" s="182"/>
      <c r="D152" s="182"/>
      <c r="E152" s="182"/>
      <c r="F152" s="182"/>
      <c r="G152" s="182"/>
      <c r="H152" s="182"/>
      <c r="I152" s="182"/>
      <c r="J152" s="182"/>
      <c r="K152" s="183"/>
      <c r="L152" s="160"/>
      <c r="M152" s="161"/>
      <c r="N152" s="162"/>
      <c r="O152" s="163"/>
      <c r="Q152" s="1"/>
      <c r="R152" s="92"/>
      <c r="S152" s="1"/>
      <c r="T152" s="1"/>
      <c r="U152" s="1"/>
      <c r="V152" s="4"/>
      <c r="W152" s="1"/>
      <c r="X152" s="1"/>
    </row>
    <row r="153" spans="1:256" ht="54.6" customHeight="1" x14ac:dyDescent="0.3">
      <c r="A153" s="130" t="s">
        <v>67</v>
      </c>
      <c r="B153" s="249" t="s">
        <v>68</v>
      </c>
      <c r="C153" s="250"/>
      <c r="D153" s="250"/>
      <c r="E153" s="250"/>
      <c r="F153" s="251"/>
      <c r="G153" s="122" t="s">
        <v>52</v>
      </c>
      <c r="H153" s="123">
        <v>2</v>
      </c>
      <c r="I153" s="124">
        <v>1</v>
      </c>
      <c r="J153" s="125">
        <f>SUM(H153*I153)</f>
        <v>2</v>
      </c>
      <c r="K153" s="124">
        <v>0.5</v>
      </c>
      <c r="L153" s="126">
        <f>SUM(J153*K153)</f>
        <v>1</v>
      </c>
      <c r="M153" s="127"/>
      <c r="N153" s="128"/>
      <c r="O153" s="129">
        <f>SUM(M153*N153)</f>
        <v>0</v>
      </c>
      <c r="V153" s="4"/>
    </row>
    <row r="154" spans="1:256" s="3" customFormat="1" ht="94.95" customHeight="1" x14ac:dyDescent="0.45">
      <c r="A154" s="101" t="s">
        <v>69</v>
      </c>
      <c r="B154" s="243" t="s">
        <v>121</v>
      </c>
      <c r="C154" s="244"/>
      <c r="D154" s="244"/>
      <c r="E154" s="244"/>
      <c r="F154" s="245"/>
      <c r="G154" s="93" t="s">
        <v>200</v>
      </c>
      <c r="H154" s="94"/>
      <c r="I154" s="95"/>
      <c r="J154" s="96">
        <f>SUM(H154*I154)</f>
        <v>0</v>
      </c>
      <c r="K154" s="95"/>
      <c r="L154" s="97">
        <f>SUM(J154*K154)</f>
        <v>0</v>
      </c>
      <c r="M154" s="98"/>
      <c r="N154" s="99"/>
      <c r="O154" s="100">
        <f>SUM(M154*N154)</f>
        <v>0</v>
      </c>
      <c r="Q154" s="146"/>
      <c r="R154" s="92"/>
      <c r="S154" s="1"/>
      <c r="T154" s="1"/>
      <c r="U154" s="1"/>
      <c r="V154" s="4"/>
      <c r="W154" s="1"/>
      <c r="X154" s="1"/>
    </row>
    <row r="155" spans="1:256" s="3" customFormat="1" ht="76.95" customHeight="1" x14ac:dyDescent="0.3">
      <c r="A155" s="101" t="s">
        <v>70</v>
      </c>
      <c r="B155" s="243" t="s">
        <v>122</v>
      </c>
      <c r="C155" s="244"/>
      <c r="D155" s="244"/>
      <c r="E155" s="244"/>
      <c r="F155" s="245"/>
      <c r="G155" s="93" t="s">
        <v>52</v>
      </c>
      <c r="H155" s="94">
        <v>75</v>
      </c>
      <c r="I155" s="95">
        <v>1</v>
      </c>
      <c r="J155" s="96">
        <f t="shared" ref="J155" si="36">SUM(H155*I155)</f>
        <v>75</v>
      </c>
      <c r="K155" s="95">
        <v>0.2</v>
      </c>
      <c r="L155" s="97">
        <f t="shared" ref="L155" si="37">SUM(J155*K155)</f>
        <v>15</v>
      </c>
      <c r="M155" s="98"/>
      <c r="N155" s="99"/>
      <c r="O155" s="100">
        <f t="shared" ref="O155" si="38">SUM(M155*N155)</f>
        <v>0</v>
      </c>
      <c r="Q155" s="1"/>
      <c r="R155" s="92"/>
      <c r="S155" s="1"/>
      <c r="T155" s="1"/>
      <c r="U155" s="92"/>
      <c r="V155" s="150"/>
      <c r="W155" s="1"/>
      <c r="X155" s="1"/>
    </row>
    <row r="156" spans="1:256" s="3" customFormat="1" ht="66" customHeight="1" x14ac:dyDescent="0.3">
      <c r="A156" s="101" t="s">
        <v>71</v>
      </c>
      <c r="B156" s="243" t="s">
        <v>141</v>
      </c>
      <c r="C156" s="244"/>
      <c r="D156" s="244"/>
      <c r="E156" s="244"/>
      <c r="F156" s="245"/>
      <c r="G156" s="93" t="s">
        <v>52</v>
      </c>
      <c r="H156" s="94">
        <v>12</v>
      </c>
      <c r="I156" s="95">
        <v>1</v>
      </c>
      <c r="J156" s="96">
        <f>SUM(H156*I156)</f>
        <v>12</v>
      </c>
      <c r="K156" s="95">
        <v>0.25</v>
      </c>
      <c r="L156" s="97">
        <f>SUM(J156*K156)</f>
        <v>3</v>
      </c>
      <c r="M156" s="98"/>
      <c r="N156" s="99"/>
      <c r="O156" s="100">
        <f>SUM(M156*N156)</f>
        <v>0</v>
      </c>
      <c r="Q156" s="1"/>
      <c r="R156" s="92"/>
      <c r="S156" s="1"/>
      <c r="T156" s="1"/>
      <c r="U156" s="1"/>
      <c r="V156" s="4"/>
      <c r="W156" s="1"/>
      <c r="X156" s="1"/>
    </row>
    <row r="157" spans="1:256" s="3" customFormat="1" ht="76.95" customHeight="1" x14ac:dyDescent="0.3">
      <c r="A157" s="130" t="s">
        <v>72</v>
      </c>
      <c r="B157" s="209" t="s">
        <v>146</v>
      </c>
      <c r="C157" s="210"/>
      <c r="D157" s="210"/>
      <c r="E157" s="210"/>
      <c r="F157" s="211"/>
      <c r="G157" s="122" t="s">
        <v>52</v>
      </c>
      <c r="H157" s="123">
        <v>173</v>
      </c>
      <c r="I157" s="124">
        <v>60</v>
      </c>
      <c r="J157" s="125">
        <f t="shared" ref="J157" si="39">SUM(H157*I157)</f>
        <v>10380</v>
      </c>
      <c r="K157" s="124">
        <v>0.05</v>
      </c>
      <c r="L157" s="126">
        <f t="shared" ref="L157" si="40">SUM(J157*K157)</f>
        <v>519</v>
      </c>
      <c r="M157" s="127"/>
      <c r="N157" s="128"/>
      <c r="O157" s="129">
        <f t="shared" ref="O157" si="41">SUM(M157*N157)</f>
        <v>0</v>
      </c>
      <c r="Q157" s="1"/>
      <c r="R157" s="92"/>
      <c r="S157" s="1"/>
      <c r="T157" s="92"/>
      <c r="U157" s="92"/>
      <c r="V157" s="4"/>
      <c r="W157" s="1"/>
      <c r="X157" s="1"/>
    </row>
    <row r="158" spans="1:256" ht="27" customHeight="1" thickBot="1" x14ac:dyDescent="0.35">
      <c r="A158" s="131"/>
      <c r="B158" s="252" t="s">
        <v>43</v>
      </c>
      <c r="C158" s="253"/>
      <c r="D158" s="253"/>
      <c r="E158" s="253"/>
      <c r="F158" s="254"/>
      <c r="G158" s="132"/>
      <c r="H158" s="133"/>
      <c r="I158" s="134"/>
      <c r="J158" s="135">
        <f>SUM(J153:J157)</f>
        <v>10469</v>
      </c>
      <c r="K158" s="134"/>
      <c r="L158" s="135">
        <f>SUM(L153:L157)</f>
        <v>538</v>
      </c>
      <c r="M158" s="135"/>
      <c r="N158" s="134"/>
      <c r="O158" s="135">
        <f>SUM(O153:O157)</f>
        <v>0</v>
      </c>
    </row>
    <row r="159" spans="1:256" ht="12.75" customHeight="1" x14ac:dyDescent="0.3">
      <c r="G159" s="25"/>
      <c r="H159" s="1"/>
      <c r="I159" s="1"/>
      <c r="K159" s="1"/>
      <c r="M159" s="1"/>
      <c r="N159" s="1"/>
      <c r="O159" s="27"/>
    </row>
    <row r="160" spans="1:256" ht="12.75" customHeight="1" x14ac:dyDescent="0.3">
      <c r="G160" s="25"/>
      <c r="H160" s="1"/>
      <c r="I160" s="1"/>
      <c r="K160" s="1"/>
      <c r="M160" s="1"/>
      <c r="N160" s="1"/>
      <c r="O160" s="27"/>
    </row>
    <row r="161" spans="1:23" ht="12.75" customHeight="1" x14ac:dyDescent="0.3">
      <c r="A161" s="232" t="s">
        <v>49</v>
      </c>
      <c r="B161" s="233"/>
      <c r="C161" s="233"/>
      <c r="D161" s="233"/>
      <c r="E161" s="233"/>
      <c r="F161" s="233"/>
      <c r="G161" s="233"/>
      <c r="H161" s="234"/>
      <c r="I161" s="218" t="s">
        <v>46</v>
      </c>
      <c r="J161" s="219"/>
      <c r="K161" s="219"/>
      <c r="L161" s="219"/>
      <c r="M161" s="220"/>
      <c r="N161" s="34" t="s">
        <v>1</v>
      </c>
      <c r="O161" s="35"/>
      <c r="V161" s="4"/>
    </row>
    <row r="162" spans="1:23" ht="9" customHeight="1" x14ac:dyDescent="0.3">
      <c r="A162" s="235"/>
      <c r="B162" s="236"/>
      <c r="C162" s="236"/>
      <c r="D162" s="236"/>
      <c r="E162" s="236"/>
      <c r="F162" s="236"/>
      <c r="G162" s="236"/>
      <c r="H162" s="237"/>
      <c r="I162" s="16"/>
      <c r="K162" s="1"/>
      <c r="M162" s="8"/>
      <c r="N162" s="1"/>
      <c r="V162" s="4"/>
    </row>
    <row r="163" spans="1:23" ht="14.4" customHeight="1" x14ac:dyDescent="0.3">
      <c r="A163" s="235"/>
      <c r="B163" s="236"/>
      <c r="C163" s="236"/>
      <c r="D163" s="236"/>
      <c r="E163" s="236"/>
      <c r="F163" s="236"/>
      <c r="G163" s="236"/>
      <c r="H163" s="237"/>
      <c r="I163" s="221" t="s">
        <v>108</v>
      </c>
      <c r="J163" s="222"/>
      <c r="K163" s="222"/>
      <c r="L163" s="222"/>
      <c r="M163" s="223"/>
      <c r="N163" s="92" t="s">
        <v>50</v>
      </c>
      <c r="V163" s="4"/>
    </row>
    <row r="164" spans="1:23" ht="12.75" customHeight="1" x14ac:dyDescent="0.3">
      <c r="A164" s="235"/>
      <c r="B164" s="236"/>
      <c r="C164" s="236"/>
      <c r="D164" s="236"/>
      <c r="E164" s="236"/>
      <c r="F164" s="236"/>
      <c r="G164" s="236"/>
      <c r="H164" s="237"/>
      <c r="I164" s="224"/>
      <c r="J164" s="222"/>
      <c r="K164" s="222"/>
      <c r="L164" s="222"/>
      <c r="M164" s="223"/>
      <c r="N164" s="1"/>
      <c r="V164" s="4"/>
    </row>
    <row r="165" spans="1:23" ht="8.25" customHeight="1" x14ac:dyDescent="0.3">
      <c r="A165" s="235"/>
      <c r="B165" s="236"/>
      <c r="C165" s="236"/>
      <c r="D165" s="236"/>
      <c r="E165" s="236"/>
      <c r="F165" s="236"/>
      <c r="G165" s="236"/>
      <c r="H165" s="237"/>
      <c r="I165" s="224"/>
      <c r="J165" s="222"/>
      <c r="K165" s="222"/>
      <c r="L165" s="222"/>
      <c r="M165" s="223"/>
      <c r="N165" s="2"/>
      <c r="O165" s="33"/>
      <c r="V165" s="4"/>
    </row>
    <row r="166" spans="1:23" ht="14.4" customHeight="1" x14ac:dyDescent="0.3">
      <c r="A166" s="235"/>
      <c r="B166" s="236"/>
      <c r="C166" s="236"/>
      <c r="D166" s="236"/>
      <c r="E166" s="236"/>
      <c r="F166" s="236"/>
      <c r="G166" s="236"/>
      <c r="H166" s="237"/>
      <c r="I166" s="224"/>
      <c r="J166" s="222"/>
      <c r="K166" s="222"/>
      <c r="L166" s="222"/>
      <c r="M166" s="223"/>
      <c r="N166" s="45" t="s">
        <v>2</v>
      </c>
      <c r="V166" s="4"/>
    </row>
    <row r="167" spans="1:23" ht="9" customHeight="1" x14ac:dyDescent="0.3">
      <c r="A167" s="235"/>
      <c r="B167" s="236"/>
      <c r="C167" s="236"/>
      <c r="D167" s="236"/>
      <c r="E167" s="236"/>
      <c r="F167" s="236"/>
      <c r="G167" s="236"/>
      <c r="H167" s="237"/>
      <c r="I167" s="224"/>
      <c r="J167" s="222"/>
      <c r="K167" s="222"/>
      <c r="L167" s="222"/>
      <c r="M167" s="223"/>
      <c r="N167" s="38"/>
      <c r="V167" s="4"/>
    </row>
    <row r="168" spans="1:23" ht="8.25" customHeight="1" x14ac:dyDescent="0.3">
      <c r="A168" s="235"/>
      <c r="B168" s="236"/>
      <c r="C168" s="236"/>
      <c r="D168" s="236"/>
      <c r="E168" s="236"/>
      <c r="F168" s="236"/>
      <c r="G168" s="236"/>
      <c r="H168" s="237"/>
      <c r="I168" s="224"/>
      <c r="J168" s="222"/>
      <c r="K168" s="222"/>
      <c r="L168" s="222"/>
      <c r="M168" s="223"/>
      <c r="N168" s="228">
        <f>$N$11</f>
        <v>45383</v>
      </c>
      <c r="O168" s="229"/>
      <c r="V168" s="4"/>
    </row>
    <row r="169" spans="1:23" ht="8.25" customHeight="1" x14ac:dyDescent="0.3">
      <c r="A169" s="238"/>
      <c r="B169" s="239"/>
      <c r="C169" s="239"/>
      <c r="D169" s="239"/>
      <c r="E169" s="239"/>
      <c r="F169" s="239"/>
      <c r="G169" s="239"/>
      <c r="H169" s="240"/>
      <c r="I169" s="225"/>
      <c r="J169" s="226"/>
      <c r="K169" s="226"/>
      <c r="L169" s="226"/>
      <c r="M169" s="227"/>
      <c r="N169" s="230"/>
      <c r="O169" s="231"/>
      <c r="V169" s="4"/>
    </row>
    <row r="170" spans="1:23" ht="8.25" customHeight="1" x14ac:dyDescent="0.3">
      <c r="A170" s="187" t="s">
        <v>0</v>
      </c>
      <c r="B170" s="188"/>
      <c r="C170" s="188"/>
      <c r="D170" s="188"/>
      <c r="E170" s="188"/>
      <c r="F170" s="189"/>
      <c r="G170" s="20"/>
      <c r="H170" s="193" t="s">
        <v>3</v>
      </c>
      <c r="I170" s="194"/>
      <c r="J170" s="194"/>
      <c r="K170" s="194"/>
      <c r="L170" s="194"/>
      <c r="M170" s="194"/>
      <c r="N170" s="194"/>
      <c r="O170" s="195"/>
      <c r="V170" s="4"/>
    </row>
    <row r="171" spans="1:23" ht="8.25" customHeight="1" x14ac:dyDescent="0.3">
      <c r="A171" s="190"/>
      <c r="B171" s="191"/>
      <c r="C171" s="191"/>
      <c r="D171" s="191"/>
      <c r="E171" s="191"/>
      <c r="F171" s="192"/>
      <c r="G171" s="20"/>
      <c r="H171" s="196"/>
      <c r="I171" s="197"/>
      <c r="J171" s="197"/>
      <c r="K171" s="197"/>
      <c r="L171" s="197"/>
      <c r="M171" s="197"/>
      <c r="N171" s="197"/>
      <c r="O171" s="198"/>
      <c r="V171" s="4"/>
    </row>
    <row r="172" spans="1:23" ht="8.25" customHeight="1" x14ac:dyDescent="0.3">
      <c r="A172" s="7"/>
      <c r="F172" s="8"/>
      <c r="G172" s="20"/>
      <c r="H172" s="199" t="s">
        <v>4</v>
      </c>
      <c r="I172" s="200"/>
      <c r="J172" s="200"/>
      <c r="K172" s="200"/>
      <c r="L172" s="201"/>
      <c r="M172" s="205" t="s">
        <v>5</v>
      </c>
      <c r="N172" s="194"/>
      <c r="O172" s="195"/>
      <c r="V172" s="4"/>
    </row>
    <row r="173" spans="1:23" x14ac:dyDescent="0.3">
      <c r="A173" s="9"/>
      <c r="F173" s="8"/>
      <c r="G173" s="20"/>
      <c r="H173" s="202"/>
      <c r="I173" s="203"/>
      <c r="J173" s="203"/>
      <c r="K173" s="203"/>
      <c r="L173" s="204"/>
      <c r="M173" s="196"/>
      <c r="N173" s="197"/>
      <c r="O173" s="198"/>
      <c r="Q173" s="3"/>
      <c r="S173" s="3"/>
      <c r="T173" s="3"/>
      <c r="U173" s="3"/>
      <c r="V173" s="17"/>
      <c r="W173" s="3"/>
    </row>
    <row r="174" spans="1:23" x14ac:dyDescent="0.3">
      <c r="A174" s="9"/>
      <c r="F174" s="8"/>
      <c r="G174" s="21"/>
      <c r="H174" s="10"/>
      <c r="I174" s="7"/>
      <c r="J174" s="7"/>
      <c r="K174" s="7"/>
      <c r="L174" s="11"/>
      <c r="M174" s="7"/>
      <c r="N174" s="7"/>
      <c r="O174" s="30" t="s">
        <v>39</v>
      </c>
      <c r="Q174" s="3"/>
      <c r="S174" s="3"/>
      <c r="T174" s="3"/>
      <c r="U174" s="3"/>
      <c r="V174" s="17"/>
      <c r="W174" s="3"/>
    </row>
    <row r="175" spans="1:23" x14ac:dyDescent="0.3">
      <c r="A175" s="9"/>
      <c r="F175" s="8"/>
      <c r="G175" s="22" t="s">
        <v>6</v>
      </c>
      <c r="H175" s="13" t="s">
        <v>16</v>
      </c>
      <c r="I175" s="12" t="s">
        <v>18</v>
      </c>
      <c r="J175" s="12" t="s">
        <v>22</v>
      </c>
      <c r="K175" s="12" t="s">
        <v>25</v>
      </c>
      <c r="L175" s="12" t="s">
        <v>27</v>
      </c>
      <c r="M175" s="12" t="s">
        <v>31</v>
      </c>
      <c r="N175" s="12" t="s">
        <v>35</v>
      </c>
      <c r="O175" s="30" t="s">
        <v>32</v>
      </c>
      <c r="Q175" s="3"/>
      <c r="S175" s="3"/>
      <c r="T175" s="3"/>
      <c r="U175" s="3"/>
      <c r="V175" s="17"/>
      <c r="W175" s="3"/>
    </row>
    <row r="176" spans="1:23" x14ac:dyDescent="0.3">
      <c r="A176" s="12" t="s">
        <v>13</v>
      </c>
      <c r="B176" s="246" t="s">
        <v>12</v>
      </c>
      <c r="C176" s="247"/>
      <c r="D176" s="247"/>
      <c r="E176" s="247"/>
      <c r="F176" s="248"/>
      <c r="G176" s="22" t="s">
        <v>8</v>
      </c>
      <c r="H176" s="13" t="s">
        <v>17</v>
      </c>
      <c r="I176" s="12" t="s">
        <v>23</v>
      </c>
      <c r="J176" s="12" t="s">
        <v>23</v>
      </c>
      <c r="K176" s="12" t="s">
        <v>44</v>
      </c>
      <c r="L176" s="12" t="s">
        <v>25</v>
      </c>
      <c r="M176" s="12" t="s">
        <v>32</v>
      </c>
      <c r="N176" s="12" t="s">
        <v>36</v>
      </c>
      <c r="O176" s="30" t="s">
        <v>40</v>
      </c>
      <c r="Q176" s="3"/>
      <c r="S176" s="3"/>
      <c r="T176" s="3"/>
      <c r="U176" s="3"/>
      <c r="V176" s="17"/>
      <c r="W176" s="3"/>
    </row>
    <row r="177" spans="1:256" x14ac:dyDescent="0.3">
      <c r="A177" s="12" t="s">
        <v>14</v>
      </c>
      <c r="F177" s="8"/>
      <c r="G177" s="22" t="s">
        <v>7</v>
      </c>
      <c r="H177" s="8"/>
      <c r="I177" s="12" t="s">
        <v>19</v>
      </c>
      <c r="J177" s="12" t="s">
        <v>29</v>
      </c>
      <c r="K177" s="12" t="s">
        <v>45</v>
      </c>
      <c r="L177" s="12" t="s">
        <v>28</v>
      </c>
      <c r="M177" s="12" t="s">
        <v>33</v>
      </c>
      <c r="N177" s="12" t="s">
        <v>32</v>
      </c>
      <c r="O177" s="31" t="s">
        <v>41</v>
      </c>
      <c r="P177" s="3"/>
      <c r="Q177" s="3"/>
      <c r="S177" s="3"/>
      <c r="T177" s="3"/>
      <c r="U177" s="3"/>
      <c r="V177" s="17"/>
      <c r="W177" s="3"/>
    </row>
    <row r="178" spans="1:256" x14ac:dyDescent="0.3">
      <c r="A178" s="9"/>
      <c r="F178" s="8"/>
      <c r="G178" s="23"/>
      <c r="H178" s="8"/>
      <c r="I178" s="12" t="s">
        <v>20</v>
      </c>
      <c r="J178" s="12"/>
      <c r="K178" s="12"/>
      <c r="L178" s="12"/>
      <c r="M178" s="12"/>
      <c r="N178" s="12" t="s">
        <v>37</v>
      </c>
      <c r="O178" s="30"/>
      <c r="P178" s="3"/>
      <c r="Q178" s="3"/>
      <c r="S178" s="3"/>
      <c r="T178" s="3"/>
      <c r="U178" s="3"/>
      <c r="V178" s="17"/>
      <c r="W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row>
    <row r="179" spans="1:256" s="3" customFormat="1" ht="42.6" customHeight="1" x14ac:dyDescent="0.3">
      <c r="A179" s="14" t="s">
        <v>10</v>
      </c>
      <c r="B179" s="246" t="s">
        <v>11</v>
      </c>
      <c r="C179" s="247"/>
      <c r="D179" s="247"/>
      <c r="E179" s="247"/>
      <c r="F179" s="248"/>
      <c r="G179" s="24" t="s">
        <v>9</v>
      </c>
      <c r="H179" s="15" t="s">
        <v>15</v>
      </c>
      <c r="I179" s="14" t="s">
        <v>21</v>
      </c>
      <c r="J179" s="14" t="s">
        <v>24</v>
      </c>
      <c r="K179" s="14" t="s">
        <v>26</v>
      </c>
      <c r="L179" s="14" t="s">
        <v>30</v>
      </c>
      <c r="M179" s="14" t="s">
        <v>34</v>
      </c>
      <c r="N179" s="14" t="s">
        <v>42</v>
      </c>
      <c r="O179" s="32" t="s">
        <v>38</v>
      </c>
      <c r="Q179" s="1"/>
      <c r="R179" s="92"/>
      <c r="S179" s="1"/>
      <c r="T179" s="1"/>
      <c r="U179" s="1"/>
      <c r="V179" s="4"/>
      <c r="W179" s="1"/>
      <c r="X179" s="1"/>
    </row>
    <row r="180" spans="1:256" s="3" customFormat="1" ht="12" customHeight="1" x14ac:dyDescent="0.3">
      <c r="A180" s="181"/>
      <c r="B180" s="182"/>
      <c r="C180" s="182"/>
      <c r="D180" s="182"/>
      <c r="E180" s="182"/>
      <c r="F180" s="182"/>
      <c r="G180" s="182"/>
      <c r="H180" s="182"/>
      <c r="I180" s="182"/>
      <c r="J180" s="182"/>
      <c r="K180" s="183"/>
      <c r="L180" s="160"/>
      <c r="M180" s="161"/>
      <c r="N180" s="162"/>
      <c r="O180" s="163"/>
      <c r="Q180" s="1"/>
      <c r="R180" s="92"/>
      <c r="S180" s="1"/>
      <c r="T180" s="1"/>
      <c r="U180" s="1"/>
      <c r="V180" s="4"/>
      <c r="W180" s="1"/>
      <c r="X180" s="1"/>
    </row>
    <row r="181" spans="1:256" s="3" customFormat="1" ht="72" customHeight="1" x14ac:dyDescent="0.45">
      <c r="A181" s="130" t="s">
        <v>73</v>
      </c>
      <c r="B181" s="249" t="s">
        <v>142</v>
      </c>
      <c r="C181" s="250"/>
      <c r="D181" s="250"/>
      <c r="E181" s="250"/>
      <c r="F181" s="251"/>
      <c r="G181" s="122" t="s">
        <v>52</v>
      </c>
      <c r="H181" s="67"/>
      <c r="I181" s="68"/>
      <c r="J181" s="69">
        <f>SUM(H181*I181)</f>
        <v>0</v>
      </c>
      <c r="K181" s="68"/>
      <c r="L181" s="70">
        <f>SUM(J181*K181)</f>
        <v>0</v>
      </c>
      <c r="M181" s="71"/>
      <c r="N181" s="72"/>
      <c r="O181" s="73">
        <f>SUM(M181*N181)</f>
        <v>0</v>
      </c>
      <c r="Q181" s="146"/>
      <c r="R181" s="92"/>
      <c r="S181" s="1"/>
      <c r="T181" s="1"/>
      <c r="U181" s="1"/>
      <c r="V181" s="4"/>
      <c r="W181" s="1"/>
      <c r="X181" s="1"/>
    </row>
    <row r="182" spans="1:256" s="3" customFormat="1" ht="58.2" customHeight="1" x14ac:dyDescent="0.3">
      <c r="A182" s="101" t="s">
        <v>74</v>
      </c>
      <c r="B182" s="243" t="s">
        <v>75</v>
      </c>
      <c r="C182" s="244"/>
      <c r="D182" s="244"/>
      <c r="E182" s="244"/>
      <c r="F182" s="245"/>
      <c r="G182" s="93" t="s">
        <v>52</v>
      </c>
      <c r="H182" s="59">
        <v>2</v>
      </c>
      <c r="I182" s="60">
        <v>1</v>
      </c>
      <c r="J182" s="61">
        <f>SUM(H182*I182)</f>
        <v>2</v>
      </c>
      <c r="K182" s="60">
        <v>0.16</v>
      </c>
      <c r="L182" s="152">
        <f>SUM(J182*K182)</f>
        <v>0.32</v>
      </c>
      <c r="M182" s="62"/>
      <c r="N182" s="63"/>
      <c r="O182" s="64">
        <f>SUM(M182*N182)</f>
        <v>0</v>
      </c>
      <c r="Q182" s="1"/>
      <c r="R182" s="92"/>
      <c r="S182" s="1"/>
      <c r="T182" s="1"/>
      <c r="U182" s="1"/>
      <c r="V182" s="4"/>
      <c r="W182" s="1"/>
      <c r="X182" s="1"/>
    </row>
    <row r="183" spans="1:256" s="3" customFormat="1" ht="58.2" customHeight="1" x14ac:dyDescent="0.3">
      <c r="A183" s="101" t="s">
        <v>178</v>
      </c>
      <c r="B183" s="243" t="s">
        <v>107</v>
      </c>
      <c r="C183" s="244"/>
      <c r="D183" s="244"/>
      <c r="E183" s="244"/>
      <c r="F183" s="245"/>
      <c r="G183" s="93" t="s">
        <v>52</v>
      </c>
      <c r="H183" s="59">
        <v>187</v>
      </c>
      <c r="I183" s="60">
        <v>1.25</v>
      </c>
      <c r="J183" s="61">
        <f>SUM(H183*I183)</f>
        <v>233.75</v>
      </c>
      <c r="K183" s="60">
        <v>0.5</v>
      </c>
      <c r="L183" s="152">
        <f>SUM(J183*K183)</f>
        <v>116.875</v>
      </c>
      <c r="M183" s="62"/>
      <c r="N183" s="63"/>
      <c r="O183" s="64">
        <f>SUM(M183*N183)</f>
        <v>0</v>
      </c>
      <c r="Q183" s="1"/>
      <c r="R183" s="92"/>
      <c r="S183" s="1"/>
      <c r="T183" s="1"/>
      <c r="U183" s="1"/>
      <c r="V183" s="4"/>
      <c r="W183" s="1"/>
      <c r="X183" s="1"/>
    </row>
    <row r="184" spans="1:256" ht="71.400000000000006" customHeight="1" x14ac:dyDescent="0.3">
      <c r="A184" s="101" t="s">
        <v>106</v>
      </c>
      <c r="B184" s="243" t="s">
        <v>76</v>
      </c>
      <c r="C184" s="244"/>
      <c r="D184" s="244"/>
      <c r="E184" s="244"/>
      <c r="F184" s="245"/>
      <c r="G184" s="93" t="s">
        <v>52</v>
      </c>
      <c r="H184" s="59">
        <v>6</v>
      </c>
      <c r="I184" s="60">
        <v>1</v>
      </c>
      <c r="J184" s="61">
        <f>SUM(H184*I184)</f>
        <v>6</v>
      </c>
      <c r="K184" s="60">
        <v>1</v>
      </c>
      <c r="L184" s="152">
        <f>SUM(J184*K184)</f>
        <v>6</v>
      </c>
      <c r="M184" s="62"/>
      <c r="N184" s="63"/>
      <c r="O184" s="64">
        <f>SUM(M184*N184)</f>
        <v>0</v>
      </c>
      <c r="V184" s="4"/>
    </row>
    <row r="185" spans="1:256" ht="57" customHeight="1" thickBot="1" x14ac:dyDescent="0.35">
      <c r="A185" s="130" t="s">
        <v>106</v>
      </c>
      <c r="B185" s="209" t="s">
        <v>77</v>
      </c>
      <c r="C185" s="210"/>
      <c r="D185" s="210"/>
      <c r="E185" s="210"/>
      <c r="F185" s="211"/>
      <c r="G185" s="122" t="s">
        <v>52</v>
      </c>
      <c r="H185" s="67">
        <v>22</v>
      </c>
      <c r="I185" s="68">
        <v>1</v>
      </c>
      <c r="J185" s="69">
        <f>SUM(H185*I185)</f>
        <v>22</v>
      </c>
      <c r="K185" s="68">
        <v>1</v>
      </c>
      <c r="L185" s="70">
        <f>SUM(J185*K185)</f>
        <v>22</v>
      </c>
      <c r="M185" s="71"/>
      <c r="N185" s="72"/>
      <c r="O185" s="73">
        <f>SUM(M185*N185)</f>
        <v>0</v>
      </c>
    </row>
    <row r="186" spans="1:256" ht="20.399999999999999" customHeight="1" thickBot="1" x14ac:dyDescent="0.35">
      <c r="A186" s="241" t="s">
        <v>123</v>
      </c>
      <c r="B186" s="242"/>
      <c r="C186" s="164"/>
      <c r="D186" s="164"/>
      <c r="E186" s="164"/>
      <c r="F186" s="165"/>
      <c r="G186" s="166"/>
      <c r="H186" s="167"/>
      <c r="I186" s="168"/>
      <c r="J186" s="169"/>
      <c r="K186" s="168"/>
      <c r="L186" s="170"/>
      <c r="M186" s="171"/>
      <c r="N186" s="172"/>
      <c r="O186" s="173"/>
      <c r="P186" s="3"/>
      <c r="Q186" s="3"/>
      <c r="S186" s="3"/>
      <c r="T186" s="3"/>
      <c r="U186" s="3"/>
      <c r="V186" s="17"/>
      <c r="W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row>
    <row r="187" spans="1:256" ht="57" customHeight="1" x14ac:dyDescent="0.3">
      <c r="A187" s="176" t="s">
        <v>124</v>
      </c>
      <c r="B187" s="212" t="s">
        <v>126</v>
      </c>
      <c r="C187" s="213"/>
      <c r="D187" s="213"/>
      <c r="E187" s="213"/>
      <c r="F187" s="214"/>
      <c r="G187" s="179" t="s">
        <v>125</v>
      </c>
      <c r="H187" s="174">
        <v>55</v>
      </c>
      <c r="I187" s="82">
        <v>15</v>
      </c>
      <c r="J187" s="83">
        <f>H187*I187</f>
        <v>825</v>
      </c>
      <c r="K187" s="82">
        <v>0.2</v>
      </c>
      <c r="L187" s="153">
        <f>J187*K187</f>
        <v>165</v>
      </c>
      <c r="M187" s="84"/>
      <c r="N187" s="85"/>
      <c r="O187" s="86">
        <v>0</v>
      </c>
      <c r="P187" s="3"/>
      <c r="Q187" s="3"/>
      <c r="S187" s="3"/>
      <c r="T187" s="3"/>
      <c r="U187" s="3"/>
      <c r="V187" s="17"/>
      <c r="W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row>
    <row r="188" spans="1:256" ht="54.75" customHeight="1" x14ac:dyDescent="0.3">
      <c r="A188" s="101" t="s">
        <v>105</v>
      </c>
      <c r="B188" s="243" t="s">
        <v>127</v>
      </c>
      <c r="C188" s="292"/>
      <c r="D188" s="292"/>
      <c r="E188" s="292"/>
      <c r="F188" s="293"/>
      <c r="G188" s="180" t="s">
        <v>203</v>
      </c>
      <c r="H188" s="59"/>
      <c r="I188" s="60"/>
      <c r="J188" s="61">
        <f>H188*I188</f>
        <v>0</v>
      </c>
      <c r="K188" s="60"/>
      <c r="L188" s="152">
        <f>J188*K188</f>
        <v>0</v>
      </c>
      <c r="M188" s="62"/>
      <c r="N188" s="63"/>
      <c r="O188" s="64">
        <v>0</v>
      </c>
      <c r="P188" s="3"/>
      <c r="Q188" s="3"/>
      <c r="S188" s="3"/>
      <c r="T188" s="3"/>
      <c r="U188" s="3"/>
      <c r="V188" s="17"/>
      <c r="W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row>
    <row r="189" spans="1:256" ht="53.4" customHeight="1" thickBot="1" x14ac:dyDescent="0.35">
      <c r="A189" s="177" t="s">
        <v>105</v>
      </c>
      <c r="B189" s="215" t="s">
        <v>104</v>
      </c>
      <c r="C189" s="216"/>
      <c r="D189" s="216"/>
      <c r="E189" s="216"/>
      <c r="F189" s="217"/>
      <c r="G189" s="178" t="s">
        <v>52</v>
      </c>
      <c r="H189" s="175">
        <v>162</v>
      </c>
      <c r="I189" s="87">
        <v>1</v>
      </c>
      <c r="J189" s="88">
        <f t="shared" ref="J189" si="42">H189*I189</f>
        <v>162</v>
      </c>
      <c r="K189" s="87">
        <v>24</v>
      </c>
      <c r="L189" s="79">
        <f t="shared" ref="L189" si="43">J189*K189</f>
        <v>3888</v>
      </c>
      <c r="M189" s="89"/>
      <c r="N189" s="90"/>
      <c r="O189" s="91">
        <f>SUM(M189*N189)</f>
        <v>0</v>
      </c>
      <c r="P189" s="3"/>
      <c r="Q189" s="3"/>
      <c r="S189" s="3"/>
      <c r="T189" s="3"/>
      <c r="U189" s="3"/>
      <c r="V189" s="17"/>
      <c r="W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row>
    <row r="190" spans="1:256" ht="27.6" customHeight="1" thickBot="1" x14ac:dyDescent="0.35">
      <c r="A190" s="75"/>
      <c r="B190" s="206" t="s">
        <v>43</v>
      </c>
      <c r="C190" s="207"/>
      <c r="D190" s="207"/>
      <c r="E190" s="207"/>
      <c r="F190" s="208"/>
      <c r="G190" s="76"/>
      <c r="H190" s="77"/>
      <c r="I190" s="78"/>
      <c r="J190" s="79">
        <f>SUM(J181:J189)</f>
        <v>1250.75</v>
      </c>
      <c r="K190" s="78"/>
      <c r="L190" s="79">
        <f>SUM(L181:L189)</f>
        <v>4198.1949999999997</v>
      </c>
      <c r="M190" s="80"/>
      <c r="N190" s="78"/>
      <c r="O190" s="79">
        <f>SUM(O181:O189)</f>
        <v>0</v>
      </c>
      <c r="V190" s="4"/>
    </row>
    <row r="191" spans="1:256" ht="20.100000000000001" customHeight="1" x14ac:dyDescent="0.3">
      <c r="G191" s="25"/>
      <c r="H191" s="1"/>
      <c r="I191" s="1"/>
      <c r="K191" s="1"/>
      <c r="M191" s="1"/>
      <c r="N191" s="1"/>
      <c r="O191" s="27"/>
      <c r="V191" s="4"/>
    </row>
    <row r="192" spans="1:256" ht="12.75" customHeight="1" x14ac:dyDescent="0.3">
      <c r="G192" s="25"/>
      <c r="H192" s="1"/>
      <c r="I192" s="1"/>
      <c r="K192" s="1"/>
      <c r="M192" s="1"/>
      <c r="N192" s="1"/>
      <c r="O192" s="27"/>
    </row>
    <row r="193" spans="1:23" ht="12.75" customHeight="1" x14ac:dyDescent="0.3">
      <c r="A193" s="232" t="s">
        <v>49</v>
      </c>
      <c r="B193" s="233"/>
      <c r="C193" s="233"/>
      <c r="D193" s="233"/>
      <c r="E193" s="233"/>
      <c r="F193" s="233"/>
      <c r="G193" s="233"/>
      <c r="H193" s="234"/>
      <c r="I193" s="218" t="s">
        <v>46</v>
      </c>
      <c r="J193" s="219"/>
      <c r="K193" s="219"/>
      <c r="L193" s="219"/>
      <c r="M193" s="220"/>
      <c r="N193" s="34" t="s">
        <v>1</v>
      </c>
      <c r="O193" s="35"/>
    </row>
    <row r="194" spans="1:23" ht="12.75" customHeight="1" x14ac:dyDescent="0.3">
      <c r="A194" s="235"/>
      <c r="B194" s="236"/>
      <c r="C194" s="236"/>
      <c r="D194" s="236"/>
      <c r="E194" s="236"/>
      <c r="F194" s="236"/>
      <c r="G194" s="236"/>
      <c r="H194" s="237"/>
      <c r="I194" s="16"/>
      <c r="K194" s="1"/>
      <c r="M194" s="8"/>
      <c r="N194" s="1"/>
      <c r="V194" s="4"/>
    </row>
    <row r="195" spans="1:23" ht="16.95" customHeight="1" x14ac:dyDescent="0.3">
      <c r="A195" s="235"/>
      <c r="B195" s="236"/>
      <c r="C195" s="236"/>
      <c r="D195" s="236"/>
      <c r="E195" s="236"/>
      <c r="F195" s="236"/>
      <c r="G195" s="236"/>
      <c r="H195" s="237"/>
      <c r="I195" s="221" t="s">
        <v>108</v>
      </c>
      <c r="J195" s="222"/>
      <c r="K195" s="222"/>
      <c r="L195" s="222"/>
      <c r="M195" s="223"/>
      <c r="N195" s="92" t="s">
        <v>50</v>
      </c>
      <c r="V195" s="4"/>
    </row>
    <row r="196" spans="1:23" x14ac:dyDescent="0.3">
      <c r="A196" s="235"/>
      <c r="B196" s="236"/>
      <c r="C196" s="236"/>
      <c r="D196" s="236"/>
      <c r="E196" s="236"/>
      <c r="F196" s="236"/>
      <c r="G196" s="236"/>
      <c r="H196" s="237"/>
      <c r="I196" s="224"/>
      <c r="J196" s="222"/>
      <c r="K196" s="222"/>
      <c r="L196" s="222"/>
      <c r="M196" s="223"/>
      <c r="N196" s="1"/>
      <c r="V196" s="4"/>
    </row>
    <row r="197" spans="1:23" ht="12.75" customHeight="1" x14ac:dyDescent="0.3">
      <c r="A197" s="235"/>
      <c r="B197" s="236"/>
      <c r="C197" s="236"/>
      <c r="D197" s="236"/>
      <c r="E197" s="236"/>
      <c r="F197" s="236"/>
      <c r="G197" s="236"/>
      <c r="H197" s="237"/>
      <c r="I197" s="224"/>
      <c r="J197" s="222"/>
      <c r="K197" s="222"/>
      <c r="L197" s="222"/>
      <c r="M197" s="223"/>
      <c r="N197" s="2"/>
      <c r="O197" s="33"/>
      <c r="V197" s="4"/>
    </row>
    <row r="198" spans="1:23" ht="13.95" customHeight="1" x14ac:dyDescent="0.3">
      <c r="A198" s="235"/>
      <c r="B198" s="236"/>
      <c r="C198" s="236"/>
      <c r="D198" s="236"/>
      <c r="E198" s="236"/>
      <c r="F198" s="236"/>
      <c r="G198" s="236"/>
      <c r="H198" s="237"/>
      <c r="I198" s="224"/>
      <c r="J198" s="222"/>
      <c r="K198" s="222"/>
      <c r="L198" s="222"/>
      <c r="M198" s="223"/>
      <c r="N198" s="45" t="s">
        <v>2</v>
      </c>
      <c r="V198" s="4"/>
    </row>
    <row r="199" spans="1:23" ht="8.25" customHeight="1" x14ac:dyDescent="0.3">
      <c r="A199" s="235"/>
      <c r="B199" s="236"/>
      <c r="C199" s="236"/>
      <c r="D199" s="236"/>
      <c r="E199" s="236"/>
      <c r="F199" s="236"/>
      <c r="G199" s="236"/>
      <c r="H199" s="237"/>
      <c r="I199" s="224"/>
      <c r="J199" s="222"/>
      <c r="K199" s="222"/>
      <c r="L199" s="222"/>
      <c r="M199" s="223"/>
      <c r="N199" s="38"/>
      <c r="V199" s="4"/>
    </row>
    <row r="200" spans="1:23" ht="9" customHeight="1" x14ac:dyDescent="0.3">
      <c r="A200" s="235"/>
      <c r="B200" s="236"/>
      <c r="C200" s="236"/>
      <c r="D200" s="236"/>
      <c r="E200" s="236"/>
      <c r="F200" s="236"/>
      <c r="G200" s="236"/>
      <c r="H200" s="237"/>
      <c r="I200" s="224"/>
      <c r="J200" s="222"/>
      <c r="K200" s="222"/>
      <c r="L200" s="222"/>
      <c r="M200" s="223"/>
      <c r="N200" s="228">
        <f>$N$11</f>
        <v>45383</v>
      </c>
      <c r="O200" s="229"/>
      <c r="V200" s="4"/>
    </row>
    <row r="201" spans="1:23" ht="8.25" customHeight="1" x14ac:dyDescent="0.3">
      <c r="A201" s="238"/>
      <c r="B201" s="239"/>
      <c r="C201" s="239"/>
      <c r="D201" s="239"/>
      <c r="E201" s="239"/>
      <c r="F201" s="239"/>
      <c r="G201" s="239"/>
      <c r="H201" s="240"/>
      <c r="I201" s="225"/>
      <c r="J201" s="226"/>
      <c r="K201" s="226"/>
      <c r="L201" s="226"/>
      <c r="M201" s="227"/>
      <c r="N201" s="230"/>
      <c r="O201" s="231"/>
      <c r="V201" s="4"/>
    </row>
    <row r="202" spans="1:23" ht="8.25" customHeight="1" x14ac:dyDescent="0.3">
      <c r="A202" s="187" t="s">
        <v>0</v>
      </c>
      <c r="B202" s="188"/>
      <c r="C202" s="188"/>
      <c r="D202" s="188"/>
      <c r="E202" s="188"/>
      <c r="F202" s="189"/>
      <c r="G202" s="20"/>
      <c r="H202" s="193" t="s">
        <v>3</v>
      </c>
      <c r="I202" s="194"/>
      <c r="J202" s="194"/>
      <c r="K202" s="194"/>
      <c r="L202" s="194"/>
      <c r="M202" s="194"/>
      <c r="N202" s="194"/>
      <c r="O202" s="195"/>
      <c r="V202" s="4"/>
    </row>
    <row r="203" spans="1:23" ht="8.25" customHeight="1" x14ac:dyDescent="0.3">
      <c r="A203" s="190"/>
      <c r="B203" s="191"/>
      <c r="C203" s="191"/>
      <c r="D203" s="191"/>
      <c r="E203" s="191"/>
      <c r="F203" s="192"/>
      <c r="G203" s="20"/>
      <c r="H203" s="196"/>
      <c r="I203" s="197"/>
      <c r="J203" s="197"/>
      <c r="K203" s="197"/>
      <c r="L203" s="197"/>
      <c r="M203" s="197"/>
      <c r="N203" s="197"/>
      <c r="O203" s="198"/>
      <c r="V203" s="4"/>
    </row>
    <row r="204" spans="1:23" ht="8.25" customHeight="1" x14ac:dyDescent="0.3">
      <c r="A204" s="7"/>
      <c r="F204" s="8"/>
      <c r="G204" s="20"/>
      <c r="H204" s="199" t="s">
        <v>4</v>
      </c>
      <c r="I204" s="200"/>
      <c r="J204" s="200"/>
      <c r="K204" s="200"/>
      <c r="L204" s="201"/>
      <c r="M204" s="205" t="s">
        <v>5</v>
      </c>
      <c r="N204" s="194"/>
      <c r="O204" s="195"/>
      <c r="V204" s="4"/>
    </row>
    <row r="205" spans="1:23" ht="8.25" customHeight="1" x14ac:dyDescent="0.3">
      <c r="A205" s="9"/>
      <c r="F205" s="8"/>
      <c r="G205" s="20"/>
      <c r="H205" s="202"/>
      <c r="I205" s="203"/>
      <c r="J205" s="203"/>
      <c r="K205" s="203"/>
      <c r="L205" s="204"/>
      <c r="M205" s="196"/>
      <c r="N205" s="197"/>
      <c r="O205" s="198"/>
      <c r="V205" s="4"/>
    </row>
    <row r="206" spans="1:23" x14ac:dyDescent="0.3">
      <c r="A206" s="9"/>
      <c r="F206" s="8"/>
      <c r="G206" s="21"/>
      <c r="H206" s="10"/>
      <c r="I206" s="7"/>
      <c r="J206" s="7"/>
      <c r="K206" s="7"/>
      <c r="L206" s="11"/>
      <c r="M206" s="7"/>
      <c r="N206" s="7"/>
      <c r="O206" s="30" t="s">
        <v>39</v>
      </c>
      <c r="Q206" s="3"/>
      <c r="S206" s="3"/>
      <c r="T206" s="3"/>
      <c r="U206" s="3"/>
      <c r="V206" s="17"/>
      <c r="W206" s="3"/>
    </row>
    <row r="207" spans="1:23" x14ac:dyDescent="0.3">
      <c r="A207" s="9"/>
      <c r="F207" s="8"/>
      <c r="G207" s="22" t="s">
        <v>6</v>
      </c>
      <c r="H207" s="13" t="s">
        <v>16</v>
      </c>
      <c r="I207" s="12" t="s">
        <v>18</v>
      </c>
      <c r="J207" s="12" t="s">
        <v>22</v>
      </c>
      <c r="K207" s="12" t="s">
        <v>25</v>
      </c>
      <c r="L207" s="12" t="s">
        <v>27</v>
      </c>
      <c r="M207" s="12" t="s">
        <v>31</v>
      </c>
      <c r="N207" s="12" t="s">
        <v>35</v>
      </c>
      <c r="O207" s="30" t="s">
        <v>32</v>
      </c>
      <c r="Q207" s="3"/>
      <c r="S207" s="3"/>
      <c r="T207" s="3"/>
      <c r="U207" s="3"/>
      <c r="V207" s="17"/>
      <c r="W207" s="3"/>
    </row>
    <row r="208" spans="1:23" x14ac:dyDescent="0.3">
      <c r="A208" s="12" t="s">
        <v>13</v>
      </c>
      <c r="B208" s="246" t="s">
        <v>12</v>
      </c>
      <c r="C208" s="247"/>
      <c r="D208" s="247"/>
      <c r="E208" s="247"/>
      <c r="F208" s="248"/>
      <c r="G208" s="22" t="s">
        <v>8</v>
      </c>
      <c r="H208" s="13" t="s">
        <v>17</v>
      </c>
      <c r="I208" s="12" t="s">
        <v>23</v>
      </c>
      <c r="J208" s="12" t="s">
        <v>23</v>
      </c>
      <c r="K208" s="12" t="s">
        <v>44</v>
      </c>
      <c r="L208" s="12" t="s">
        <v>25</v>
      </c>
      <c r="M208" s="12" t="s">
        <v>32</v>
      </c>
      <c r="N208" s="12" t="s">
        <v>36</v>
      </c>
      <c r="O208" s="30" t="s">
        <v>40</v>
      </c>
      <c r="Q208" s="3"/>
      <c r="S208" s="3"/>
      <c r="T208" s="3"/>
      <c r="U208" s="3"/>
      <c r="V208" s="17"/>
      <c r="W208" s="3"/>
    </row>
    <row r="209" spans="1:256" x14ac:dyDescent="0.3">
      <c r="A209" s="12" t="s">
        <v>14</v>
      </c>
      <c r="F209" s="8"/>
      <c r="G209" s="22" t="s">
        <v>7</v>
      </c>
      <c r="H209" s="8"/>
      <c r="I209" s="12" t="s">
        <v>19</v>
      </c>
      <c r="J209" s="12" t="s">
        <v>29</v>
      </c>
      <c r="K209" s="12" t="s">
        <v>45</v>
      </c>
      <c r="L209" s="12" t="s">
        <v>28</v>
      </c>
      <c r="M209" s="12" t="s">
        <v>33</v>
      </c>
      <c r="N209" s="12" t="s">
        <v>32</v>
      </c>
      <c r="O209" s="31" t="s">
        <v>41</v>
      </c>
      <c r="Q209" s="3"/>
      <c r="S209" s="3"/>
      <c r="T209" s="3"/>
      <c r="U209" s="3"/>
      <c r="V209" s="17"/>
      <c r="W209" s="3"/>
    </row>
    <row r="210" spans="1:256" x14ac:dyDescent="0.3">
      <c r="A210" s="9"/>
      <c r="F210" s="8"/>
      <c r="G210" s="23"/>
      <c r="H210" s="8"/>
      <c r="I210" s="12" t="s">
        <v>20</v>
      </c>
      <c r="J210" s="12"/>
      <c r="K210" s="12"/>
      <c r="L210" s="12"/>
      <c r="M210" s="12"/>
      <c r="N210" s="12" t="s">
        <v>37</v>
      </c>
      <c r="O210" s="30"/>
      <c r="P210" s="3"/>
      <c r="Q210" s="3"/>
      <c r="S210" s="3"/>
      <c r="T210" s="3"/>
      <c r="U210" s="3"/>
      <c r="V210" s="17"/>
      <c r="W210" s="3"/>
    </row>
    <row r="211" spans="1:256" ht="41.4" customHeight="1" thickBot="1" x14ac:dyDescent="0.35">
      <c r="A211" s="14" t="s">
        <v>10</v>
      </c>
      <c r="B211" s="246" t="s">
        <v>11</v>
      </c>
      <c r="C211" s="247"/>
      <c r="D211" s="247"/>
      <c r="E211" s="247"/>
      <c r="F211" s="248"/>
      <c r="G211" s="24" t="s">
        <v>9</v>
      </c>
      <c r="H211" s="15" t="s">
        <v>15</v>
      </c>
      <c r="I211" s="14" t="s">
        <v>21</v>
      </c>
      <c r="J211" s="14" t="s">
        <v>24</v>
      </c>
      <c r="K211" s="12" t="s">
        <v>26</v>
      </c>
      <c r="L211" s="12" t="s">
        <v>30</v>
      </c>
      <c r="M211" s="12" t="s">
        <v>34</v>
      </c>
      <c r="N211" s="12" t="s">
        <v>42</v>
      </c>
      <c r="O211" s="147" t="s">
        <v>38</v>
      </c>
      <c r="P211" s="3"/>
      <c r="Q211" s="3"/>
      <c r="S211" s="3"/>
      <c r="T211" s="3"/>
      <c r="U211" s="3"/>
      <c r="V211" s="17"/>
      <c r="W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row>
    <row r="212" spans="1:256" ht="20.399999999999999" customHeight="1" thickBot="1" x14ac:dyDescent="0.35">
      <c r="A212" s="241" t="s">
        <v>193</v>
      </c>
      <c r="B212" s="242"/>
      <c r="C212" s="242"/>
      <c r="D212" s="242"/>
      <c r="E212" s="242"/>
      <c r="F212" s="242"/>
      <c r="G212" s="242"/>
      <c r="H212" s="242"/>
      <c r="I212" s="242"/>
      <c r="J212" s="289"/>
      <c r="K212" s="155"/>
      <c r="L212" s="156"/>
      <c r="M212" s="157"/>
      <c r="N212" s="158"/>
      <c r="O212" s="159"/>
      <c r="P212" s="3"/>
      <c r="Q212" s="3"/>
      <c r="S212" s="3"/>
      <c r="T212" s="3"/>
      <c r="U212" s="3"/>
      <c r="V212" s="17"/>
      <c r="W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row>
    <row r="213" spans="1:256" s="3" customFormat="1" ht="53.4" customHeight="1" x14ac:dyDescent="0.3">
      <c r="A213" s="176" t="s">
        <v>128</v>
      </c>
      <c r="B213" s="212" t="s">
        <v>51</v>
      </c>
      <c r="C213" s="290"/>
      <c r="D213" s="290"/>
      <c r="E213" s="290"/>
      <c r="F213" s="291"/>
      <c r="G213" s="81" t="s">
        <v>52</v>
      </c>
      <c r="H213" s="174">
        <v>9</v>
      </c>
      <c r="I213" s="82">
        <v>1</v>
      </c>
      <c r="J213" s="83">
        <f>SUM(H213*I213)</f>
        <v>9</v>
      </c>
      <c r="K213" s="82">
        <v>1</v>
      </c>
      <c r="L213" s="153">
        <f>SUM(J213*K213)</f>
        <v>9</v>
      </c>
      <c r="M213" s="84"/>
      <c r="N213" s="85"/>
      <c r="O213" s="86">
        <f>SUM(M213*N213)</f>
        <v>0</v>
      </c>
      <c r="Q213" s="1"/>
      <c r="R213" s="92"/>
      <c r="S213" s="1"/>
      <c r="T213" s="1"/>
      <c r="U213" s="1"/>
      <c r="V213" s="4"/>
      <c r="W213" s="1"/>
      <c r="X213" s="1"/>
    </row>
    <row r="214" spans="1:256" s="3" customFormat="1" ht="53.4" customHeight="1" x14ac:dyDescent="0.3">
      <c r="A214" s="101" t="s">
        <v>79</v>
      </c>
      <c r="B214" s="243" t="s">
        <v>150</v>
      </c>
      <c r="C214" s="244"/>
      <c r="D214" s="244"/>
      <c r="E214" s="244"/>
      <c r="F214" s="245"/>
      <c r="G214" s="58" t="s">
        <v>52</v>
      </c>
      <c r="H214" s="59">
        <v>4</v>
      </c>
      <c r="I214" s="60">
        <v>1.5</v>
      </c>
      <c r="J214" s="61">
        <f t="shared" ref="J214" si="44">SUM(H214*I214)</f>
        <v>6</v>
      </c>
      <c r="K214" s="60">
        <v>2</v>
      </c>
      <c r="L214" s="152">
        <f t="shared" ref="L214" si="45">SUM(J214*K214)</f>
        <v>12</v>
      </c>
      <c r="M214" s="62"/>
      <c r="N214" s="63"/>
      <c r="O214" s="64">
        <f t="shared" ref="O214" si="46">SUM(M214*N214)</f>
        <v>0</v>
      </c>
      <c r="Q214" s="1"/>
      <c r="R214" s="92"/>
      <c r="S214" s="1"/>
      <c r="T214" s="1"/>
      <c r="U214" s="1"/>
      <c r="V214" s="4"/>
      <c r="W214" s="1"/>
      <c r="X214" s="1"/>
    </row>
    <row r="215" spans="1:256" s="3" customFormat="1" ht="53.4" customHeight="1" x14ac:dyDescent="0.3">
      <c r="A215" s="101" t="s">
        <v>148</v>
      </c>
      <c r="B215" s="243" t="s">
        <v>149</v>
      </c>
      <c r="C215" s="244"/>
      <c r="D215" s="244"/>
      <c r="E215" s="244"/>
      <c r="F215" s="245"/>
      <c r="G215" s="58" t="s">
        <v>52</v>
      </c>
      <c r="H215" s="59"/>
      <c r="I215" s="60">
        <v>0</v>
      </c>
      <c r="J215" s="61"/>
      <c r="K215" s="60">
        <v>0</v>
      </c>
      <c r="L215" s="152">
        <v>0</v>
      </c>
      <c r="M215" s="62"/>
      <c r="N215" s="63"/>
      <c r="O215" s="64">
        <v>0</v>
      </c>
      <c r="Q215" s="1"/>
      <c r="R215" s="92"/>
      <c r="S215" s="1"/>
      <c r="T215" s="1"/>
      <c r="U215" s="1"/>
      <c r="V215" s="4"/>
      <c r="W215" s="1"/>
      <c r="X215" s="1"/>
    </row>
    <row r="216" spans="1:256" s="3" customFormat="1" ht="60" customHeight="1" x14ac:dyDescent="0.3">
      <c r="A216" s="101" t="s">
        <v>80</v>
      </c>
      <c r="B216" s="243" t="s">
        <v>129</v>
      </c>
      <c r="C216" s="244"/>
      <c r="D216" s="244"/>
      <c r="E216" s="244"/>
      <c r="F216" s="245"/>
      <c r="G216" s="93" t="s">
        <v>110</v>
      </c>
      <c r="H216" s="94"/>
      <c r="I216" s="95"/>
      <c r="J216" s="96">
        <f>SUM(H216*I216)</f>
        <v>0</v>
      </c>
      <c r="K216" s="95"/>
      <c r="L216" s="97">
        <f>SUM(J216*K216)</f>
        <v>0</v>
      </c>
      <c r="M216" s="98"/>
      <c r="N216" s="99"/>
      <c r="O216" s="100">
        <f>SUM(M216*N216)</f>
        <v>0</v>
      </c>
      <c r="Q216" s="1"/>
      <c r="R216" s="92"/>
      <c r="S216" s="1"/>
      <c r="T216" s="1"/>
      <c r="U216" s="1"/>
      <c r="V216" s="4"/>
      <c r="W216" s="1"/>
      <c r="X216" s="1"/>
    </row>
    <row r="217" spans="1:256" s="3" customFormat="1" ht="60" customHeight="1" x14ac:dyDescent="0.3">
      <c r="A217" s="101" t="s">
        <v>80</v>
      </c>
      <c r="B217" s="243" t="s">
        <v>143</v>
      </c>
      <c r="C217" s="244"/>
      <c r="D217" s="244"/>
      <c r="E217" s="244"/>
      <c r="F217" s="245"/>
      <c r="G217" s="93" t="s">
        <v>52</v>
      </c>
      <c r="H217" s="94">
        <v>12</v>
      </c>
      <c r="I217" s="95">
        <v>3</v>
      </c>
      <c r="J217" s="96">
        <f t="shared" ref="J217:J218" si="47">SUM(H217*I217)</f>
        <v>36</v>
      </c>
      <c r="K217" s="95">
        <v>0.08</v>
      </c>
      <c r="L217" s="97">
        <f t="shared" ref="L217:L218" si="48">SUM(J217*K217)</f>
        <v>2.88</v>
      </c>
      <c r="M217" s="98"/>
      <c r="N217" s="99"/>
      <c r="O217" s="100">
        <f t="shared" ref="O217:O218" si="49">SUM(M217*N217)</f>
        <v>0</v>
      </c>
      <c r="Q217" s="1"/>
      <c r="R217" s="92"/>
      <c r="S217" s="1"/>
      <c r="T217" s="1"/>
      <c r="U217" s="1"/>
      <c r="V217" s="4"/>
      <c r="W217" s="1"/>
      <c r="X217" s="1"/>
    </row>
    <row r="218" spans="1:256" s="3" customFormat="1" ht="60" customHeight="1" x14ac:dyDescent="0.3">
      <c r="A218" s="101" t="s">
        <v>81</v>
      </c>
      <c r="B218" s="243" t="s">
        <v>99</v>
      </c>
      <c r="C218" s="244"/>
      <c r="D218" s="244"/>
      <c r="E218" s="244"/>
      <c r="F218" s="245"/>
      <c r="G218" s="93" t="s">
        <v>130</v>
      </c>
      <c r="H218" s="94"/>
      <c r="I218" s="95"/>
      <c r="J218" s="96">
        <f t="shared" si="47"/>
        <v>0</v>
      </c>
      <c r="K218" s="95"/>
      <c r="L218" s="97">
        <f t="shared" si="48"/>
        <v>0</v>
      </c>
      <c r="M218" s="98"/>
      <c r="N218" s="99"/>
      <c r="O218" s="100">
        <f t="shared" si="49"/>
        <v>0</v>
      </c>
      <c r="Q218" s="1"/>
      <c r="R218" s="92"/>
      <c r="S218" s="1"/>
      <c r="T218" s="1"/>
      <c r="U218" s="1"/>
      <c r="V218" s="4"/>
      <c r="W218" s="1"/>
      <c r="X218" s="1"/>
    </row>
    <row r="219" spans="1:256" ht="60" customHeight="1" x14ac:dyDescent="0.3">
      <c r="A219" s="101" t="s">
        <v>82</v>
      </c>
      <c r="B219" s="243" t="s">
        <v>56</v>
      </c>
      <c r="C219" s="244"/>
      <c r="D219" s="244"/>
      <c r="E219" s="244"/>
      <c r="F219" s="245"/>
      <c r="G219" s="93" t="s">
        <v>52</v>
      </c>
      <c r="H219" s="94"/>
      <c r="I219" s="95"/>
      <c r="J219" s="96">
        <f>SUM(H219*I219)</f>
        <v>0</v>
      </c>
      <c r="K219" s="95">
        <v>1</v>
      </c>
      <c r="L219" s="97">
        <f>SUM(J219*K219)</f>
        <v>0</v>
      </c>
      <c r="M219" s="98"/>
      <c r="N219" s="99"/>
      <c r="O219" s="100">
        <f>SUM(M219*N219)</f>
        <v>0</v>
      </c>
      <c r="P219" s="3"/>
      <c r="Q219" s="3"/>
      <c r="S219" s="3"/>
      <c r="T219" s="3"/>
      <c r="U219" s="3"/>
      <c r="V219" s="17"/>
      <c r="W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row>
    <row r="220" spans="1:256" ht="60" customHeight="1" x14ac:dyDescent="0.3">
      <c r="A220" s="101" t="s">
        <v>179</v>
      </c>
      <c r="B220" s="243" t="s">
        <v>180</v>
      </c>
      <c r="C220" s="244"/>
      <c r="D220" s="244"/>
      <c r="E220" s="244"/>
      <c r="F220" s="245"/>
      <c r="G220" s="93" t="s">
        <v>52</v>
      </c>
      <c r="H220" s="94">
        <v>16</v>
      </c>
      <c r="I220" s="95">
        <v>1</v>
      </c>
      <c r="J220" s="96">
        <f>SUM(H220*I220)</f>
        <v>16</v>
      </c>
      <c r="K220" s="95">
        <v>0.25</v>
      </c>
      <c r="L220" s="97">
        <f>SUM(J220*K220)</f>
        <v>4</v>
      </c>
      <c r="M220" s="98"/>
      <c r="N220" s="99"/>
      <c r="O220" s="100">
        <f>SUM(M220*N220)</f>
        <v>0</v>
      </c>
      <c r="P220" s="3"/>
      <c r="Q220" s="3"/>
      <c r="S220" s="3"/>
      <c r="T220" s="3"/>
      <c r="U220" s="3"/>
      <c r="V220" s="17"/>
      <c r="W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row>
    <row r="221" spans="1:256" s="3" customFormat="1" ht="61.95" customHeight="1" x14ac:dyDescent="0.3">
      <c r="A221" s="101" t="s">
        <v>179</v>
      </c>
      <c r="B221" s="243" t="s">
        <v>168</v>
      </c>
      <c r="C221" s="244"/>
      <c r="D221" s="244"/>
      <c r="E221" s="244"/>
      <c r="F221" s="245"/>
      <c r="G221" s="93" t="s">
        <v>52</v>
      </c>
      <c r="H221" s="94">
        <v>121</v>
      </c>
      <c r="I221" s="95">
        <v>15</v>
      </c>
      <c r="J221" s="96">
        <f>SUM(H221*I221)</f>
        <v>1815</v>
      </c>
      <c r="K221" s="95">
        <v>0.16</v>
      </c>
      <c r="L221" s="97">
        <f>SUM(J221*K221)</f>
        <v>290.40000000000003</v>
      </c>
      <c r="M221" s="98"/>
      <c r="N221" s="99"/>
      <c r="O221" s="100">
        <f>SUM(M221*N221)</f>
        <v>0</v>
      </c>
      <c r="Q221" s="1"/>
      <c r="R221" s="92"/>
      <c r="S221" s="1"/>
      <c r="T221" s="1"/>
      <c r="U221" s="1"/>
      <c r="V221" s="4"/>
      <c r="W221" s="1"/>
      <c r="X221" s="1"/>
    </row>
    <row r="222" spans="1:256" s="3" customFormat="1" ht="61.95" customHeight="1" x14ac:dyDescent="0.3">
      <c r="A222" s="101" t="s">
        <v>179</v>
      </c>
      <c r="B222" s="209" t="s">
        <v>181</v>
      </c>
      <c r="C222" s="210"/>
      <c r="D222" s="210"/>
      <c r="E222" s="210"/>
      <c r="F222" s="211"/>
      <c r="G222" s="122" t="s">
        <v>52</v>
      </c>
      <c r="H222" s="123">
        <v>10</v>
      </c>
      <c r="I222" s="124">
        <v>1</v>
      </c>
      <c r="J222" s="125">
        <f>SUM(H222*I222)</f>
        <v>10</v>
      </c>
      <c r="K222" s="124">
        <v>0.25</v>
      </c>
      <c r="L222" s="126">
        <f>SUM(J222*K222)</f>
        <v>2.5</v>
      </c>
      <c r="M222" s="127"/>
      <c r="N222" s="128"/>
      <c r="O222" s="129">
        <f>SUM(M222*N222)</f>
        <v>0</v>
      </c>
      <c r="Q222" s="1"/>
      <c r="R222" s="92"/>
      <c r="S222" s="1"/>
      <c r="T222" s="1"/>
      <c r="U222" s="1"/>
      <c r="V222" s="4"/>
      <c r="W222" s="1"/>
      <c r="X222" s="1"/>
    </row>
    <row r="223" spans="1:256" s="3" customFormat="1" ht="27" customHeight="1" thickBot="1" x14ac:dyDescent="0.35">
      <c r="A223" s="131"/>
      <c r="B223" s="252" t="s">
        <v>43</v>
      </c>
      <c r="C223" s="253"/>
      <c r="D223" s="253"/>
      <c r="E223" s="253"/>
      <c r="F223" s="254"/>
      <c r="G223" s="132"/>
      <c r="H223" s="133"/>
      <c r="I223" s="134"/>
      <c r="J223" s="135">
        <f>SUM(J213:J222)</f>
        <v>1892</v>
      </c>
      <c r="K223" s="134"/>
      <c r="L223" s="135">
        <f>SUM(L213:L222)</f>
        <v>320.78000000000003</v>
      </c>
      <c r="M223" s="136"/>
      <c r="N223" s="134"/>
      <c r="O223" s="135">
        <f>SUM(O216:O222)</f>
        <v>0</v>
      </c>
      <c r="Q223" s="1"/>
      <c r="R223" s="92"/>
      <c r="S223" s="1"/>
      <c r="T223" s="1"/>
      <c r="U223" s="1"/>
      <c r="V223" s="4"/>
      <c r="W223" s="1"/>
      <c r="X223" s="1"/>
    </row>
    <row r="224" spans="1:256" s="3" customFormat="1" ht="16.95" customHeight="1" x14ac:dyDescent="0.3">
      <c r="A224" s="55"/>
      <c r="B224" s="39"/>
      <c r="C224" s="40"/>
      <c r="D224" s="40"/>
      <c r="E224" s="40"/>
      <c r="F224" s="40"/>
      <c r="G224" s="41"/>
      <c r="H224" s="54"/>
      <c r="I224" s="42"/>
      <c r="J224" s="43"/>
      <c r="K224" s="42"/>
      <c r="L224" s="43"/>
      <c r="M224" s="54"/>
      <c r="N224" s="42"/>
      <c r="O224" s="56"/>
      <c r="Q224" s="1"/>
      <c r="R224" s="92"/>
      <c r="S224" s="1"/>
      <c r="T224" s="1"/>
      <c r="U224" s="1"/>
      <c r="V224" s="4"/>
      <c r="W224" s="1"/>
      <c r="X224" s="1"/>
    </row>
    <row r="225" spans="1:256" ht="15.75" customHeight="1" x14ac:dyDescent="0.3">
      <c r="G225" s="25"/>
      <c r="H225" s="1"/>
      <c r="I225" s="1"/>
      <c r="K225" s="1"/>
      <c r="M225" s="1"/>
      <c r="N225" s="1"/>
      <c r="O225" s="27"/>
      <c r="P225" s="3"/>
      <c r="Q225" s="3"/>
      <c r="S225" s="3"/>
      <c r="T225" s="3"/>
      <c r="U225" s="3"/>
      <c r="V225" s="17"/>
      <c r="W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c r="IU225" s="3"/>
      <c r="IV225" s="3"/>
    </row>
    <row r="226" spans="1:256" s="3" customFormat="1" ht="16.95" customHeight="1" x14ac:dyDescent="0.3">
      <c r="A226" s="232" t="s">
        <v>49</v>
      </c>
      <c r="B226" s="233"/>
      <c r="C226" s="233"/>
      <c r="D226" s="233"/>
      <c r="E226" s="233"/>
      <c r="F226" s="233"/>
      <c r="G226" s="233"/>
      <c r="H226" s="234"/>
      <c r="I226" s="218" t="s">
        <v>46</v>
      </c>
      <c r="J226" s="219"/>
      <c r="K226" s="219"/>
      <c r="L226" s="219"/>
      <c r="M226" s="220"/>
      <c r="N226" s="266" t="s">
        <v>1</v>
      </c>
      <c r="O226" s="267"/>
      <c r="Q226" s="1"/>
      <c r="R226" s="92"/>
      <c r="S226" s="1"/>
      <c r="T226" s="1"/>
      <c r="U226" s="1"/>
      <c r="V226" s="4"/>
      <c r="W226" s="1"/>
      <c r="X226" s="1"/>
    </row>
    <row r="227" spans="1:256" ht="12" customHeight="1" x14ac:dyDescent="0.3">
      <c r="A227" s="235"/>
      <c r="B227" s="236"/>
      <c r="C227" s="236"/>
      <c r="D227" s="236"/>
      <c r="E227" s="236"/>
      <c r="F227" s="236"/>
      <c r="G227" s="236"/>
      <c r="H227" s="237"/>
      <c r="I227" s="16"/>
      <c r="K227" s="1"/>
      <c r="M227" s="8"/>
      <c r="N227" s="1"/>
      <c r="P227" s="3"/>
      <c r="Q227" s="3"/>
      <c r="S227" s="3"/>
      <c r="T227" s="3"/>
      <c r="U227" s="3"/>
      <c r="V227" s="17"/>
      <c r="W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c r="IU227" s="3"/>
      <c r="IV227" s="3"/>
    </row>
    <row r="228" spans="1:256" s="3" customFormat="1" ht="19.2" customHeight="1" x14ac:dyDescent="0.3">
      <c r="A228" s="235"/>
      <c r="B228" s="236"/>
      <c r="C228" s="236"/>
      <c r="D228" s="236"/>
      <c r="E228" s="236"/>
      <c r="F228" s="236"/>
      <c r="G228" s="236"/>
      <c r="H228" s="237"/>
      <c r="I228" s="221" t="s">
        <v>108</v>
      </c>
      <c r="J228" s="222"/>
      <c r="K228" s="222"/>
      <c r="L228" s="222"/>
      <c r="M228" s="223"/>
      <c r="N228" s="92" t="s">
        <v>50</v>
      </c>
      <c r="O228" s="29"/>
      <c r="Q228" s="1"/>
      <c r="R228" s="92"/>
      <c r="S228" s="1"/>
      <c r="T228" s="1"/>
      <c r="U228" s="1"/>
      <c r="V228" s="4"/>
      <c r="W228" s="1"/>
      <c r="X228" s="1"/>
    </row>
    <row r="229" spans="1:256" s="3" customFormat="1" ht="12.6" customHeight="1" x14ac:dyDescent="0.3">
      <c r="A229" s="235"/>
      <c r="B229" s="236"/>
      <c r="C229" s="236"/>
      <c r="D229" s="236"/>
      <c r="E229" s="236"/>
      <c r="F229" s="236"/>
      <c r="G229" s="236"/>
      <c r="H229" s="237"/>
      <c r="I229" s="224"/>
      <c r="J229" s="222"/>
      <c r="K229" s="222"/>
      <c r="L229" s="222"/>
      <c r="M229" s="223"/>
      <c r="N229" s="1"/>
      <c r="O229" s="29"/>
      <c r="Q229" s="1"/>
      <c r="R229" s="92"/>
      <c r="S229" s="1"/>
      <c r="T229" s="1"/>
      <c r="U229" s="1"/>
      <c r="V229" s="4"/>
      <c r="W229" s="1"/>
      <c r="X229" s="1"/>
    </row>
    <row r="230" spans="1:256" s="3" customFormat="1" ht="9.6" customHeight="1" x14ac:dyDescent="0.3">
      <c r="A230" s="235"/>
      <c r="B230" s="236"/>
      <c r="C230" s="236"/>
      <c r="D230" s="236"/>
      <c r="E230" s="236"/>
      <c r="F230" s="236"/>
      <c r="G230" s="236"/>
      <c r="H230" s="237"/>
      <c r="I230" s="224"/>
      <c r="J230" s="222"/>
      <c r="K230" s="222"/>
      <c r="L230" s="222"/>
      <c r="M230" s="223"/>
      <c r="N230" s="2"/>
      <c r="O230" s="33"/>
      <c r="Q230" s="1"/>
      <c r="R230" s="92"/>
      <c r="S230" s="1"/>
      <c r="T230" s="1"/>
      <c r="U230" s="1"/>
      <c r="V230" s="4"/>
      <c r="W230" s="1"/>
      <c r="X230" s="1"/>
    </row>
    <row r="231" spans="1:256" s="3" customFormat="1" x14ac:dyDescent="0.3">
      <c r="A231" s="235"/>
      <c r="B231" s="236"/>
      <c r="C231" s="236"/>
      <c r="D231" s="236"/>
      <c r="E231" s="236"/>
      <c r="F231" s="236"/>
      <c r="G231" s="236"/>
      <c r="H231" s="237"/>
      <c r="I231" s="224"/>
      <c r="J231" s="222"/>
      <c r="K231" s="222"/>
      <c r="L231" s="222"/>
      <c r="M231" s="223"/>
      <c r="N231" s="45" t="s">
        <v>2</v>
      </c>
      <c r="O231" s="29"/>
      <c r="Q231" s="1"/>
      <c r="R231" s="92"/>
      <c r="S231" s="1"/>
      <c r="T231" s="1"/>
      <c r="U231" s="1"/>
      <c r="V231" s="4"/>
      <c r="W231" s="1"/>
      <c r="X231" s="1"/>
    </row>
    <row r="232" spans="1:256" ht="7.95" customHeight="1" x14ac:dyDescent="0.3">
      <c r="A232" s="235"/>
      <c r="B232" s="236"/>
      <c r="C232" s="236"/>
      <c r="D232" s="236"/>
      <c r="E232" s="236"/>
      <c r="F232" s="236"/>
      <c r="G232" s="236"/>
      <c r="H232" s="237"/>
      <c r="I232" s="224"/>
      <c r="J232" s="222"/>
      <c r="K232" s="222"/>
      <c r="L232" s="222"/>
      <c r="M232" s="223"/>
      <c r="N232" s="38"/>
      <c r="V232" s="4"/>
    </row>
    <row r="233" spans="1:256" ht="12.75" customHeight="1" x14ac:dyDescent="0.3">
      <c r="A233" s="235"/>
      <c r="B233" s="236"/>
      <c r="C233" s="236"/>
      <c r="D233" s="236"/>
      <c r="E233" s="236"/>
      <c r="F233" s="236"/>
      <c r="G233" s="236"/>
      <c r="H233" s="237"/>
      <c r="I233" s="224"/>
      <c r="J233" s="222"/>
      <c r="K233" s="222"/>
      <c r="L233" s="222"/>
      <c r="M233" s="223"/>
      <c r="N233" s="228">
        <f>$N$11</f>
        <v>45383</v>
      </c>
      <c r="O233" s="229"/>
    </row>
    <row r="234" spans="1:256" ht="12.75" customHeight="1" x14ac:dyDescent="0.3">
      <c r="A234" s="238"/>
      <c r="B234" s="239"/>
      <c r="C234" s="239"/>
      <c r="D234" s="239"/>
      <c r="E234" s="239"/>
      <c r="F234" s="239"/>
      <c r="G234" s="239"/>
      <c r="H234" s="240"/>
      <c r="I234" s="225"/>
      <c r="J234" s="226"/>
      <c r="K234" s="226"/>
      <c r="L234" s="226"/>
      <c r="M234" s="227"/>
      <c r="N234" s="230"/>
      <c r="O234" s="231"/>
    </row>
    <row r="235" spans="1:256" ht="12.75" customHeight="1" x14ac:dyDescent="0.3">
      <c r="A235" s="187" t="s">
        <v>0</v>
      </c>
      <c r="B235" s="188"/>
      <c r="C235" s="188"/>
      <c r="D235" s="188"/>
      <c r="E235" s="188"/>
      <c r="F235" s="189"/>
      <c r="G235" s="20"/>
      <c r="H235" s="193" t="s">
        <v>3</v>
      </c>
      <c r="I235" s="194"/>
      <c r="J235" s="194"/>
      <c r="K235" s="194"/>
      <c r="L235" s="194"/>
      <c r="M235" s="194"/>
      <c r="N235" s="194"/>
      <c r="O235" s="195"/>
      <c r="V235" s="4"/>
    </row>
    <row r="236" spans="1:256" ht="16.95" customHeight="1" x14ac:dyDescent="0.3">
      <c r="A236" s="190"/>
      <c r="B236" s="191"/>
      <c r="C236" s="191"/>
      <c r="D236" s="191"/>
      <c r="E236" s="191"/>
      <c r="F236" s="192"/>
      <c r="G236" s="20"/>
      <c r="H236" s="196"/>
      <c r="I236" s="197"/>
      <c r="J236" s="197"/>
      <c r="K236" s="197"/>
      <c r="L236" s="197"/>
      <c r="M236" s="197"/>
      <c r="N236" s="197"/>
      <c r="O236" s="198"/>
      <c r="V236" s="4"/>
    </row>
    <row r="237" spans="1:256" x14ac:dyDescent="0.3">
      <c r="A237" s="7"/>
      <c r="F237" s="8"/>
      <c r="G237" s="20"/>
      <c r="H237" s="199" t="s">
        <v>4</v>
      </c>
      <c r="I237" s="200"/>
      <c r="J237" s="200"/>
      <c r="K237" s="200"/>
      <c r="L237" s="201"/>
      <c r="M237" s="205" t="s">
        <v>5</v>
      </c>
      <c r="N237" s="194"/>
      <c r="O237" s="195"/>
      <c r="V237" s="4"/>
    </row>
    <row r="238" spans="1:256" ht="13.2" customHeight="1" x14ac:dyDescent="0.3">
      <c r="A238" s="9"/>
      <c r="F238" s="8"/>
      <c r="G238" s="20"/>
      <c r="H238" s="202"/>
      <c r="I238" s="203"/>
      <c r="J238" s="203"/>
      <c r="K238" s="203"/>
      <c r="L238" s="204"/>
      <c r="M238" s="196"/>
      <c r="N238" s="197"/>
      <c r="O238" s="198"/>
      <c r="V238" s="4"/>
    </row>
    <row r="239" spans="1:256" ht="13.2" customHeight="1" x14ac:dyDescent="0.3">
      <c r="A239" s="9"/>
      <c r="F239" s="8"/>
      <c r="G239" s="21"/>
      <c r="H239" s="10"/>
      <c r="I239" s="7"/>
      <c r="J239" s="7"/>
      <c r="K239" s="7"/>
      <c r="L239" s="11"/>
      <c r="M239" s="7"/>
      <c r="N239" s="7"/>
      <c r="O239" s="30" t="s">
        <v>39</v>
      </c>
      <c r="V239" s="4"/>
    </row>
    <row r="240" spans="1:256" ht="13.2" customHeight="1" x14ac:dyDescent="0.3">
      <c r="A240" s="9"/>
      <c r="F240" s="8"/>
      <c r="G240" s="22" t="s">
        <v>6</v>
      </c>
      <c r="H240" s="13" t="s">
        <v>16</v>
      </c>
      <c r="I240" s="12" t="s">
        <v>18</v>
      </c>
      <c r="J240" s="12" t="s">
        <v>22</v>
      </c>
      <c r="K240" s="12" t="s">
        <v>25</v>
      </c>
      <c r="L240" s="12" t="s">
        <v>27</v>
      </c>
      <c r="M240" s="12" t="s">
        <v>31</v>
      </c>
      <c r="N240" s="12" t="s">
        <v>35</v>
      </c>
      <c r="O240" s="30" t="s">
        <v>32</v>
      </c>
      <c r="V240" s="4"/>
    </row>
    <row r="241" spans="1:256" ht="13.2" customHeight="1" x14ac:dyDescent="0.3">
      <c r="A241" s="12" t="s">
        <v>13</v>
      </c>
      <c r="B241" s="246" t="s">
        <v>12</v>
      </c>
      <c r="C241" s="247"/>
      <c r="D241" s="247"/>
      <c r="E241" s="247"/>
      <c r="F241" s="248"/>
      <c r="G241" s="22" t="s">
        <v>8</v>
      </c>
      <c r="H241" s="13" t="s">
        <v>17</v>
      </c>
      <c r="I241" s="12" t="s">
        <v>23</v>
      </c>
      <c r="J241" s="12" t="s">
        <v>23</v>
      </c>
      <c r="K241" s="12" t="s">
        <v>44</v>
      </c>
      <c r="L241" s="12" t="s">
        <v>25</v>
      </c>
      <c r="M241" s="12" t="s">
        <v>32</v>
      </c>
      <c r="N241" s="12" t="s">
        <v>36</v>
      </c>
      <c r="O241" s="30" t="s">
        <v>40</v>
      </c>
      <c r="V241" s="4"/>
    </row>
    <row r="242" spans="1:256" ht="13.2" customHeight="1" x14ac:dyDescent="0.3">
      <c r="A242" s="12" t="s">
        <v>14</v>
      </c>
      <c r="F242" s="8"/>
      <c r="G242" s="22" t="s">
        <v>7</v>
      </c>
      <c r="H242" s="8"/>
      <c r="I242" s="12" t="s">
        <v>19</v>
      </c>
      <c r="J242" s="12" t="s">
        <v>29</v>
      </c>
      <c r="K242" s="12" t="s">
        <v>45</v>
      </c>
      <c r="L242" s="12" t="s">
        <v>28</v>
      </c>
      <c r="M242" s="12" t="s">
        <v>33</v>
      </c>
      <c r="N242" s="12" t="s">
        <v>32</v>
      </c>
      <c r="O242" s="31" t="s">
        <v>41</v>
      </c>
      <c r="V242" s="4"/>
    </row>
    <row r="243" spans="1:256" ht="13.2" customHeight="1" x14ac:dyDescent="0.3">
      <c r="A243" s="9"/>
      <c r="F243" s="8"/>
      <c r="G243" s="23"/>
      <c r="H243" s="8"/>
      <c r="I243" s="12" t="s">
        <v>20</v>
      </c>
      <c r="J243" s="12"/>
      <c r="K243" s="12"/>
      <c r="L243" s="12"/>
      <c r="M243" s="12"/>
      <c r="N243" s="12" t="s">
        <v>37</v>
      </c>
      <c r="O243" s="30"/>
      <c r="V243" s="4"/>
    </row>
    <row r="244" spans="1:256" ht="13.2" customHeight="1" thickBot="1" x14ac:dyDescent="0.35">
      <c r="A244" s="14" t="s">
        <v>10</v>
      </c>
      <c r="B244" s="246" t="s">
        <v>11</v>
      </c>
      <c r="C244" s="247"/>
      <c r="D244" s="247"/>
      <c r="E244" s="247"/>
      <c r="F244" s="248"/>
      <c r="G244" s="24" t="s">
        <v>9</v>
      </c>
      <c r="H244" s="15" t="s">
        <v>15</v>
      </c>
      <c r="I244" s="14" t="s">
        <v>21</v>
      </c>
      <c r="J244" s="14" t="s">
        <v>24</v>
      </c>
      <c r="K244" s="12" t="s">
        <v>26</v>
      </c>
      <c r="L244" s="12" t="s">
        <v>30</v>
      </c>
      <c r="M244" s="12" t="s">
        <v>34</v>
      </c>
      <c r="N244" s="12" t="s">
        <v>42</v>
      </c>
      <c r="O244" s="147" t="s">
        <v>38</v>
      </c>
      <c r="V244" s="4"/>
    </row>
    <row r="245" spans="1:256" ht="11.4" customHeight="1" thickBot="1" x14ac:dyDescent="0.35">
      <c r="A245" s="241"/>
      <c r="B245" s="242"/>
      <c r="C245" s="242"/>
      <c r="D245" s="242"/>
      <c r="E245" s="242"/>
      <c r="F245" s="242"/>
      <c r="G245" s="242"/>
      <c r="H245" s="242"/>
      <c r="I245" s="242"/>
      <c r="J245" s="289"/>
      <c r="K245" s="155"/>
      <c r="L245" s="156"/>
      <c r="M245" s="157"/>
      <c r="N245" s="158"/>
      <c r="O245" s="159"/>
      <c r="P245" s="3"/>
      <c r="Q245" s="3"/>
      <c r="S245" s="3"/>
      <c r="T245" s="3"/>
      <c r="U245" s="3"/>
      <c r="V245" s="17"/>
      <c r="W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row>
    <row r="246" spans="1:256" ht="77.400000000000006" customHeight="1" x14ac:dyDescent="0.3">
      <c r="A246" s="130" t="s">
        <v>179</v>
      </c>
      <c r="B246" s="249" t="s">
        <v>182</v>
      </c>
      <c r="C246" s="250"/>
      <c r="D246" s="250"/>
      <c r="E246" s="250"/>
      <c r="F246" s="251"/>
      <c r="G246" s="122" t="s">
        <v>52</v>
      </c>
      <c r="H246" s="123">
        <v>116</v>
      </c>
      <c r="I246" s="124">
        <v>32</v>
      </c>
      <c r="J246" s="125">
        <f>SUM(H246*I246)</f>
        <v>3712</v>
      </c>
      <c r="K246" s="124">
        <v>0.16</v>
      </c>
      <c r="L246" s="126">
        <f>SUM(J246*K246)</f>
        <v>593.91999999999996</v>
      </c>
      <c r="M246" s="127"/>
      <c r="N246" s="128"/>
      <c r="O246" s="129">
        <f>SUM(M246*N246)</f>
        <v>0</v>
      </c>
    </row>
    <row r="247" spans="1:256" s="3" customFormat="1" ht="79.8" customHeight="1" x14ac:dyDescent="0.45">
      <c r="A247" s="148" t="s">
        <v>155</v>
      </c>
      <c r="B247" s="243" t="s">
        <v>156</v>
      </c>
      <c r="C247" s="244"/>
      <c r="D247" s="244"/>
      <c r="E247" s="244"/>
      <c r="F247" s="245"/>
      <c r="G247" s="93" t="s">
        <v>200</v>
      </c>
      <c r="H247" s="94">
        <v>211</v>
      </c>
      <c r="I247" s="95">
        <v>1</v>
      </c>
      <c r="J247" s="96">
        <f t="shared" ref="J247" si="50">SUM(H247*I247)</f>
        <v>211</v>
      </c>
      <c r="K247" s="95">
        <v>0.33329999999999999</v>
      </c>
      <c r="L247" s="97">
        <f t="shared" ref="L247" si="51">SUM(J247*K247)</f>
        <v>70.326300000000003</v>
      </c>
      <c r="M247" s="98"/>
      <c r="N247" s="99"/>
      <c r="O247" s="100"/>
      <c r="Q247" s="146"/>
      <c r="R247" s="92"/>
      <c r="S247" s="1"/>
      <c r="T247" s="1"/>
      <c r="U247" s="1"/>
      <c r="V247" s="4"/>
      <c r="W247" s="1"/>
      <c r="X247" s="1"/>
    </row>
    <row r="248" spans="1:256" s="3" customFormat="1" ht="115.8" customHeight="1" x14ac:dyDescent="0.45">
      <c r="A248" s="148" t="s">
        <v>155</v>
      </c>
      <c r="B248" s="243" t="s">
        <v>208</v>
      </c>
      <c r="C248" s="244"/>
      <c r="D248" s="244"/>
      <c r="E248" s="244"/>
      <c r="F248" s="245"/>
      <c r="G248" s="93" t="s">
        <v>209</v>
      </c>
      <c r="H248" s="94">
        <v>0</v>
      </c>
      <c r="I248" s="95">
        <v>0</v>
      </c>
      <c r="J248" s="96">
        <v>0</v>
      </c>
      <c r="K248" s="95">
        <v>0</v>
      </c>
      <c r="L248" s="97">
        <v>0</v>
      </c>
      <c r="M248" s="98"/>
      <c r="N248" s="99"/>
      <c r="O248" s="100"/>
      <c r="Q248" s="146"/>
      <c r="R248" s="92"/>
      <c r="S248" s="1"/>
      <c r="T248" s="1"/>
      <c r="U248" s="1"/>
      <c r="V248" s="4"/>
      <c r="W248" s="1"/>
      <c r="X248" s="1"/>
    </row>
    <row r="249" spans="1:256" s="3" customFormat="1" ht="34.799999999999997" customHeight="1" x14ac:dyDescent="0.3">
      <c r="A249" s="101" t="s">
        <v>183</v>
      </c>
      <c r="B249" s="243" t="s">
        <v>63</v>
      </c>
      <c r="C249" s="244"/>
      <c r="D249" s="244"/>
      <c r="E249" s="244"/>
      <c r="F249" s="245"/>
      <c r="G249" s="93" t="s">
        <v>52</v>
      </c>
      <c r="H249" s="94">
        <v>1</v>
      </c>
      <c r="I249" s="95">
        <v>1</v>
      </c>
      <c r="J249" s="96">
        <f t="shared" ref="J249:J251" si="52">SUM(H249*I249)</f>
        <v>1</v>
      </c>
      <c r="K249" s="95">
        <v>0.5</v>
      </c>
      <c r="L249" s="97">
        <f t="shared" ref="L249:L251" si="53">SUM(J249*K249)</f>
        <v>0.5</v>
      </c>
      <c r="M249" s="98"/>
      <c r="N249" s="99"/>
      <c r="O249" s="100">
        <f t="shared" ref="O249:O251" si="54">SUM(M249*N249)</f>
        <v>0</v>
      </c>
      <c r="Q249" s="1"/>
      <c r="R249" s="92"/>
      <c r="S249" s="1"/>
      <c r="T249" s="1"/>
      <c r="U249" s="1"/>
      <c r="V249" s="4"/>
      <c r="W249" s="1"/>
      <c r="X249" s="1"/>
    </row>
    <row r="250" spans="1:256" s="3" customFormat="1" ht="79.95" customHeight="1" x14ac:dyDescent="0.3">
      <c r="A250" s="101" t="s">
        <v>184</v>
      </c>
      <c r="B250" s="243" t="s">
        <v>185</v>
      </c>
      <c r="C250" s="244"/>
      <c r="D250" s="244"/>
      <c r="E250" s="244"/>
      <c r="F250" s="245"/>
      <c r="G250" s="93" t="s">
        <v>52</v>
      </c>
      <c r="H250" s="94">
        <v>26</v>
      </c>
      <c r="I250" s="95">
        <v>1</v>
      </c>
      <c r="J250" s="96">
        <f t="shared" si="52"/>
        <v>26</v>
      </c>
      <c r="K250" s="95">
        <v>0.5</v>
      </c>
      <c r="L250" s="97">
        <f t="shared" si="53"/>
        <v>13</v>
      </c>
      <c r="M250" s="98"/>
      <c r="N250" s="99"/>
      <c r="O250" s="100">
        <f t="shared" si="54"/>
        <v>0</v>
      </c>
      <c r="Q250" s="1"/>
      <c r="R250" s="92"/>
      <c r="S250" s="1"/>
      <c r="T250" s="1"/>
      <c r="U250" s="1"/>
      <c r="V250" s="4"/>
      <c r="W250" s="1"/>
      <c r="X250" s="1"/>
    </row>
    <row r="251" spans="1:256" ht="55.2" customHeight="1" x14ac:dyDescent="0.3">
      <c r="A251" s="101" t="s">
        <v>188</v>
      </c>
      <c r="B251" s="243" t="s">
        <v>189</v>
      </c>
      <c r="C251" s="244"/>
      <c r="D251" s="244"/>
      <c r="E251" s="244"/>
      <c r="F251" s="245"/>
      <c r="G251" s="93" t="s">
        <v>52</v>
      </c>
      <c r="H251" s="94">
        <v>1</v>
      </c>
      <c r="I251" s="95">
        <v>1</v>
      </c>
      <c r="J251" s="96">
        <f t="shared" si="52"/>
        <v>1</v>
      </c>
      <c r="K251" s="95">
        <v>2</v>
      </c>
      <c r="L251" s="97">
        <f t="shared" si="53"/>
        <v>2</v>
      </c>
      <c r="M251" s="98"/>
      <c r="N251" s="99"/>
      <c r="O251" s="100">
        <f t="shared" si="54"/>
        <v>0</v>
      </c>
      <c r="P251" s="3"/>
      <c r="Q251" s="3"/>
      <c r="S251" s="3"/>
      <c r="T251" s="3"/>
      <c r="U251" s="3"/>
      <c r="V251" s="17"/>
      <c r="W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row>
    <row r="252" spans="1:256" ht="51.6" customHeight="1" x14ac:dyDescent="0.3">
      <c r="A252" s="101" t="s">
        <v>187</v>
      </c>
      <c r="B252" s="243" t="s">
        <v>186</v>
      </c>
      <c r="C252" s="244"/>
      <c r="D252" s="244"/>
      <c r="E252" s="244"/>
      <c r="F252" s="245"/>
      <c r="G252" s="93" t="s">
        <v>52</v>
      </c>
      <c r="H252" s="94">
        <v>1</v>
      </c>
      <c r="I252" s="95">
        <v>1</v>
      </c>
      <c r="J252" s="96">
        <f t="shared" ref="J252:J253" si="55">SUM(H252*I252)</f>
        <v>1</v>
      </c>
      <c r="K252" s="95">
        <v>0.33</v>
      </c>
      <c r="L252" s="97">
        <f t="shared" ref="L252:L253" si="56">SUM(J252*K252)</f>
        <v>0.33</v>
      </c>
      <c r="M252" s="98"/>
      <c r="N252" s="99"/>
      <c r="O252" s="100">
        <f t="shared" ref="O252:O253" si="57">SUM(M252*N252)</f>
        <v>0</v>
      </c>
      <c r="P252" s="3"/>
      <c r="Q252" s="3"/>
      <c r="S252" s="3"/>
      <c r="T252" s="3"/>
      <c r="U252" s="3"/>
      <c r="V252" s="17"/>
      <c r="W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row>
    <row r="253" spans="1:256" s="3" customFormat="1" ht="55.2" customHeight="1" x14ac:dyDescent="0.3">
      <c r="A253" s="101" t="s">
        <v>83</v>
      </c>
      <c r="B253" s="243" t="s">
        <v>144</v>
      </c>
      <c r="C253" s="244"/>
      <c r="D253" s="244"/>
      <c r="E253" s="244"/>
      <c r="F253" s="245"/>
      <c r="G253" s="93" t="s">
        <v>52</v>
      </c>
      <c r="H253" s="94">
        <v>1</v>
      </c>
      <c r="I253" s="95">
        <v>1</v>
      </c>
      <c r="J253" s="96">
        <f t="shared" si="55"/>
        <v>1</v>
      </c>
      <c r="K253" s="95">
        <v>2</v>
      </c>
      <c r="L253" s="97">
        <f t="shared" si="56"/>
        <v>2</v>
      </c>
      <c r="M253" s="98"/>
      <c r="N253" s="99"/>
      <c r="O253" s="100">
        <f t="shared" si="57"/>
        <v>0</v>
      </c>
      <c r="Q253" s="1"/>
      <c r="R253" s="92"/>
      <c r="S253" s="1"/>
      <c r="T253" s="1"/>
      <c r="U253" s="1"/>
      <c r="V253" s="4"/>
      <c r="W253" s="1"/>
      <c r="X253" s="1"/>
    </row>
    <row r="254" spans="1:256" s="3" customFormat="1" ht="91.8" customHeight="1" x14ac:dyDescent="0.3">
      <c r="A254" s="130" t="s">
        <v>84</v>
      </c>
      <c r="B254" s="209" t="s">
        <v>131</v>
      </c>
      <c r="C254" s="210"/>
      <c r="D254" s="210"/>
      <c r="E254" s="210"/>
      <c r="F254" s="211"/>
      <c r="G254" s="93" t="s">
        <v>200</v>
      </c>
      <c r="H254" s="123"/>
      <c r="I254" s="124"/>
      <c r="J254" s="125">
        <f>SUM(H254*I254)</f>
        <v>0</v>
      </c>
      <c r="K254" s="124"/>
      <c r="L254" s="126">
        <f>SUM(J254*K254)</f>
        <v>0</v>
      </c>
      <c r="M254" s="127"/>
      <c r="N254" s="128"/>
      <c r="O254" s="129">
        <f>SUM(M254*N254)</f>
        <v>0</v>
      </c>
      <c r="Q254" s="1"/>
      <c r="R254" s="92"/>
      <c r="S254" s="1"/>
      <c r="T254" s="1"/>
      <c r="U254" s="1"/>
      <c r="V254" s="4"/>
      <c r="W254" s="1"/>
      <c r="X254" s="1"/>
    </row>
    <row r="255" spans="1:256" s="3" customFormat="1" ht="27" customHeight="1" thickBot="1" x14ac:dyDescent="0.35">
      <c r="A255" s="131"/>
      <c r="B255" s="252" t="s">
        <v>43</v>
      </c>
      <c r="C255" s="253"/>
      <c r="D255" s="253"/>
      <c r="E255" s="253"/>
      <c r="F255" s="254"/>
      <c r="G255" s="132"/>
      <c r="H255" s="133"/>
      <c r="I255" s="134"/>
      <c r="J255" s="135">
        <f>SUM(J246:J254)</f>
        <v>3953</v>
      </c>
      <c r="K255" s="134"/>
      <c r="L255" s="135">
        <f>SUM(L246:L254)</f>
        <v>682.07630000000006</v>
      </c>
      <c r="M255" s="136"/>
      <c r="N255" s="134"/>
      <c r="O255" s="135">
        <f>SUM(O246:O254)</f>
        <v>0</v>
      </c>
      <c r="Q255" s="1"/>
      <c r="R255" s="92"/>
      <c r="S255" s="1"/>
      <c r="T255" s="1"/>
      <c r="U255" s="1"/>
      <c r="V255" s="4"/>
      <c r="W255" s="1"/>
      <c r="X255" s="1"/>
    </row>
    <row r="256" spans="1:256" s="3" customFormat="1" x14ac:dyDescent="0.3">
      <c r="A256" s="55"/>
      <c r="B256" s="39"/>
      <c r="C256" s="40"/>
      <c r="D256" s="40"/>
      <c r="E256" s="40"/>
      <c r="F256" s="40"/>
      <c r="G256" s="41"/>
      <c r="H256" s="54"/>
      <c r="I256" s="42"/>
      <c r="J256" s="43"/>
      <c r="K256" s="42"/>
      <c r="L256" s="43"/>
      <c r="M256" s="54"/>
      <c r="N256" s="42"/>
      <c r="O256" s="56"/>
      <c r="Q256" s="1"/>
      <c r="R256" s="92"/>
      <c r="S256" s="1"/>
      <c r="T256" s="1"/>
      <c r="U256" s="1"/>
      <c r="V256" s="4"/>
      <c r="W256" s="1"/>
      <c r="X256" s="1"/>
    </row>
    <row r="257" spans="1:23" ht="12.75" customHeight="1" x14ac:dyDescent="0.3">
      <c r="G257" s="25"/>
      <c r="H257" s="1"/>
      <c r="I257" s="1"/>
      <c r="K257" s="1"/>
      <c r="M257" s="1"/>
      <c r="N257" s="1"/>
      <c r="O257" s="27"/>
    </row>
    <row r="258" spans="1:23" ht="12.75" customHeight="1" x14ac:dyDescent="0.3">
      <c r="A258" s="232" t="s">
        <v>49</v>
      </c>
      <c r="B258" s="233"/>
      <c r="C258" s="233"/>
      <c r="D258" s="233"/>
      <c r="E258" s="233"/>
      <c r="F258" s="233"/>
      <c r="G258" s="233"/>
      <c r="H258" s="234"/>
      <c r="I258" s="218" t="s">
        <v>46</v>
      </c>
      <c r="J258" s="219"/>
      <c r="K258" s="219"/>
      <c r="L258" s="219"/>
      <c r="M258" s="220"/>
      <c r="N258" s="34" t="s">
        <v>1</v>
      </c>
      <c r="O258" s="35"/>
    </row>
    <row r="259" spans="1:23" ht="12.75" customHeight="1" x14ac:dyDescent="0.3">
      <c r="A259" s="235"/>
      <c r="B259" s="236"/>
      <c r="C259" s="236"/>
      <c r="D259" s="236"/>
      <c r="E259" s="236"/>
      <c r="F259" s="236"/>
      <c r="G259" s="236"/>
      <c r="H259" s="237"/>
      <c r="I259" s="16"/>
      <c r="K259" s="1"/>
      <c r="M259" s="8"/>
      <c r="N259" s="1"/>
      <c r="V259" s="4"/>
    </row>
    <row r="260" spans="1:23" ht="16.95" customHeight="1" x14ac:dyDescent="0.3">
      <c r="A260" s="235"/>
      <c r="B260" s="236"/>
      <c r="C260" s="236"/>
      <c r="D260" s="236"/>
      <c r="E260" s="236"/>
      <c r="F260" s="236"/>
      <c r="G260" s="236"/>
      <c r="H260" s="237"/>
      <c r="I260" s="221" t="s">
        <v>108</v>
      </c>
      <c r="J260" s="222"/>
      <c r="K260" s="222"/>
      <c r="L260" s="222"/>
      <c r="M260" s="223"/>
      <c r="N260" s="92" t="s">
        <v>50</v>
      </c>
      <c r="V260" s="4"/>
    </row>
    <row r="261" spans="1:23" x14ac:dyDescent="0.3">
      <c r="A261" s="235"/>
      <c r="B261" s="236"/>
      <c r="C261" s="236"/>
      <c r="D261" s="236"/>
      <c r="E261" s="236"/>
      <c r="F261" s="236"/>
      <c r="G261" s="236"/>
      <c r="H261" s="237"/>
      <c r="I261" s="224"/>
      <c r="J261" s="222"/>
      <c r="K261" s="222"/>
      <c r="L261" s="222"/>
      <c r="M261" s="223"/>
      <c r="N261" s="1"/>
      <c r="V261" s="4"/>
    </row>
    <row r="262" spans="1:23" ht="12.75" customHeight="1" x14ac:dyDescent="0.3">
      <c r="A262" s="235"/>
      <c r="B262" s="236"/>
      <c r="C262" s="236"/>
      <c r="D262" s="236"/>
      <c r="E262" s="236"/>
      <c r="F262" s="236"/>
      <c r="G262" s="236"/>
      <c r="H262" s="237"/>
      <c r="I262" s="224"/>
      <c r="J262" s="222"/>
      <c r="K262" s="222"/>
      <c r="L262" s="222"/>
      <c r="M262" s="223"/>
      <c r="N262" s="2"/>
      <c r="O262" s="33"/>
      <c r="V262" s="4"/>
    </row>
    <row r="263" spans="1:23" ht="13.95" customHeight="1" x14ac:dyDescent="0.3">
      <c r="A263" s="235"/>
      <c r="B263" s="236"/>
      <c r="C263" s="236"/>
      <c r="D263" s="236"/>
      <c r="E263" s="236"/>
      <c r="F263" s="236"/>
      <c r="G263" s="236"/>
      <c r="H263" s="237"/>
      <c r="I263" s="224"/>
      <c r="J263" s="222"/>
      <c r="K263" s="222"/>
      <c r="L263" s="222"/>
      <c r="M263" s="223"/>
      <c r="N263" s="45" t="s">
        <v>2</v>
      </c>
      <c r="V263" s="4"/>
    </row>
    <row r="264" spans="1:23" ht="8.25" customHeight="1" x14ac:dyDescent="0.3">
      <c r="A264" s="235"/>
      <c r="B264" s="236"/>
      <c r="C264" s="236"/>
      <c r="D264" s="236"/>
      <c r="E264" s="236"/>
      <c r="F264" s="236"/>
      <c r="G264" s="236"/>
      <c r="H264" s="237"/>
      <c r="I264" s="224"/>
      <c r="J264" s="222"/>
      <c r="K264" s="222"/>
      <c r="L264" s="222"/>
      <c r="M264" s="223"/>
      <c r="N264" s="38"/>
      <c r="V264" s="4"/>
    </row>
    <row r="265" spans="1:23" ht="9" customHeight="1" x14ac:dyDescent="0.3">
      <c r="A265" s="235"/>
      <c r="B265" s="236"/>
      <c r="C265" s="236"/>
      <c r="D265" s="236"/>
      <c r="E265" s="236"/>
      <c r="F265" s="236"/>
      <c r="G265" s="236"/>
      <c r="H265" s="237"/>
      <c r="I265" s="224"/>
      <c r="J265" s="222"/>
      <c r="K265" s="222"/>
      <c r="L265" s="222"/>
      <c r="M265" s="223"/>
      <c r="N265" s="228">
        <f>$N$11</f>
        <v>45383</v>
      </c>
      <c r="O265" s="229"/>
      <c r="V265" s="4"/>
    </row>
    <row r="266" spans="1:23" ht="8.25" customHeight="1" x14ac:dyDescent="0.3">
      <c r="A266" s="238"/>
      <c r="B266" s="239"/>
      <c r="C266" s="239"/>
      <c r="D266" s="239"/>
      <c r="E266" s="239"/>
      <c r="F266" s="239"/>
      <c r="G266" s="239"/>
      <c r="H266" s="240"/>
      <c r="I266" s="225"/>
      <c r="J266" s="226"/>
      <c r="K266" s="226"/>
      <c r="L266" s="226"/>
      <c r="M266" s="227"/>
      <c r="N266" s="230"/>
      <c r="O266" s="231"/>
      <c r="V266" s="4"/>
    </row>
    <row r="267" spans="1:23" ht="8.25" customHeight="1" x14ac:dyDescent="0.3">
      <c r="A267" s="187" t="s">
        <v>0</v>
      </c>
      <c r="B267" s="188"/>
      <c r="C267" s="188"/>
      <c r="D267" s="188"/>
      <c r="E267" s="188"/>
      <c r="F267" s="189"/>
      <c r="G267" s="20"/>
      <c r="H267" s="193" t="s">
        <v>3</v>
      </c>
      <c r="I267" s="194"/>
      <c r="J267" s="194"/>
      <c r="K267" s="194"/>
      <c r="L267" s="194"/>
      <c r="M267" s="194"/>
      <c r="N267" s="194"/>
      <c r="O267" s="195"/>
      <c r="V267" s="4"/>
    </row>
    <row r="268" spans="1:23" ht="8.25" customHeight="1" x14ac:dyDescent="0.3">
      <c r="A268" s="190"/>
      <c r="B268" s="191"/>
      <c r="C268" s="191"/>
      <c r="D268" s="191"/>
      <c r="E268" s="191"/>
      <c r="F268" s="192"/>
      <c r="G268" s="20"/>
      <c r="H268" s="196"/>
      <c r="I268" s="197"/>
      <c r="J268" s="197"/>
      <c r="K268" s="197"/>
      <c r="L268" s="197"/>
      <c r="M268" s="197"/>
      <c r="N268" s="197"/>
      <c r="O268" s="198"/>
      <c r="V268" s="4"/>
    </row>
    <row r="269" spans="1:23" ht="8.25" customHeight="1" x14ac:dyDescent="0.3">
      <c r="A269" s="7"/>
      <c r="F269" s="8"/>
      <c r="G269" s="20"/>
      <c r="H269" s="199" t="s">
        <v>4</v>
      </c>
      <c r="I269" s="200"/>
      <c r="J269" s="200"/>
      <c r="K269" s="200"/>
      <c r="L269" s="201"/>
      <c r="M269" s="205" t="s">
        <v>5</v>
      </c>
      <c r="N269" s="194"/>
      <c r="O269" s="195"/>
      <c r="V269" s="4"/>
    </row>
    <row r="270" spans="1:23" ht="8.25" customHeight="1" x14ac:dyDescent="0.3">
      <c r="A270" s="9"/>
      <c r="F270" s="8"/>
      <c r="G270" s="20"/>
      <c r="H270" s="202"/>
      <c r="I270" s="203"/>
      <c r="J270" s="203"/>
      <c r="K270" s="203"/>
      <c r="L270" s="204"/>
      <c r="M270" s="196"/>
      <c r="N270" s="197"/>
      <c r="O270" s="198"/>
      <c r="V270" s="4"/>
    </row>
    <row r="271" spans="1:23" x14ac:dyDescent="0.3">
      <c r="A271" s="9"/>
      <c r="F271" s="8"/>
      <c r="G271" s="21"/>
      <c r="H271" s="10"/>
      <c r="I271" s="7"/>
      <c r="J271" s="7"/>
      <c r="K271" s="7"/>
      <c r="L271" s="11"/>
      <c r="M271" s="7"/>
      <c r="N271" s="7"/>
      <c r="O271" s="30" t="s">
        <v>39</v>
      </c>
      <c r="Q271" s="3"/>
      <c r="S271" s="3"/>
      <c r="T271" s="3"/>
      <c r="U271" s="3"/>
      <c r="V271" s="17"/>
      <c r="W271" s="3"/>
    </row>
    <row r="272" spans="1:23" x14ac:dyDescent="0.3">
      <c r="A272" s="9"/>
      <c r="F272" s="8"/>
      <c r="G272" s="22" t="s">
        <v>6</v>
      </c>
      <c r="H272" s="13" t="s">
        <v>16</v>
      </c>
      <c r="I272" s="12" t="s">
        <v>18</v>
      </c>
      <c r="J272" s="12" t="s">
        <v>22</v>
      </c>
      <c r="K272" s="12" t="s">
        <v>25</v>
      </c>
      <c r="L272" s="12" t="s">
        <v>27</v>
      </c>
      <c r="M272" s="12" t="s">
        <v>31</v>
      </c>
      <c r="N272" s="12" t="s">
        <v>35</v>
      </c>
      <c r="O272" s="30" t="s">
        <v>32</v>
      </c>
      <c r="Q272" s="3"/>
      <c r="S272" s="3"/>
      <c r="T272" s="3"/>
      <c r="U272" s="3"/>
      <c r="V272" s="17"/>
      <c r="W272" s="3"/>
    </row>
    <row r="273" spans="1:256" x14ac:dyDescent="0.3">
      <c r="A273" s="12" t="s">
        <v>13</v>
      </c>
      <c r="B273" s="246" t="s">
        <v>12</v>
      </c>
      <c r="C273" s="247"/>
      <c r="D273" s="247"/>
      <c r="E273" s="247"/>
      <c r="F273" s="248"/>
      <c r="G273" s="22" t="s">
        <v>8</v>
      </c>
      <c r="H273" s="13" t="s">
        <v>17</v>
      </c>
      <c r="I273" s="12" t="s">
        <v>23</v>
      </c>
      <c r="J273" s="12" t="s">
        <v>23</v>
      </c>
      <c r="K273" s="12" t="s">
        <v>44</v>
      </c>
      <c r="L273" s="12" t="s">
        <v>25</v>
      </c>
      <c r="M273" s="12" t="s">
        <v>32</v>
      </c>
      <c r="N273" s="12" t="s">
        <v>36</v>
      </c>
      <c r="O273" s="30" t="s">
        <v>40</v>
      </c>
      <c r="Q273" s="3"/>
      <c r="S273" s="3"/>
      <c r="T273" s="3"/>
      <c r="U273" s="3"/>
      <c r="V273" s="17"/>
      <c r="W273" s="3"/>
    </row>
    <row r="274" spans="1:256" x14ac:dyDescent="0.3">
      <c r="A274" s="12" t="s">
        <v>14</v>
      </c>
      <c r="F274" s="8"/>
      <c r="G274" s="22" t="s">
        <v>7</v>
      </c>
      <c r="H274" s="8"/>
      <c r="I274" s="12" t="s">
        <v>19</v>
      </c>
      <c r="J274" s="12" t="s">
        <v>29</v>
      </c>
      <c r="K274" s="12" t="s">
        <v>45</v>
      </c>
      <c r="L274" s="12" t="s">
        <v>28</v>
      </c>
      <c r="M274" s="12" t="s">
        <v>33</v>
      </c>
      <c r="N274" s="12" t="s">
        <v>32</v>
      </c>
      <c r="O274" s="31" t="s">
        <v>41</v>
      </c>
      <c r="Q274" s="3"/>
      <c r="S274" s="3"/>
      <c r="T274" s="3"/>
      <c r="U274" s="3"/>
      <c r="V274" s="17"/>
      <c r="W274" s="3"/>
    </row>
    <row r="275" spans="1:256" x14ac:dyDescent="0.3">
      <c r="A275" s="9"/>
      <c r="F275" s="8"/>
      <c r="G275" s="23"/>
      <c r="H275" s="8"/>
      <c r="I275" s="12" t="s">
        <v>20</v>
      </c>
      <c r="J275" s="12"/>
      <c r="K275" s="12"/>
      <c r="L275" s="12"/>
      <c r="M275" s="12"/>
      <c r="N275" s="12" t="s">
        <v>37</v>
      </c>
      <c r="O275" s="30"/>
      <c r="P275" s="3"/>
      <c r="Q275" s="3"/>
      <c r="S275" s="3"/>
      <c r="T275" s="3"/>
      <c r="U275" s="3"/>
      <c r="V275" s="17"/>
      <c r="W275" s="3"/>
    </row>
    <row r="276" spans="1:256" ht="41.4" customHeight="1" thickBot="1" x14ac:dyDescent="0.35">
      <c r="A276" s="14" t="s">
        <v>10</v>
      </c>
      <c r="B276" s="246" t="s">
        <v>11</v>
      </c>
      <c r="C276" s="247"/>
      <c r="D276" s="247"/>
      <c r="E276" s="247"/>
      <c r="F276" s="248"/>
      <c r="G276" s="24" t="s">
        <v>9</v>
      </c>
      <c r="H276" s="15" t="s">
        <v>15</v>
      </c>
      <c r="I276" s="14" t="s">
        <v>21</v>
      </c>
      <c r="J276" s="14" t="s">
        <v>24</v>
      </c>
      <c r="K276" s="14" t="s">
        <v>26</v>
      </c>
      <c r="L276" s="14" t="s">
        <v>30</v>
      </c>
      <c r="M276" s="14" t="s">
        <v>34</v>
      </c>
      <c r="N276" s="14" t="s">
        <v>42</v>
      </c>
      <c r="O276" s="32" t="s">
        <v>38</v>
      </c>
      <c r="P276" s="3"/>
      <c r="Q276" s="3"/>
      <c r="S276" s="3"/>
      <c r="T276" s="3"/>
      <c r="U276" s="3"/>
      <c r="V276" s="17"/>
      <c r="W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row>
    <row r="277" spans="1:256" ht="12" customHeight="1" thickBot="1" x14ac:dyDescent="0.35">
      <c r="A277" s="241"/>
      <c r="B277" s="242"/>
      <c r="C277" s="242"/>
      <c r="D277" s="242"/>
      <c r="E277" s="242"/>
      <c r="F277" s="242"/>
      <c r="G277" s="242"/>
      <c r="H277" s="242"/>
      <c r="I277" s="242"/>
      <c r="J277" s="289"/>
      <c r="K277" s="155"/>
      <c r="L277" s="156"/>
      <c r="M277" s="157"/>
      <c r="N277" s="158"/>
      <c r="O277" s="159"/>
      <c r="P277" s="3"/>
      <c r="Q277" s="3"/>
      <c r="S277" s="3"/>
      <c r="T277" s="3"/>
      <c r="U277" s="3"/>
      <c r="V277" s="17"/>
      <c r="W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row>
    <row r="278" spans="1:256" ht="66.599999999999994" customHeight="1" x14ac:dyDescent="0.3">
      <c r="A278" s="130" t="s">
        <v>85</v>
      </c>
      <c r="B278" s="249" t="s">
        <v>86</v>
      </c>
      <c r="C278" s="250"/>
      <c r="D278" s="250"/>
      <c r="E278" s="250"/>
      <c r="F278" s="251"/>
      <c r="G278" s="122" t="s">
        <v>52</v>
      </c>
      <c r="H278" s="123"/>
      <c r="I278" s="124"/>
      <c r="J278" s="125">
        <f>SUM(H278*I278)</f>
        <v>0</v>
      </c>
      <c r="K278" s="124"/>
      <c r="L278" s="126">
        <f>SUM(J278*K278)</f>
        <v>0</v>
      </c>
      <c r="M278" s="127"/>
      <c r="N278" s="128"/>
      <c r="O278" s="129">
        <f>SUM(M278*N278)</f>
        <v>0</v>
      </c>
      <c r="V278" s="4"/>
    </row>
    <row r="279" spans="1:256" ht="122.4" customHeight="1" x14ac:dyDescent="0.3">
      <c r="A279" s="101" t="s">
        <v>87</v>
      </c>
      <c r="B279" s="243" t="s">
        <v>132</v>
      </c>
      <c r="C279" s="244"/>
      <c r="D279" s="244"/>
      <c r="E279" s="244"/>
      <c r="F279" s="245"/>
      <c r="G279" s="93" t="s">
        <v>52</v>
      </c>
      <c r="H279" s="94">
        <v>18</v>
      </c>
      <c r="I279" s="95">
        <v>34</v>
      </c>
      <c r="J279" s="96">
        <f>SUM(H279*I279)</f>
        <v>612</v>
      </c>
      <c r="K279" s="95">
        <v>0.25</v>
      </c>
      <c r="L279" s="97">
        <f>SUM(J279*K279)</f>
        <v>153</v>
      </c>
      <c r="M279" s="98"/>
      <c r="N279" s="99"/>
      <c r="O279" s="100">
        <f>SUM(M279*N279)</f>
        <v>0</v>
      </c>
      <c r="V279" s="4"/>
    </row>
    <row r="280" spans="1:256" ht="66.599999999999994" customHeight="1" x14ac:dyDescent="0.3">
      <c r="A280" s="101" t="s">
        <v>88</v>
      </c>
      <c r="B280" s="243" t="s">
        <v>133</v>
      </c>
      <c r="C280" s="244"/>
      <c r="D280" s="244"/>
      <c r="E280" s="244"/>
      <c r="F280" s="245"/>
      <c r="G280" s="93" t="s">
        <v>198</v>
      </c>
      <c r="H280" s="94">
        <v>36</v>
      </c>
      <c r="I280" s="95">
        <v>6</v>
      </c>
      <c r="J280" s="96">
        <f>SUM(H280*I280)</f>
        <v>216</v>
      </c>
      <c r="K280" s="95">
        <v>0.75</v>
      </c>
      <c r="L280" s="97">
        <f>SUM(J280*K280)</f>
        <v>162</v>
      </c>
      <c r="M280" s="98"/>
      <c r="N280" s="99"/>
      <c r="O280" s="100">
        <f>SUM(M280*N280)</f>
        <v>0</v>
      </c>
      <c r="Q280" s="3"/>
      <c r="S280" s="3"/>
      <c r="T280" s="3"/>
      <c r="U280" s="3"/>
      <c r="V280" s="17"/>
      <c r="W280" s="3"/>
    </row>
    <row r="281" spans="1:256" ht="72" customHeight="1" x14ac:dyDescent="0.25">
      <c r="A281" s="101" t="s">
        <v>154</v>
      </c>
      <c r="B281" s="243" t="s">
        <v>197</v>
      </c>
      <c r="C281" s="244"/>
      <c r="D281" s="244"/>
      <c r="E281" s="244"/>
      <c r="F281" s="245"/>
      <c r="G281" s="93" t="s">
        <v>199</v>
      </c>
      <c r="H281" s="94"/>
      <c r="I281" s="95"/>
      <c r="J281" s="96">
        <f>SUM(H281*I281)</f>
        <v>0</v>
      </c>
      <c r="K281" s="95"/>
      <c r="L281" s="97">
        <f>SUM(J281*K281)</f>
        <v>0</v>
      </c>
      <c r="M281" s="98"/>
      <c r="N281" s="99"/>
      <c r="O281" s="100">
        <f>SUM(M281*N281)</f>
        <v>0</v>
      </c>
      <c r="Q281" s="3"/>
      <c r="R281" s="3"/>
      <c r="S281" s="3"/>
      <c r="T281" s="3"/>
      <c r="U281" s="3"/>
      <c r="V281" s="17"/>
      <c r="W281" s="3"/>
    </row>
    <row r="282" spans="1:256" ht="74.400000000000006" customHeight="1" x14ac:dyDescent="0.3">
      <c r="A282" s="130" t="s">
        <v>190</v>
      </c>
      <c r="B282" s="209" t="s">
        <v>191</v>
      </c>
      <c r="C282" s="210"/>
      <c r="D282" s="210"/>
      <c r="E282" s="210"/>
      <c r="F282" s="211"/>
      <c r="G282" s="122" t="s">
        <v>52</v>
      </c>
      <c r="H282" s="123">
        <v>1</v>
      </c>
      <c r="I282" s="124">
        <v>1</v>
      </c>
      <c r="J282" s="125">
        <f t="shared" ref="J282" si="58">SUM(H282*I282)</f>
        <v>1</v>
      </c>
      <c r="K282" s="124">
        <v>0.2</v>
      </c>
      <c r="L282" s="126">
        <f t="shared" ref="L282" si="59">SUM(J282*K282)</f>
        <v>0.2</v>
      </c>
      <c r="M282" s="127"/>
      <c r="N282" s="128"/>
      <c r="O282" s="129">
        <f t="shared" ref="O282" si="60">SUM(M282*N282)</f>
        <v>0</v>
      </c>
      <c r="Q282" s="3"/>
      <c r="S282" s="3"/>
      <c r="T282" s="3"/>
      <c r="U282" s="3"/>
      <c r="V282" s="17"/>
      <c r="W282" s="3"/>
    </row>
    <row r="283" spans="1:256" s="3" customFormat="1" ht="27" customHeight="1" thickBot="1" x14ac:dyDescent="0.35">
      <c r="A283" s="131"/>
      <c r="B283" s="252" t="s">
        <v>43</v>
      </c>
      <c r="C283" s="253"/>
      <c r="D283" s="253"/>
      <c r="E283" s="253"/>
      <c r="F283" s="254"/>
      <c r="G283" s="132"/>
      <c r="H283" s="133"/>
      <c r="I283" s="134"/>
      <c r="J283" s="135">
        <f>SUM(J278:J282)</f>
        <v>829</v>
      </c>
      <c r="K283" s="134"/>
      <c r="L283" s="135">
        <f>SUM(L278:L282)</f>
        <v>315.2</v>
      </c>
      <c r="M283" s="136"/>
      <c r="N283" s="134"/>
      <c r="O283" s="135">
        <f>SUM(O278:O282)</f>
        <v>0</v>
      </c>
      <c r="Q283" s="1"/>
      <c r="R283" s="92"/>
      <c r="S283" s="1"/>
      <c r="T283" s="1"/>
      <c r="U283" s="1"/>
      <c r="V283" s="4"/>
      <c r="W283" s="1"/>
      <c r="X283" s="1"/>
    </row>
    <row r="284" spans="1:256" s="3" customFormat="1" x14ac:dyDescent="0.3">
      <c r="A284" s="55"/>
      <c r="B284" s="39"/>
      <c r="C284" s="40"/>
      <c r="D284" s="40"/>
      <c r="E284" s="40"/>
      <c r="F284" s="40"/>
      <c r="G284" s="41"/>
      <c r="H284" s="54"/>
      <c r="I284" s="42"/>
      <c r="J284" s="43"/>
      <c r="K284" s="42"/>
      <c r="L284" s="43"/>
      <c r="M284" s="54"/>
      <c r="N284" s="42"/>
      <c r="O284" s="56"/>
      <c r="Q284" s="1"/>
      <c r="R284" s="92"/>
      <c r="S284" s="1"/>
      <c r="T284" s="1"/>
      <c r="U284" s="1"/>
      <c r="V284" s="4"/>
      <c r="W284" s="1"/>
      <c r="X284" s="1"/>
    </row>
    <row r="285" spans="1:256" s="3" customFormat="1" ht="21" customHeight="1" x14ac:dyDescent="0.3">
      <c r="A285" s="46"/>
      <c r="B285" s="47"/>
      <c r="C285" s="53"/>
      <c r="D285" s="53"/>
      <c r="E285" s="53"/>
      <c r="F285" s="53"/>
      <c r="G285" s="49"/>
      <c r="H285" s="50"/>
      <c r="I285" s="51"/>
      <c r="J285" s="52"/>
      <c r="K285" s="51"/>
      <c r="L285" s="52"/>
      <c r="M285" s="50"/>
      <c r="N285" s="51"/>
      <c r="O285" s="52"/>
      <c r="Q285" s="1"/>
      <c r="R285" s="92"/>
      <c r="S285" s="1"/>
      <c r="T285" s="1"/>
      <c r="U285" s="1"/>
      <c r="V285" s="4"/>
      <c r="W285" s="1"/>
      <c r="X285" s="1"/>
    </row>
    <row r="286" spans="1:256" ht="20.100000000000001" customHeight="1" x14ac:dyDescent="0.3">
      <c r="G286" s="25"/>
      <c r="H286" s="1"/>
      <c r="I286" s="1"/>
      <c r="K286" s="1"/>
      <c r="M286" s="1"/>
      <c r="N286" s="1"/>
      <c r="O286" s="27"/>
      <c r="V286" s="4"/>
    </row>
    <row r="287" spans="1:256" ht="12.75" customHeight="1" x14ac:dyDescent="0.3">
      <c r="G287" s="25"/>
      <c r="H287" s="1"/>
      <c r="I287" s="1"/>
      <c r="K287" s="1"/>
      <c r="M287" s="1"/>
      <c r="N287" s="1"/>
      <c r="O287" s="27"/>
    </row>
    <row r="288" spans="1:256" ht="12.75" customHeight="1" x14ac:dyDescent="0.3">
      <c r="A288" s="232" t="s">
        <v>49</v>
      </c>
      <c r="B288" s="233"/>
      <c r="C288" s="233"/>
      <c r="D288" s="233"/>
      <c r="E288" s="233"/>
      <c r="F288" s="233"/>
      <c r="G288" s="233"/>
      <c r="H288" s="234"/>
      <c r="I288" s="218" t="s">
        <v>46</v>
      </c>
      <c r="J288" s="219"/>
      <c r="K288" s="219"/>
      <c r="L288" s="219"/>
      <c r="M288" s="220"/>
      <c r="N288" s="34" t="s">
        <v>1</v>
      </c>
      <c r="O288" s="35"/>
    </row>
    <row r="289" spans="1:23" ht="12.75" customHeight="1" x14ac:dyDescent="0.3">
      <c r="A289" s="235"/>
      <c r="B289" s="236"/>
      <c r="C289" s="236"/>
      <c r="D289" s="236"/>
      <c r="E289" s="236"/>
      <c r="F289" s="236"/>
      <c r="G289" s="236"/>
      <c r="H289" s="237"/>
      <c r="I289" s="16"/>
      <c r="K289" s="1"/>
      <c r="M289" s="8"/>
      <c r="N289" s="1"/>
      <c r="V289" s="4"/>
    </row>
    <row r="290" spans="1:23" ht="16.95" customHeight="1" x14ac:dyDescent="0.3">
      <c r="A290" s="235"/>
      <c r="B290" s="236"/>
      <c r="C290" s="236"/>
      <c r="D290" s="236"/>
      <c r="E290" s="236"/>
      <c r="F290" s="236"/>
      <c r="G290" s="236"/>
      <c r="H290" s="237"/>
      <c r="I290" s="221" t="s">
        <v>108</v>
      </c>
      <c r="J290" s="222"/>
      <c r="K290" s="222"/>
      <c r="L290" s="222"/>
      <c r="M290" s="223"/>
      <c r="N290" s="92" t="s">
        <v>50</v>
      </c>
      <c r="V290" s="4"/>
    </row>
    <row r="291" spans="1:23" x14ac:dyDescent="0.3">
      <c r="A291" s="235"/>
      <c r="B291" s="236"/>
      <c r="C291" s="236"/>
      <c r="D291" s="236"/>
      <c r="E291" s="236"/>
      <c r="F291" s="236"/>
      <c r="G291" s="236"/>
      <c r="H291" s="237"/>
      <c r="I291" s="224"/>
      <c r="J291" s="222"/>
      <c r="K291" s="222"/>
      <c r="L291" s="222"/>
      <c r="M291" s="223"/>
      <c r="N291" s="1"/>
      <c r="V291" s="4"/>
    </row>
    <row r="292" spans="1:23" ht="12.75" customHeight="1" x14ac:dyDescent="0.3">
      <c r="A292" s="235"/>
      <c r="B292" s="236"/>
      <c r="C292" s="236"/>
      <c r="D292" s="236"/>
      <c r="E292" s="236"/>
      <c r="F292" s="236"/>
      <c r="G292" s="236"/>
      <c r="H292" s="237"/>
      <c r="I292" s="224"/>
      <c r="J292" s="222"/>
      <c r="K292" s="222"/>
      <c r="L292" s="222"/>
      <c r="M292" s="223"/>
      <c r="N292" s="2"/>
      <c r="O292" s="33"/>
      <c r="V292" s="4"/>
    </row>
    <row r="293" spans="1:23" ht="13.95" customHeight="1" x14ac:dyDescent="0.3">
      <c r="A293" s="235"/>
      <c r="B293" s="236"/>
      <c r="C293" s="236"/>
      <c r="D293" s="236"/>
      <c r="E293" s="236"/>
      <c r="F293" s="236"/>
      <c r="G293" s="236"/>
      <c r="H293" s="237"/>
      <c r="I293" s="224"/>
      <c r="J293" s="222"/>
      <c r="K293" s="222"/>
      <c r="L293" s="222"/>
      <c r="M293" s="223"/>
      <c r="N293" s="45" t="s">
        <v>2</v>
      </c>
      <c r="V293" s="4"/>
    </row>
    <row r="294" spans="1:23" ht="8.25" customHeight="1" x14ac:dyDescent="0.3">
      <c r="A294" s="235"/>
      <c r="B294" s="236"/>
      <c r="C294" s="236"/>
      <c r="D294" s="236"/>
      <c r="E294" s="236"/>
      <c r="F294" s="236"/>
      <c r="G294" s="236"/>
      <c r="H294" s="237"/>
      <c r="I294" s="224"/>
      <c r="J294" s="222"/>
      <c r="K294" s="222"/>
      <c r="L294" s="222"/>
      <c r="M294" s="223"/>
      <c r="N294" s="38"/>
      <c r="V294" s="4"/>
    </row>
    <row r="295" spans="1:23" ht="9" customHeight="1" x14ac:dyDescent="0.3">
      <c r="A295" s="235"/>
      <c r="B295" s="236"/>
      <c r="C295" s="236"/>
      <c r="D295" s="236"/>
      <c r="E295" s="236"/>
      <c r="F295" s="236"/>
      <c r="G295" s="236"/>
      <c r="H295" s="237"/>
      <c r="I295" s="224"/>
      <c r="J295" s="222"/>
      <c r="K295" s="222"/>
      <c r="L295" s="222"/>
      <c r="M295" s="223"/>
      <c r="N295" s="228">
        <f>$N$11</f>
        <v>45383</v>
      </c>
      <c r="O295" s="229"/>
      <c r="V295" s="4"/>
    </row>
    <row r="296" spans="1:23" ht="8.25" customHeight="1" x14ac:dyDescent="0.3">
      <c r="A296" s="238"/>
      <c r="B296" s="239"/>
      <c r="C296" s="239"/>
      <c r="D296" s="239"/>
      <c r="E296" s="239"/>
      <c r="F296" s="239"/>
      <c r="G296" s="239"/>
      <c r="H296" s="240"/>
      <c r="I296" s="225"/>
      <c r="J296" s="226"/>
      <c r="K296" s="226"/>
      <c r="L296" s="226"/>
      <c r="M296" s="227"/>
      <c r="N296" s="230"/>
      <c r="O296" s="231"/>
      <c r="V296" s="4"/>
    </row>
    <row r="297" spans="1:23" ht="8.25" customHeight="1" x14ac:dyDescent="0.3">
      <c r="A297" s="187" t="s">
        <v>0</v>
      </c>
      <c r="B297" s="188"/>
      <c r="C297" s="188"/>
      <c r="D297" s="188"/>
      <c r="E297" s="188"/>
      <c r="F297" s="189"/>
      <c r="G297" s="20"/>
      <c r="H297" s="193" t="s">
        <v>3</v>
      </c>
      <c r="I297" s="194"/>
      <c r="J297" s="194"/>
      <c r="K297" s="194"/>
      <c r="L297" s="194"/>
      <c r="M297" s="194"/>
      <c r="N297" s="194"/>
      <c r="O297" s="195"/>
      <c r="V297" s="4"/>
    </row>
    <row r="298" spans="1:23" ht="8.25" customHeight="1" x14ac:dyDescent="0.3">
      <c r="A298" s="190"/>
      <c r="B298" s="191"/>
      <c r="C298" s="191"/>
      <c r="D298" s="191"/>
      <c r="E298" s="191"/>
      <c r="F298" s="192"/>
      <c r="G298" s="20"/>
      <c r="H298" s="196"/>
      <c r="I298" s="197"/>
      <c r="J298" s="197"/>
      <c r="K298" s="197"/>
      <c r="L298" s="197"/>
      <c r="M298" s="197"/>
      <c r="N298" s="197"/>
      <c r="O298" s="198"/>
      <c r="V298" s="4"/>
    </row>
    <row r="299" spans="1:23" ht="8.25" customHeight="1" x14ac:dyDescent="0.3">
      <c r="A299" s="7"/>
      <c r="F299" s="8"/>
      <c r="G299" s="20"/>
      <c r="H299" s="199" t="s">
        <v>4</v>
      </c>
      <c r="I299" s="200"/>
      <c r="J299" s="200"/>
      <c r="K299" s="200"/>
      <c r="L299" s="201"/>
      <c r="M299" s="205" t="s">
        <v>5</v>
      </c>
      <c r="N299" s="194"/>
      <c r="O299" s="195"/>
      <c r="V299" s="4"/>
    </row>
    <row r="300" spans="1:23" ht="8.25" customHeight="1" x14ac:dyDescent="0.3">
      <c r="A300" s="9"/>
      <c r="F300" s="8"/>
      <c r="G300" s="20"/>
      <c r="H300" s="202"/>
      <c r="I300" s="203"/>
      <c r="J300" s="203"/>
      <c r="K300" s="203"/>
      <c r="L300" s="204"/>
      <c r="M300" s="196"/>
      <c r="N300" s="197"/>
      <c r="O300" s="198"/>
      <c r="V300" s="4"/>
    </row>
    <row r="301" spans="1:23" x14ac:dyDescent="0.3">
      <c r="A301" s="9"/>
      <c r="F301" s="8"/>
      <c r="G301" s="21"/>
      <c r="H301" s="10"/>
      <c r="I301" s="7"/>
      <c r="J301" s="7"/>
      <c r="K301" s="7"/>
      <c r="L301" s="11"/>
      <c r="M301" s="7"/>
      <c r="N301" s="7"/>
      <c r="O301" s="30" t="s">
        <v>39</v>
      </c>
      <c r="Q301" s="3"/>
      <c r="S301" s="3"/>
      <c r="T301" s="3"/>
      <c r="U301" s="3"/>
      <c r="V301" s="17"/>
      <c r="W301" s="3"/>
    </row>
    <row r="302" spans="1:23" x14ac:dyDescent="0.3">
      <c r="A302" s="9"/>
      <c r="F302" s="8"/>
      <c r="G302" s="22" t="s">
        <v>6</v>
      </c>
      <c r="H302" s="13" t="s">
        <v>16</v>
      </c>
      <c r="I302" s="12" t="s">
        <v>18</v>
      </c>
      <c r="J302" s="12" t="s">
        <v>22</v>
      </c>
      <c r="K302" s="12" t="s">
        <v>25</v>
      </c>
      <c r="L302" s="12" t="s">
        <v>27</v>
      </c>
      <c r="M302" s="12" t="s">
        <v>31</v>
      </c>
      <c r="N302" s="12" t="s">
        <v>35</v>
      </c>
      <c r="O302" s="30" t="s">
        <v>32</v>
      </c>
      <c r="Q302" s="3"/>
      <c r="S302" s="3"/>
      <c r="T302" s="3"/>
      <c r="U302" s="3"/>
      <c r="V302" s="17"/>
      <c r="W302" s="3"/>
    </row>
    <row r="303" spans="1:23" x14ac:dyDescent="0.3">
      <c r="A303" s="12" t="s">
        <v>13</v>
      </c>
      <c r="B303" s="246" t="s">
        <v>12</v>
      </c>
      <c r="C303" s="247"/>
      <c r="D303" s="247"/>
      <c r="E303" s="247"/>
      <c r="F303" s="248"/>
      <c r="G303" s="22" t="s">
        <v>8</v>
      </c>
      <c r="H303" s="13" t="s">
        <v>17</v>
      </c>
      <c r="I303" s="12" t="s">
        <v>23</v>
      </c>
      <c r="J303" s="12" t="s">
        <v>23</v>
      </c>
      <c r="K303" s="12" t="s">
        <v>44</v>
      </c>
      <c r="L303" s="12" t="s">
        <v>25</v>
      </c>
      <c r="M303" s="12" t="s">
        <v>32</v>
      </c>
      <c r="N303" s="12" t="s">
        <v>36</v>
      </c>
      <c r="O303" s="30" t="s">
        <v>40</v>
      </c>
      <c r="Q303" s="3"/>
      <c r="S303" s="3"/>
      <c r="T303" s="3"/>
      <c r="U303" s="3"/>
      <c r="V303" s="17"/>
      <c r="W303" s="3"/>
    </row>
    <row r="304" spans="1:23" x14ac:dyDescent="0.3">
      <c r="A304" s="12" t="s">
        <v>14</v>
      </c>
      <c r="F304" s="8"/>
      <c r="G304" s="22" t="s">
        <v>7</v>
      </c>
      <c r="H304" s="8"/>
      <c r="I304" s="12" t="s">
        <v>19</v>
      </c>
      <c r="J304" s="12" t="s">
        <v>29</v>
      </c>
      <c r="K304" s="12" t="s">
        <v>45</v>
      </c>
      <c r="L304" s="12" t="s">
        <v>28</v>
      </c>
      <c r="M304" s="12" t="s">
        <v>33</v>
      </c>
      <c r="N304" s="12" t="s">
        <v>32</v>
      </c>
      <c r="O304" s="31" t="s">
        <v>41</v>
      </c>
      <c r="Q304" s="3"/>
      <c r="S304" s="3"/>
      <c r="T304" s="3"/>
      <c r="U304" s="3"/>
      <c r="V304" s="17"/>
      <c r="W304" s="3"/>
    </row>
    <row r="305" spans="1:256" x14ac:dyDescent="0.3">
      <c r="A305" s="9"/>
      <c r="F305" s="8"/>
      <c r="G305" s="23"/>
      <c r="H305" s="8"/>
      <c r="I305" s="12" t="s">
        <v>20</v>
      </c>
      <c r="J305" s="12"/>
      <c r="K305" s="12"/>
      <c r="L305" s="12"/>
      <c r="M305" s="12"/>
      <c r="N305" s="12" t="s">
        <v>37</v>
      </c>
      <c r="O305" s="30"/>
      <c r="P305" s="3"/>
      <c r="Q305" s="3"/>
      <c r="S305" s="3"/>
      <c r="T305" s="3"/>
      <c r="U305" s="3"/>
      <c r="V305" s="17"/>
      <c r="W305" s="3"/>
    </row>
    <row r="306" spans="1:256" ht="41.4" customHeight="1" thickBot="1" x14ac:dyDescent="0.35">
      <c r="A306" s="14" t="s">
        <v>10</v>
      </c>
      <c r="B306" s="246" t="s">
        <v>11</v>
      </c>
      <c r="C306" s="247"/>
      <c r="D306" s="247"/>
      <c r="E306" s="247"/>
      <c r="F306" s="248"/>
      <c r="G306" s="24" t="s">
        <v>9</v>
      </c>
      <c r="H306" s="15" t="s">
        <v>15</v>
      </c>
      <c r="I306" s="14" t="s">
        <v>21</v>
      </c>
      <c r="J306" s="14" t="s">
        <v>24</v>
      </c>
      <c r="K306" s="14" t="s">
        <v>26</v>
      </c>
      <c r="L306" s="14" t="s">
        <v>30</v>
      </c>
      <c r="M306" s="14" t="s">
        <v>34</v>
      </c>
      <c r="N306" s="14" t="s">
        <v>42</v>
      </c>
      <c r="O306" s="32" t="s">
        <v>38</v>
      </c>
      <c r="P306" s="3"/>
      <c r="Q306" s="3"/>
      <c r="S306" s="3"/>
      <c r="T306" s="3"/>
      <c r="U306" s="3"/>
      <c r="V306" s="17"/>
      <c r="W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row>
    <row r="307" spans="1:256" ht="13.2" customHeight="1" thickBot="1" x14ac:dyDescent="0.35">
      <c r="A307" s="241"/>
      <c r="B307" s="242"/>
      <c r="C307" s="242"/>
      <c r="D307" s="242"/>
      <c r="E307" s="242"/>
      <c r="F307" s="242"/>
      <c r="G307" s="242"/>
      <c r="H307" s="242"/>
      <c r="I307" s="242"/>
      <c r="J307" s="289"/>
      <c r="K307" s="155"/>
      <c r="L307" s="156"/>
      <c r="M307" s="157"/>
      <c r="N307" s="158"/>
      <c r="O307" s="159"/>
      <c r="P307" s="3"/>
      <c r="Q307" s="3"/>
      <c r="S307" s="3"/>
      <c r="T307" s="3"/>
      <c r="U307" s="3"/>
      <c r="V307" s="17"/>
      <c r="W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row>
    <row r="308" spans="1:256" ht="91.2" customHeight="1" x14ac:dyDescent="0.3">
      <c r="A308" s="130" t="s">
        <v>190</v>
      </c>
      <c r="B308" s="249" t="s">
        <v>192</v>
      </c>
      <c r="C308" s="250"/>
      <c r="D308" s="250"/>
      <c r="E308" s="250"/>
      <c r="F308" s="251"/>
      <c r="G308" s="122" t="s">
        <v>52</v>
      </c>
      <c r="H308" s="123">
        <v>4</v>
      </c>
      <c r="I308" s="124">
        <v>1</v>
      </c>
      <c r="J308" s="125">
        <f>SUM(H308*I308)</f>
        <v>4</v>
      </c>
      <c r="K308" s="124">
        <v>0.25</v>
      </c>
      <c r="L308" s="126">
        <f>SUM(J308*K308)</f>
        <v>1</v>
      </c>
      <c r="M308" s="127"/>
      <c r="N308" s="128"/>
      <c r="O308" s="129">
        <f>SUM(M308*N308)</f>
        <v>0</v>
      </c>
      <c r="P308" s="3"/>
      <c r="Q308" s="3"/>
      <c r="S308" s="3"/>
      <c r="T308" s="3"/>
      <c r="U308" s="3"/>
      <c r="V308" s="17"/>
      <c r="W308" s="3"/>
    </row>
    <row r="309" spans="1:256" ht="94.5" customHeight="1" x14ac:dyDescent="0.3">
      <c r="A309" s="101" t="s">
        <v>89</v>
      </c>
      <c r="B309" s="243" t="s">
        <v>134</v>
      </c>
      <c r="C309" s="244"/>
      <c r="D309" s="244"/>
      <c r="E309" s="244"/>
      <c r="F309" s="245"/>
      <c r="G309" s="93" t="s">
        <v>200</v>
      </c>
      <c r="H309" s="94"/>
      <c r="I309" s="95"/>
      <c r="J309" s="96">
        <f>SUM(H309*I309)</f>
        <v>0</v>
      </c>
      <c r="K309" s="95"/>
      <c r="L309" s="97">
        <f>SUM(J309*K309)</f>
        <v>0</v>
      </c>
      <c r="M309" s="98"/>
      <c r="N309" s="99"/>
      <c r="O309" s="100">
        <f>SUM(M309*N309)</f>
        <v>0</v>
      </c>
      <c r="P309" s="3"/>
      <c r="Q309" s="3"/>
      <c r="S309" s="3"/>
      <c r="T309" s="3"/>
      <c r="U309" s="3"/>
      <c r="V309" s="17"/>
      <c r="W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c r="IU309" s="3"/>
      <c r="IV309" s="3"/>
    </row>
    <row r="310" spans="1:256" ht="91.2" customHeight="1" x14ac:dyDescent="0.3">
      <c r="A310" s="101" t="s">
        <v>90</v>
      </c>
      <c r="B310" s="243" t="s">
        <v>122</v>
      </c>
      <c r="C310" s="244"/>
      <c r="D310" s="244"/>
      <c r="E310" s="244"/>
      <c r="F310" s="245"/>
      <c r="G310" s="93" t="s">
        <v>52</v>
      </c>
      <c r="H310" s="94">
        <v>27</v>
      </c>
      <c r="I310" s="95">
        <v>1</v>
      </c>
      <c r="J310" s="96">
        <f t="shared" ref="J310:J311" si="61">SUM(H310*I310)</f>
        <v>27</v>
      </c>
      <c r="K310" s="95">
        <v>0.2</v>
      </c>
      <c r="L310" s="97">
        <f t="shared" ref="L310:L311" si="62">SUM(J310*K310)</f>
        <v>5.4</v>
      </c>
      <c r="M310" s="98"/>
      <c r="N310" s="99"/>
      <c r="O310" s="100">
        <f t="shared" ref="O310:O311" si="63">SUM(M310*N310)</f>
        <v>0</v>
      </c>
      <c r="Q310" s="3"/>
      <c r="S310" s="3"/>
      <c r="T310" s="3"/>
      <c r="U310" s="3"/>
      <c r="V310" s="17"/>
      <c r="W310" s="3"/>
    </row>
    <row r="311" spans="1:256" ht="91.2" customHeight="1" x14ac:dyDescent="0.3">
      <c r="A311" s="130" t="s">
        <v>91</v>
      </c>
      <c r="B311" s="209" t="s">
        <v>135</v>
      </c>
      <c r="C311" s="210"/>
      <c r="D311" s="210"/>
      <c r="E311" s="210"/>
      <c r="F311" s="211"/>
      <c r="G311" s="122" t="s">
        <v>52</v>
      </c>
      <c r="H311" s="123">
        <v>8</v>
      </c>
      <c r="I311" s="124">
        <v>1</v>
      </c>
      <c r="J311" s="125">
        <f t="shared" si="61"/>
        <v>8</v>
      </c>
      <c r="K311" s="124">
        <v>0.25</v>
      </c>
      <c r="L311" s="126">
        <f t="shared" si="62"/>
        <v>2</v>
      </c>
      <c r="M311" s="127"/>
      <c r="N311" s="128"/>
      <c r="O311" s="129">
        <f t="shared" si="63"/>
        <v>0</v>
      </c>
      <c r="Q311" s="3"/>
      <c r="S311" s="3"/>
      <c r="T311" s="3"/>
      <c r="U311" s="3"/>
      <c r="V311" s="17"/>
      <c r="W311" s="3"/>
    </row>
    <row r="312" spans="1:256" s="3" customFormat="1" ht="27" customHeight="1" thickBot="1" x14ac:dyDescent="0.35">
      <c r="A312" s="131"/>
      <c r="B312" s="252" t="s">
        <v>43</v>
      </c>
      <c r="C312" s="253"/>
      <c r="D312" s="253"/>
      <c r="E312" s="253"/>
      <c r="F312" s="254"/>
      <c r="G312" s="132"/>
      <c r="H312" s="133"/>
      <c r="I312" s="134"/>
      <c r="J312" s="135">
        <f>SUM(J308:J311)</f>
        <v>39</v>
      </c>
      <c r="K312" s="134"/>
      <c r="L312" s="135">
        <f>SUM(L308:L311)</f>
        <v>8.4</v>
      </c>
      <c r="M312" s="136"/>
      <c r="N312" s="134"/>
      <c r="O312" s="135">
        <f>SUM(O308:O311)</f>
        <v>0</v>
      </c>
      <c r="Q312" s="1"/>
      <c r="R312" s="92"/>
      <c r="S312" s="1"/>
      <c r="T312" s="1"/>
      <c r="U312" s="1"/>
      <c r="V312" s="4"/>
      <c r="W312" s="1"/>
      <c r="X312" s="1"/>
    </row>
    <row r="313" spans="1:256" s="3" customFormat="1" ht="18" x14ac:dyDescent="0.3">
      <c r="A313" s="137"/>
      <c r="B313" s="138"/>
      <c r="C313" s="139"/>
      <c r="D313" s="139"/>
      <c r="E313" s="139"/>
      <c r="F313" s="139"/>
      <c r="G313" s="140"/>
      <c r="H313" s="141"/>
      <c r="I313" s="142"/>
      <c r="J313" s="143"/>
      <c r="K313" s="142"/>
      <c r="L313" s="143"/>
      <c r="M313" s="141"/>
      <c r="N313" s="142"/>
      <c r="O313" s="144"/>
      <c r="Q313" s="1"/>
      <c r="R313" s="92"/>
      <c r="S313" s="1"/>
      <c r="T313" s="1"/>
      <c r="U313" s="1"/>
      <c r="V313" s="4"/>
      <c r="W313" s="1"/>
      <c r="X313" s="1"/>
    </row>
    <row r="314" spans="1:256" ht="12.75" customHeight="1" x14ac:dyDescent="0.3">
      <c r="G314" s="25"/>
      <c r="H314" s="1"/>
      <c r="I314" s="1"/>
      <c r="K314" s="1"/>
      <c r="M314" s="1"/>
      <c r="N314" s="1"/>
      <c r="O314" s="27"/>
    </row>
    <row r="315" spans="1:256" ht="12.75" customHeight="1" x14ac:dyDescent="0.3">
      <c r="A315" s="232" t="s">
        <v>49</v>
      </c>
      <c r="B315" s="233"/>
      <c r="C315" s="233"/>
      <c r="D315" s="233"/>
      <c r="E315" s="233"/>
      <c r="F315" s="233"/>
      <c r="G315" s="233"/>
      <c r="H315" s="234"/>
      <c r="I315" s="218" t="s">
        <v>46</v>
      </c>
      <c r="J315" s="219"/>
      <c r="K315" s="219"/>
      <c r="L315" s="219"/>
      <c r="M315" s="220"/>
      <c r="N315" s="34" t="s">
        <v>1</v>
      </c>
      <c r="O315" s="35"/>
    </row>
    <row r="316" spans="1:256" ht="12.75" customHeight="1" x14ac:dyDescent="0.3">
      <c r="A316" s="235"/>
      <c r="B316" s="236"/>
      <c r="C316" s="236"/>
      <c r="D316" s="236"/>
      <c r="E316" s="236"/>
      <c r="F316" s="236"/>
      <c r="G316" s="236"/>
      <c r="H316" s="237"/>
      <c r="I316" s="16"/>
      <c r="K316" s="1"/>
      <c r="M316" s="8"/>
      <c r="N316" s="1"/>
      <c r="V316" s="4"/>
    </row>
    <row r="317" spans="1:256" ht="16.95" customHeight="1" x14ac:dyDescent="0.3">
      <c r="A317" s="235"/>
      <c r="B317" s="236"/>
      <c r="C317" s="236"/>
      <c r="D317" s="236"/>
      <c r="E317" s="236"/>
      <c r="F317" s="236"/>
      <c r="G317" s="236"/>
      <c r="H317" s="237"/>
      <c r="I317" s="221" t="s">
        <v>108</v>
      </c>
      <c r="J317" s="222"/>
      <c r="K317" s="222"/>
      <c r="L317" s="222"/>
      <c r="M317" s="223"/>
      <c r="N317" s="92" t="s">
        <v>50</v>
      </c>
      <c r="V317" s="4"/>
    </row>
    <row r="318" spans="1:256" x14ac:dyDescent="0.3">
      <c r="A318" s="235"/>
      <c r="B318" s="236"/>
      <c r="C318" s="236"/>
      <c r="D318" s="236"/>
      <c r="E318" s="236"/>
      <c r="F318" s="236"/>
      <c r="G318" s="236"/>
      <c r="H318" s="237"/>
      <c r="I318" s="224"/>
      <c r="J318" s="222"/>
      <c r="K318" s="222"/>
      <c r="L318" s="222"/>
      <c r="M318" s="223"/>
      <c r="N318" s="1"/>
      <c r="V318" s="4"/>
    </row>
    <row r="319" spans="1:256" ht="12.75" customHeight="1" x14ac:dyDescent="0.3">
      <c r="A319" s="235"/>
      <c r="B319" s="236"/>
      <c r="C319" s="236"/>
      <c r="D319" s="236"/>
      <c r="E319" s="236"/>
      <c r="F319" s="236"/>
      <c r="G319" s="236"/>
      <c r="H319" s="237"/>
      <c r="I319" s="224"/>
      <c r="J319" s="222"/>
      <c r="K319" s="222"/>
      <c r="L319" s="222"/>
      <c r="M319" s="223"/>
      <c r="N319" s="2"/>
      <c r="O319" s="33"/>
      <c r="V319" s="4"/>
    </row>
    <row r="320" spans="1:256" ht="13.95" customHeight="1" x14ac:dyDescent="0.3">
      <c r="A320" s="235"/>
      <c r="B320" s="236"/>
      <c r="C320" s="236"/>
      <c r="D320" s="236"/>
      <c r="E320" s="236"/>
      <c r="F320" s="236"/>
      <c r="G320" s="236"/>
      <c r="H320" s="237"/>
      <c r="I320" s="224"/>
      <c r="J320" s="222"/>
      <c r="K320" s="222"/>
      <c r="L320" s="222"/>
      <c r="M320" s="223"/>
      <c r="N320" s="45" t="s">
        <v>2</v>
      </c>
      <c r="V320" s="4"/>
    </row>
    <row r="321" spans="1:256" ht="8.25" customHeight="1" x14ac:dyDescent="0.3">
      <c r="A321" s="235"/>
      <c r="B321" s="236"/>
      <c r="C321" s="236"/>
      <c r="D321" s="236"/>
      <c r="E321" s="236"/>
      <c r="F321" s="236"/>
      <c r="G321" s="236"/>
      <c r="H321" s="237"/>
      <c r="I321" s="224"/>
      <c r="J321" s="222"/>
      <c r="K321" s="222"/>
      <c r="L321" s="222"/>
      <c r="M321" s="223"/>
      <c r="N321" s="38"/>
      <c r="V321" s="4"/>
    </row>
    <row r="322" spans="1:256" ht="9" customHeight="1" x14ac:dyDescent="0.3">
      <c r="A322" s="235"/>
      <c r="B322" s="236"/>
      <c r="C322" s="236"/>
      <c r="D322" s="236"/>
      <c r="E322" s="236"/>
      <c r="F322" s="236"/>
      <c r="G322" s="236"/>
      <c r="H322" s="237"/>
      <c r="I322" s="224"/>
      <c r="J322" s="222"/>
      <c r="K322" s="222"/>
      <c r="L322" s="222"/>
      <c r="M322" s="223"/>
      <c r="N322" s="228">
        <f>N11</f>
        <v>45383</v>
      </c>
      <c r="O322" s="229"/>
      <c r="V322" s="4"/>
    </row>
    <row r="323" spans="1:256" ht="8.25" customHeight="1" x14ac:dyDescent="0.3">
      <c r="A323" s="238"/>
      <c r="B323" s="239"/>
      <c r="C323" s="239"/>
      <c r="D323" s="239"/>
      <c r="E323" s="239"/>
      <c r="F323" s="239"/>
      <c r="G323" s="239"/>
      <c r="H323" s="240"/>
      <c r="I323" s="225"/>
      <c r="J323" s="226"/>
      <c r="K323" s="226"/>
      <c r="L323" s="226"/>
      <c r="M323" s="227"/>
      <c r="N323" s="230"/>
      <c r="O323" s="231"/>
      <c r="V323" s="4"/>
    </row>
    <row r="324" spans="1:256" ht="8.25" customHeight="1" x14ac:dyDescent="0.3">
      <c r="A324" s="187" t="s">
        <v>0</v>
      </c>
      <c r="B324" s="188"/>
      <c r="C324" s="188"/>
      <c r="D324" s="188"/>
      <c r="E324" s="188"/>
      <c r="F324" s="189"/>
      <c r="G324" s="20"/>
      <c r="H324" s="193" t="s">
        <v>3</v>
      </c>
      <c r="I324" s="194"/>
      <c r="J324" s="194"/>
      <c r="K324" s="194"/>
      <c r="L324" s="194"/>
      <c r="M324" s="194"/>
      <c r="N324" s="194"/>
      <c r="O324" s="195"/>
      <c r="V324" s="4"/>
    </row>
    <row r="325" spans="1:256" ht="8.25" customHeight="1" x14ac:dyDescent="0.3">
      <c r="A325" s="190"/>
      <c r="B325" s="191"/>
      <c r="C325" s="191"/>
      <c r="D325" s="191"/>
      <c r="E325" s="191"/>
      <c r="F325" s="192"/>
      <c r="G325" s="20"/>
      <c r="H325" s="196"/>
      <c r="I325" s="197"/>
      <c r="J325" s="197"/>
      <c r="K325" s="197"/>
      <c r="L325" s="197"/>
      <c r="M325" s="197"/>
      <c r="N325" s="197"/>
      <c r="O325" s="198"/>
      <c r="V325" s="4"/>
    </row>
    <row r="326" spans="1:256" ht="8.25" customHeight="1" x14ac:dyDescent="0.3">
      <c r="A326" s="7"/>
      <c r="F326" s="8"/>
      <c r="G326" s="20"/>
      <c r="H326" s="199" t="s">
        <v>4</v>
      </c>
      <c r="I326" s="200"/>
      <c r="J326" s="200"/>
      <c r="K326" s="200"/>
      <c r="L326" s="201"/>
      <c r="M326" s="205" t="s">
        <v>5</v>
      </c>
      <c r="N326" s="194"/>
      <c r="O326" s="195"/>
      <c r="V326" s="4"/>
    </row>
    <row r="327" spans="1:256" ht="8.25" customHeight="1" x14ac:dyDescent="0.3">
      <c r="A327" s="9"/>
      <c r="F327" s="8"/>
      <c r="G327" s="20"/>
      <c r="H327" s="202"/>
      <c r="I327" s="203"/>
      <c r="J327" s="203"/>
      <c r="K327" s="203"/>
      <c r="L327" s="204"/>
      <c r="M327" s="196"/>
      <c r="N327" s="197"/>
      <c r="O327" s="198"/>
      <c r="V327" s="4"/>
    </row>
    <row r="328" spans="1:256" x14ac:dyDescent="0.3">
      <c r="A328" s="9"/>
      <c r="F328" s="8"/>
      <c r="G328" s="21"/>
      <c r="H328" s="10"/>
      <c r="I328" s="7"/>
      <c r="J328" s="7"/>
      <c r="K328" s="7"/>
      <c r="L328" s="11"/>
      <c r="M328" s="7"/>
      <c r="N328" s="7"/>
      <c r="O328" s="30" t="s">
        <v>39</v>
      </c>
      <c r="Q328" s="3"/>
      <c r="S328" s="3"/>
      <c r="T328" s="3"/>
      <c r="U328" s="3"/>
      <c r="V328" s="17"/>
      <c r="W328" s="3"/>
    </row>
    <row r="329" spans="1:256" x14ac:dyDescent="0.3">
      <c r="A329" s="9"/>
      <c r="F329" s="8"/>
      <c r="G329" s="22" t="s">
        <v>6</v>
      </c>
      <c r="H329" s="13" t="s">
        <v>16</v>
      </c>
      <c r="I329" s="12" t="s">
        <v>18</v>
      </c>
      <c r="J329" s="12" t="s">
        <v>22</v>
      </c>
      <c r="K329" s="12" t="s">
        <v>25</v>
      </c>
      <c r="L329" s="12" t="s">
        <v>27</v>
      </c>
      <c r="M329" s="12" t="s">
        <v>31</v>
      </c>
      <c r="N329" s="12" t="s">
        <v>35</v>
      </c>
      <c r="O329" s="30" t="s">
        <v>32</v>
      </c>
      <c r="Q329" s="3"/>
      <c r="S329" s="3"/>
      <c r="T329" s="3"/>
      <c r="U329" s="3"/>
      <c r="V329" s="17"/>
      <c r="W329" s="3"/>
    </row>
    <row r="330" spans="1:256" x14ac:dyDescent="0.3">
      <c r="A330" s="12" t="s">
        <v>13</v>
      </c>
      <c r="B330" s="246" t="s">
        <v>12</v>
      </c>
      <c r="C330" s="247"/>
      <c r="D330" s="247"/>
      <c r="E330" s="247"/>
      <c r="F330" s="248"/>
      <c r="G330" s="22" t="s">
        <v>8</v>
      </c>
      <c r="H330" s="13" t="s">
        <v>17</v>
      </c>
      <c r="I330" s="12" t="s">
        <v>23</v>
      </c>
      <c r="J330" s="12" t="s">
        <v>23</v>
      </c>
      <c r="K330" s="12" t="s">
        <v>44</v>
      </c>
      <c r="L330" s="12" t="s">
        <v>25</v>
      </c>
      <c r="M330" s="12" t="s">
        <v>32</v>
      </c>
      <c r="N330" s="12" t="s">
        <v>36</v>
      </c>
      <c r="O330" s="30" t="s">
        <v>40</v>
      </c>
      <c r="Q330" s="3"/>
      <c r="S330" s="3"/>
      <c r="T330" s="3"/>
      <c r="U330" s="3"/>
      <c r="V330" s="17"/>
      <c r="W330" s="3"/>
    </row>
    <row r="331" spans="1:256" x14ac:dyDescent="0.3">
      <c r="A331" s="12" t="s">
        <v>14</v>
      </c>
      <c r="F331" s="8"/>
      <c r="G331" s="22" t="s">
        <v>7</v>
      </c>
      <c r="H331" s="8"/>
      <c r="I331" s="12" t="s">
        <v>19</v>
      </c>
      <c r="J331" s="12" t="s">
        <v>29</v>
      </c>
      <c r="K331" s="12" t="s">
        <v>45</v>
      </c>
      <c r="L331" s="12" t="s">
        <v>28</v>
      </c>
      <c r="M331" s="12" t="s">
        <v>33</v>
      </c>
      <c r="N331" s="12" t="s">
        <v>32</v>
      </c>
      <c r="O331" s="31" t="s">
        <v>41</v>
      </c>
      <c r="Q331" s="3"/>
      <c r="S331" s="3"/>
      <c r="T331" s="3"/>
      <c r="U331" s="3"/>
      <c r="V331" s="17"/>
      <c r="W331" s="3"/>
    </row>
    <row r="332" spans="1:256" x14ac:dyDescent="0.3">
      <c r="A332" s="9"/>
      <c r="F332" s="8"/>
      <c r="G332" s="23"/>
      <c r="H332" s="8"/>
      <c r="I332" s="12" t="s">
        <v>20</v>
      </c>
      <c r="J332" s="12"/>
      <c r="K332" s="12"/>
      <c r="L332" s="12"/>
      <c r="M332" s="12"/>
      <c r="N332" s="12" t="s">
        <v>37</v>
      </c>
      <c r="O332" s="30"/>
      <c r="P332" s="3"/>
      <c r="Q332" s="3"/>
      <c r="S332" s="3"/>
      <c r="T332" s="3"/>
      <c r="U332" s="3"/>
      <c r="V332" s="17"/>
      <c r="W332" s="3"/>
    </row>
    <row r="333" spans="1:256" ht="41.4" customHeight="1" thickBot="1" x14ac:dyDescent="0.35">
      <c r="A333" s="14" t="s">
        <v>10</v>
      </c>
      <c r="B333" s="246" t="s">
        <v>11</v>
      </c>
      <c r="C333" s="247"/>
      <c r="D333" s="247"/>
      <c r="E333" s="247"/>
      <c r="F333" s="248"/>
      <c r="G333" s="24" t="s">
        <v>9</v>
      </c>
      <c r="H333" s="15" t="s">
        <v>15</v>
      </c>
      <c r="I333" s="14" t="s">
        <v>21</v>
      </c>
      <c r="J333" s="14" t="s">
        <v>24</v>
      </c>
      <c r="K333" s="14" t="s">
        <v>26</v>
      </c>
      <c r="L333" s="14" t="s">
        <v>30</v>
      </c>
      <c r="M333" s="14" t="s">
        <v>34</v>
      </c>
      <c r="N333" s="14" t="s">
        <v>42</v>
      </c>
      <c r="O333" s="32" t="s">
        <v>38</v>
      </c>
      <c r="P333" s="3"/>
      <c r="Q333" s="3"/>
      <c r="S333" s="3"/>
      <c r="T333" s="3"/>
      <c r="U333" s="3"/>
      <c r="V333" s="17"/>
      <c r="W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c r="IU333" s="3"/>
      <c r="IV333" s="3"/>
    </row>
    <row r="334" spans="1:256" ht="10.8" customHeight="1" thickBot="1" x14ac:dyDescent="0.35">
      <c r="A334" s="241"/>
      <c r="B334" s="242"/>
      <c r="C334" s="242"/>
      <c r="D334" s="242"/>
      <c r="E334" s="242"/>
      <c r="F334" s="242"/>
      <c r="G334" s="242"/>
      <c r="H334" s="242"/>
      <c r="I334" s="242"/>
      <c r="J334" s="289"/>
      <c r="K334" s="155"/>
      <c r="L334" s="156"/>
      <c r="M334" s="157"/>
      <c r="N334" s="158"/>
      <c r="O334" s="159"/>
      <c r="P334" s="3"/>
      <c r="Q334" s="3"/>
      <c r="S334" s="3"/>
      <c r="T334" s="3"/>
      <c r="U334" s="3"/>
      <c r="V334" s="17"/>
      <c r="W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c r="IU334" s="3"/>
      <c r="IV334" s="3"/>
    </row>
    <row r="335" spans="1:256" ht="91.2" customHeight="1" x14ac:dyDescent="0.3">
      <c r="A335" s="130" t="s">
        <v>136</v>
      </c>
      <c r="B335" s="249" t="s">
        <v>147</v>
      </c>
      <c r="C335" s="250"/>
      <c r="D335" s="250"/>
      <c r="E335" s="250"/>
      <c r="F335" s="251"/>
      <c r="G335" s="122" t="s">
        <v>137</v>
      </c>
      <c r="H335" s="123">
        <v>443</v>
      </c>
      <c r="I335" s="124">
        <v>61</v>
      </c>
      <c r="J335" s="125">
        <f t="shared" ref="J335:J339" si="64">SUM(H335*I335)</f>
        <v>27023</v>
      </c>
      <c r="K335" s="124">
        <v>0.05</v>
      </c>
      <c r="L335" s="126">
        <f t="shared" ref="L335:L339" si="65">SUM(J335*K335)</f>
        <v>1351.15</v>
      </c>
      <c r="M335" s="127"/>
      <c r="N335" s="128"/>
      <c r="O335" s="129">
        <f t="shared" ref="O335:O339" si="66">SUM(M335*N335)</f>
        <v>0</v>
      </c>
      <c r="P335" s="3"/>
      <c r="Q335" s="3"/>
      <c r="S335" s="3"/>
      <c r="T335" s="3"/>
      <c r="U335" s="3"/>
      <c r="V335" s="17"/>
      <c r="W335" s="3"/>
    </row>
    <row r="336" spans="1:256" ht="91.2" customHeight="1" x14ac:dyDescent="0.3">
      <c r="A336" s="101" t="s">
        <v>92</v>
      </c>
      <c r="B336" s="243" t="s">
        <v>138</v>
      </c>
      <c r="C336" s="244"/>
      <c r="D336" s="244"/>
      <c r="E336" s="244"/>
      <c r="F336" s="245"/>
      <c r="G336" s="93" t="s">
        <v>52</v>
      </c>
      <c r="H336" s="94"/>
      <c r="I336" s="95"/>
      <c r="J336" s="96">
        <f t="shared" si="64"/>
        <v>0</v>
      </c>
      <c r="K336" s="95"/>
      <c r="L336" s="97">
        <f t="shared" si="65"/>
        <v>0</v>
      </c>
      <c r="M336" s="98"/>
      <c r="N336" s="99"/>
      <c r="O336" s="100">
        <f t="shared" si="66"/>
        <v>0</v>
      </c>
      <c r="P336" s="3"/>
      <c r="Q336" s="3"/>
      <c r="S336" s="3"/>
      <c r="T336" s="3"/>
      <c r="U336" s="3"/>
      <c r="V336" s="17"/>
      <c r="W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c r="IU336" s="3"/>
      <c r="IV336" s="3"/>
    </row>
    <row r="337" spans="1:256" ht="91.2" customHeight="1" x14ac:dyDescent="0.3">
      <c r="A337" s="101" t="s">
        <v>93</v>
      </c>
      <c r="B337" s="243" t="s">
        <v>94</v>
      </c>
      <c r="C337" s="244"/>
      <c r="D337" s="244"/>
      <c r="E337" s="244"/>
      <c r="F337" s="245"/>
      <c r="G337" s="93" t="s">
        <v>52</v>
      </c>
      <c r="H337" s="94">
        <v>1</v>
      </c>
      <c r="I337" s="95">
        <v>1</v>
      </c>
      <c r="J337" s="96">
        <f t="shared" si="64"/>
        <v>1</v>
      </c>
      <c r="K337" s="95">
        <v>0.16</v>
      </c>
      <c r="L337" s="97">
        <f t="shared" si="65"/>
        <v>0.16</v>
      </c>
      <c r="M337" s="98"/>
      <c r="N337" s="99"/>
      <c r="O337" s="100">
        <f t="shared" si="66"/>
        <v>0</v>
      </c>
      <c r="P337" s="3"/>
      <c r="Q337" s="3"/>
      <c r="S337" s="3"/>
      <c r="T337" s="3"/>
      <c r="U337" s="3"/>
      <c r="V337" s="17"/>
      <c r="W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c r="IU337" s="3"/>
      <c r="IV337" s="3"/>
    </row>
    <row r="338" spans="1:256" ht="91.2" customHeight="1" x14ac:dyDescent="0.3">
      <c r="A338" s="101" t="s">
        <v>95</v>
      </c>
      <c r="B338" s="243" t="s">
        <v>96</v>
      </c>
      <c r="C338" s="244"/>
      <c r="D338" s="244"/>
      <c r="E338" s="244"/>
      <c r="F338" s="245"/>
      <c r="G338" s="93" t="s">
        <v>52</v>
      </c>
      <c r="H338" s="94">
        <v>1</v>
      </c>
      <c r="I338" s="95">
        <v>1</v>
      </c>
      <c r="J338" s="96">
        <f t="shared" si="64"/>
        <v>1</v>
      </c>
      <c r="K338" s="95">
        <v>0.25</v>
      </c>
      <c r="L338" s="97">
        <f t="shared" si="65"/>
        <v>0.25</v>
      </c>
      <c r="M338" s="98"/>
      <c r="N338" s="99"/>
      <c r="O338" s="100">
        <f t="shared" si="66"/>
        <v>0</v>
      </c>
      <c r="P338" s="3"/>
      <c r="Q338" s="3"/>
      <c r="S338" s="3"/>
      <c r="T338" s="3"/>
      <c r="U338" s="3"/>
      <c r="V338" s="17"/>
      <c r="W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c r="IU338" s="3"/>
      <c r="IV338" s="3"/>
    </row>
    <row r="339" spans="1:256" s="3" customFormat="1" ht="91.2" customHeight="1" x14ac:dyDescent="0.3">
      <c r="A339" s="130" t="s">
        <v>97</v>
      </c>
      <c r="B339" s="209" t="s">
        <v>98</v>
      </c>
      <c r="C339" s="210"/>
      <c r="D339" s="210"/>
      <c r="E339" s="210"/>
      <c r="F339" s="211"/>
      <c r="G339" s="122" t="s">
        <v>52</v>
      </c>
      <c r="H339" s="123">
        <v>1</v>
      </c>
      <c r="I339" s="124">
        <v>2</v>
      </c>
      <c r="J339" s="125">
        <f t="shared" si="64"/>
        <v>2</v>
      </c>
      <c r="K339" s="124">
        <v>0.25</v>
      </c>
      <c r="L339" s="126">
        <f t="shared" si="65"/>
        <v>0.5</v>
      </c>
      <c r="M339" s="127"/>
      <c r="N339" s="128"/>
      <c r="O339" s="129">
        <f t="shared" si="66"/>
        <v>0</v>
      </c>
      <c r="Q339" s="1"/>
      <c r="R339" s="92"/>
      <c r="S339" s="1"/>
      <c r="T339" s="1"/>
      <c r="U339" s="1"/>
      <c r="V339" s="4"/>
      <c r="W339" s="1"/>
      <c r="X339" s="1"/>
    </row>
    <row r="340" spans="1:256" s="3" customFormat="1" ht="27" customHeight="1" thickBot="1" x14ac:dyDescent="0.35">
      <c r="A340" s="131"/>
      <c r="B340" s="252" t="s">
        <v>43</v>
      </c>
      <c r="C340" s="253"/>
      <c r="D340" s="253"/>
      <c r="E340" s="253"/>
      <c r="F340" s="254"/>
      <c r="G340" s="132"/>
      <c r="H340" s="133"/>
      <c r="I340" s="134"/>
      <c r="J340" s="135">
        <f>SUM(J335:J339)</f>
        <v>27027</v>
      </c>
      <c r="K340" s="134"/>
      <c r="L340" s="135">
        <f>SUM(L335:L339)</f>
        <v>1352.0600000000002</v>
      </c>
      <c r="M340" s="136"/>
      <c r="N340" s="134"/>
      <c r="O340" s="135">
        <f>SUM(O335:O339)</f>
        <v>0</v>
      </c>
      <c r="Q340" s="1"/>
      <c r="R340" s="92"/>
      <c r="S340" s="1"/>
      <c r="T340" s="1"/>
      <c r="U340" s="1"/>
      <c r="V340" s="4"/>
      <c r="W340" s="1"/>
      <c r="X340" s="1"/>
    </row>
    <row r="341" spans="1:256" s="3" customFormat="1" ht="50.1" customHeight="1" x14ac:dyDescent="0.3">
      <c r="A341"/>
      <c r="B341"/>
      <c r="C341"/>
      <c r="D341"/>
      <c r="E341"/>
      <c r="F341"/>
      <c r="G341"/>
      <c r="H341"/>
      <c r="I341"/>
      <c r="J341"/>
      <c r="K341"/>
      <c r="L341"/>
      <c r="M341"/>
      <c r="N341"/>
      <c r="O341"/>
      <c r="Q341" s="1"/>
      <c r="R341" s="92"/>
      <c r="S341" s="1"/>
      <c r="T341" s="1"/>
      <c r="U341" s="1"/>
      <c r="V341" s="4"/>
      <c r="W341" s="1"/>
      <c r="X341" s="1"/>
    </row>
    <row r="342" spans="1:256" s="3" customFormat="1" ht="50.1" customHeight="1" x14ac:dyDescent="0.3">
      <c r="A342"/>
      <c r="B342"/>
      <c r="C342"/>
      <c r="D342"/>
      <c r="E342"/>
      <c r="F342"/>
      <c r="G342"/>
      <c r="H342"/>
      <c r="I342"/>
      <c r="J342"/>
      <c r="K342"/>
      <c r="L342"/>
      <c r="M342"/>
      <c r="N342"/>
      <c r="O342"/>
      <c r="Q342" s="1"/>
      <c r="R342" s="92"/>
      <c r="S342" s="1"/>
      <c r="T342" s="1"/>
      <c r="U342" s="1"/>
      <c r="V342" s="4"/>
      <c r="W342" s="1"/>
      <c r="X342" s="1"/>
    </row>
    <row r="343" spans="1:256" s="3" customFormat="1" ht="50.1" customHeight="1" x14ac:dyDescent="0.3">
      <c r="A343"/>
      <c r="B343"/>
      <c r="C343"/>
      <c r="D343"/>
      <c r="E343"/>
      <c r="F343"/>
      <c r="G343"/>
      <c r="H343"/>
      <c r="I343"/>
      <c r="J343"/>
      <c r="K343"/>
      <c r="L343"/>
      <c r="M343"/>
      <c r="N343"/>
      <c r="O343"/>
      <c r="Q343" s="1"/>
      <c r="R343" s="92"/>
      <c r="S343" s="1"/>
      <c r="T343" s="1"/>
      <c r="U343" s="1"/>
      <c r="V343" s="4"/>
      <c r="W343" s="1"/>
      <c r="X343" s="1"/>
    </row>
    <row r="344" spans="1:256" ht="20.100000000000001" customHeight="1" x14ac:dyDescent="0.3">
      <c r="A344"/>
      <c r="B344"/>
      <c r="C344"/>
      <c r="D344"/>
      <c r="E344"/>
      <c r="F344"/>
      <c r="G344"/>
      <c r="H344"/>
      <c r="I344"/>
      <c r="J344"/>
      <c r="K344"/>
      <c r="L344"/>
      <c r="M344"/>
      <c r="N344"/>
      <c r="O344"/>
      <c r="V344" s="4"/>
    </row>
    <row r="345" spans="1:256" ht="12.75" customHeight="1" x14ac:dyDescent="0.3">
      <c r="A345"/>
      <c r="B345"/>
      <c r="C345"/>
      <c r="D345"/>
      <c r="E345"/>
      <c r="F345"/>
      <c r="G345"/>
      <c r="H345"/>
      <c r="I345"/>
      <c r="J345"/>
      <c r="K345"/>
      <c r="L345"/>
      <c r="M345"/>
      <c r="N345"/>
      <c r="O345"/>
    </row>
    <row r="346" spans="1:256" ht="12.75" customHeight="1" x14ac:dyDescent="0.3">
      <c r="A346"/>
      <c r="B346"/>
      <c r="C346"/>
      <c r="D346"/>
      <c r="E346"/>
      <c r="F346"/>
      <c r="G346"/>
      <c r="H346"/>
      <c r="I346"/>
      <c r="J346"/>
      <c r="K346"/>
      <c r="L346"/>
      <c r="M346"/>
      <c r="N346"/>
      <c r="O346"/>
    </row>
    <row r="347" spans="1:256" ht="12.75" customHeight="1" x14ac:dyDescent="0.3">
      <c r="A347"/>
      <c r="B347"/>
      <c r="C347"/>
      <c r="D347"/>
      <c r="E347"/>
      <c r="F347"/>
      <c r="G347"/>
      <c r="H347"/>
      <c r="I347"/>
      <c r="J347"/>
      <c r="K347"/>
      <c r="L347"/>
      <c r="M347"/>
      <c r="N347"/>
      <c r="O347"/>
      <c r="V347" s="4"/>
    </row>
    <row r="348" spans="1:256" ht="9" customHeight="1" x14ac:dyDescent="0.3">
      <c r="A348"/>
      <c r="B348"/>
      <c r="C348"/>
      <c r="D348"/>
      <c r="E348"/>
      <c r="F348"/>
      <c r="G348"/>
      <c r="H348"/>
      <c r="I348"/>
      <c r="J348"/>
      <c r="K348"/>
      <c r="L348"/>
      <c r="M348"/>
      <c r="N348"/>
      <c r="O348"/>
      <c r="V348" s="4"/>
    </row>
    <row r="349" spans="1:256" ht="8.25" customHeight="1" x14ac:dyDescent="0.3">
      <c r="A349"/>
      <c r="B349"/>
      <c r="C349"/>
      <c r="D349"/>
      <c r="E349"/>
      <c r="F349"/>
      <c r="G349"/>
      <c r="H349"/>
      <c r="I349"/>
      <c r="J349"/>
      <c r="K349"/>
      <c r="L349"/>
      <c r="M349"/>
      <c r="N349"/>
      <c r="O349"/>
      <c r="V349" s="4"/>
    </row>
    <row r="350" spans="1:256" ht="12.75" customHeight="1" x14ac:dyDescent="0.3">
      <c r="A350"/>
      <c r="B350"/>
      <c r="C350"/>
      <c r="D350"/>
      <c r="E350"/>
      <c r="F350"/>
      <c r="G350"/>
      <c r="H350"/>
      <c r="I350"/>
      <c r="J350"/>
      <c r="K350"/>
      <c r="L350"/>
      <c r="M350"/>
      <c r="N350"/>
      <c r="O350"/>
      <c r="V350" s="4"/>
    </row>
    <row r="351" spans="1:256" ht="8.25" customHeight="1" x14ac:dyDescent="0.3">
      <c r="A351"/>
      <c r="B351"/>
      <c r="C351"/>
      <c r="D351"/>
      <c r="E351"/>
      <c r="F351"/>
      <c r="G351"/>
      <c r="H351"/>
      <c r="I351"/>
      <c r="J351"/>
      <c r="K351"/>
      <c r="L351"/>
      <c r="M351"/>
      <c r="N351"/>
      <c r="O351"/>
      <c r="V351" s="4"/>
    </row>
    <row r="352" spans="1:256" ht="8.25" customHeight="1" x14ac:dyDescent="0.3">
      <c r="A352"/>
      <c r="B352"/>
      <c r="C352"/>
      <c r="D352"/>
      <c r="E352"/>
      <c r="F352"/>
      <c r="G352"/>
      <c r="H352"/>
      <c r="I352"/>
      <c r="J352"/>
      <c r="K352"/>
      <c r="L352"/>
      <c r="M352"/>
      <c r="N352"/>
      <c r="O352"/>
      <c r="V352" s="4"/>
    </row>
    <row r="353" spans="1:256" ht="9" customHeight="1" x14ac:dyDescent="0.3">
      <c r="A353"/>
      <c r="B353"/>
      <c r="C353"/>
      <c r="D353"/>
      <c r="E353"/>
      <c r="F353"/>
      <c r="G353"/>
      <c r="H353"/>
      <c r="I353"/>
      <c r="J353"/>
      <c r="K353"/>
      <c r="L353"/>
      <c r="M353"/>
      <c r="N353"/>
      <c r="O353"/>
      <c r="V353" s="4"/>
    </row>
    <row r="354" spans="1:256" ht="8.25" customHeight="1" x14ac:dyDescent="0.3">
      <c r="A354"/>
      <c r="B354"/>
      <c r="C354"/>
      <c r="D354"/>
      <c r="E354"/>
      <c r="F354"/>
      <c r="G354"/>
      <c r="H354"/>
      <c r="I354"/>
      <c r="J354"/>
      <c r="K354"/>
      <c r="L354"/>
      <c r="M354"/>
      <c r="N354"/>
      <c r="O354"/>
      <c r="V354" s="4"/>
    </row>
    <row r="355" spans="1:256" ht="8.25" customHeight="1" x14ac:dyDescent="0.3">
      <c r="A355"/>
      <c r="B355"/>
      <c r="C355"/>
      <c r="D355"/>
      <c r="E355"/>
      <c r="F355"/>
      <c r="G355"/>
      <c r="H355"/>
      <c r="I355"/>
      <c r="J355"/>
      <c r="K355"/>
      <c r="L355"/>
      <c r="M355"/>
      <c r="N355"/>
      <c r="O355"/>
      <c r="V355" s="4"/>
    </row>
    <row r="356" spans="1:256" ht="8.25" customHeight="1" x14ac:dyDescent="0.3">
      <c r="A356"/>
      <c r="B356"/>
      <c r="C356"/>
      <c r="D356"/>
      <c r="E356"/>
      <c r="F356"/>
      <c r="G356"/>
      <c r="H356"/>
      <c r="I356"/>
      <c r="J356"/>
      <c r="K356"/>
      <c r="L356"/>
      <c r="M356"/>
      <c r="N356"/>
      <c r="O356"/>
      <c r="V356" s="4"/>
    </row>
    <row r="357" spans="1:256" ht="8.25" customHeight="1" x14ac:dyDescent="0.3">
      <c r="A357"/>
      <c r="B357"/>
      <c r="C357"/>
      <c r="D357"/>
      <c r="E357"/>
      <c r="F357"/>
      <c r="G357"/>
      <c r="H357"/>
      <c r="I357"/>
      <c r="J357"/>
      <c r="K357"/>
      <c r="L357"/>
      <c r="M357"/>
      <c r="N357"/>
      <c r="O357"/>
      <c r="V357" s="4"/>
    </row>
    <row r="358" spans="1:256" ht="8.25" customHeight="1" x14ac:dyDescent="0.3">
      <c r="A358"/>
      <c r="B358"/>
      <c r="C358"/>
      <c r="D358"/>
      <c r="E358"/>
      <c r="F358"/>
      <c r="G358"/>
      <c r="H358"/>
      <c r="I358"/>
      <c r="J358"/>
      <c r="K358"/>
      <c r="L358"/>
      <c r="M358"/>
      <c r="N358"/>
      <c r="O358"/>
      <c r="V358" s="4"/>
    </row>
    <row r="359" spans="1:256" x14ac:dyDescent="0.3">
      <c r="A359"/>
      <c r="B359"/>
      <c r="C359"/>
      <c r="D359"/>
      <c r="E359"/>
      <c r="F359"/>
      <c r="G359"/>
      <c r="H359"/>
      <c r="I359"/>
      <c r="J359"/>
      <c r="K359"/>
      <c r="L359"/>
      <c r="M359"/>
      <c r="N359"/>
      <c r="O359"/>
      <c r="Q359" s="3"/>
      <c r="S359" s="3"/>
      <c r="T359" s="3"/>
      <c r="U359" s="3"/>
      <c r="V359" s="17"/>
      <c r="W359" s="3"/>
    </row>
    <row r="360" spans="1:256" x14ac:dyDescent="0.3">
      <c r="A360"/>
      <c r="B360"/>
      <c r="C360"/>
      <c r="D360"/>
      <c r="E360"/>
      <c r="F360"/>
      <c r="G360"/>
      <c r="H360"/>
      <c r="I360"/>
      <c r="J360"/>
      <c r="K360"/>
      <c r="L360"/>
      <c r="M360"/>
      <c r="N360"/>
      <c r="O360"/>
      <c r="Q360" s="3"/>
      <c r="S360" s="3"/>
      <c r="T360" s="3"/>
      <c r="U360" s="3"/>
      <c r="V360" s="17"/>
      <c r="W360" s="3"/>
    </row>
    <row r="361" spans="1:256" x14ac:dyDescent="0.3">
      <c r="A361"/>
      <c r="B361"/>
      <c r="C361"/>
      <c r="D361"/>
      <c r="E361"/>
      <c r="F361"/>
      <c r="G361"/>
      <c r="H361"/>
      <c r="I361"/>
      <c r="J361"/>
      <c r="K361"/>
      <c r="L361"/>
      <c r="M361"/>
      <c r="N361"/>
      <c r="O361"/>
      <c r="Q361" s="3"/>
      <c r="S361" s="3"/>
      <c r="T361" s="3"/>
      <c r="U361" s="3"/>
      <c r="V361" s="17"/>
      <c r="W361" s="3"/>
    </row>
    <row r="362" spans="1:256" x14ac:dyDescent="0.3">
      <c r="A362"/>
      <c r="B362"/>
      <c r="C362"/>
      <c r="D362"/>
      <c r="E362"/>
      <c r="F362"/>
      <c r="G362"/>
      <c r="H362"/>
      <c r="I362"/>
      <c r="J362"/>
      <c r="K362"/>
      <c r="L362"/>
      <c r="M362"/>
      <c r="N362"/>
      <c r="O362"/>
      <c r="Q362" s="3"/>
      <c r="S362" s="3"/>
      <c r="T362" s="3"/>
      <c r="U362" s="3"/>
      <c r="V362" s="17"/>
      <c r="W362" s="3"/>
    </row>
    <row r="363" spans="1:256" x14ac:dyDescent="0.3">
      <c r="A363"/>
      <c r="B363"/>
      <c r="C363"/>
      <c r="D363"/>
      <c r="E363"/>
      <c r="F363"/>
      <c r="G363"/>
      <c r="H363"/>
      <c r="I363"/>
      <c r="J363"/>
      <c r="K363"/>
      <c r="L363"/>
      <c r="M363"/>
      <c r="N363"/>
      <c r="O363"/>
      <c r="P363" s="3"/>
      <c r="Q363" s="3"/>
      <c r="S363" s="3"/>
      <c r="T363" s="3"/>
      <c r="U363" s="3"/>
      <c r="V363" s="17"/>
      <c r="W363" s="3"/>
    </row>
    <row r="364" spans="1:256" x14ac:dyDescent="0.3">
      <c r="A364"/>
      <c r="B364"/>
      <c r="C364"/>
      <c r="D364"/>
      <c r="E364"/>
      <c r="F364"/>
      <c r="G364"/>
      <c r="H364"/>
      <c r="I364"/>
      <c r="J364"/>
      <c r="K364"/>
      <c r="L364"/>
      <c r="M364"/>
      <c r="N364"/>
      <c r="O364"/>
      <c r="P364" s="3"/>
      <c r="Q364" s="3"/>
      <c r="S364" s="3"/>
      <c r="T364" s="3"/>
      <c r="U364" s="3"/>
      <c r="V364" s="17"/>
      <c r="W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row>
    <row r="365" spans="1:256" x14ac:dyDescent="0.3">
      <c r="A365"/>
      <c r="B365"/>
      <c r="C365"/>
      <c r="D365"/>
      <c r="E365"/>
      <c r="F365"/>
      <c r="G365"/>
      <c r="H365"/>
      <c r="I365"/>
      <c r="J365"/>
      <c r="K365"/>
      <c r="L365"/>
      <c r="M365"/>
      <c r="N365"/>
      <c r="O365"/>
      <c r="P365" s="3"/>
      <c r="Q365" s="3"/>
      <c r="S365" s="3"/>
      <c r="T365" s="3"/>
      <c r="U365" s="3"/>
      <c r="V365" s="17"/>
      <c r="W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row>
    <row r="366" spans="1:256" x14ac:dyDescent="0.3">
      <c r="A366"/>
      <c r="B366"/>
      <c r="C366"/>
      <c r="D366"/>
      <c r="E366"/>
      <c r="F366"/>
      <c r="G366"/>
      <c r="H366"/>
      <c r="I366"/>
      <c r="J366"/>
      <c r="K366"/>
      <c r="L366"/>
      <c r="M366"/>
      <c r="N366"/>
      <c r="O366"/>
      <c r="P366" s="3"/>
      <c r="Q366" s="3"/>
      <c r="S366" s="3"/>
      <c r="T366" s="3"/>
      <c r="U366" s="3"/>
      <c r="V366" s="17"/>
      <c r="W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row>
    <row r="367" spans="1:256" s="3" customFormat="1" ht="50.1" customHeight="1" x14ac:dyDescent="0.3">
      <c r="A367"/>
      <c r="B367"/>
      <c r="C367"/>
      <c r="D367"/>
      <c r="E367"/>
      <c r="F367"/>
      <c r="G367"/>
      <c r="H367"/>
      <c r="I367"/>
      <c r="J367"/>
      <c r="K367"/>
      <c r="L367"/>
      <c r="M367"/>
      <c r="N367"/>
      <c r="O367"/>
      <c r="Q367" s="1"/>
      <c r="R367" s="92"/>
      <c r="S367" s="1"/>
      <c r="T367" s="1"/>
      <c r="U367" s="1"/>
      <c r="V367" s="4"/>
      <c r="W367" s="1"/>
      <c r="X367" s="1"/>
    </row>
    <row r="368" spans="1:256" s="3" customFormat="1" ht="50.1" customHeight="1" x14ac:dyDescent="0.3">
      <c r="A368"/>
      <c r="B368"/>
      <c r="C368"/>
      <c r="D368"/>
      <c r="E368"/>
      <c r="F368"/>
      <c r="G368"/>
      <c r="H368"/>
      <c r="I368"/>
      <c r="J368"/>
      <c r="K368"/>
      <c r="L368"/>
      <c r="M368"/>
      <c r="N368"/>
      <c r="O368"/>
      <c r="Q368" s="1"/>
      <c r="R368" s="92"/>
      <c r="S368" s="1"/>
      <c r="T368" s="1"/>
      <c r="U368" s="1"/>
      <c r="V368" s="4"/>
      <c r="W368" s="1"/>
      <c r="X368" s="1"/>
    </row>
    <row r="369" spans="1:24" s="3" customFormat="1" ht="50.1" customHeight="1" x14ac:dyDescent="0.3">
      <c r="A369"/>
      <c r="B369"/>
      <c r="C369"/>
      <c r="D369"/>
      <c r="E369"/>
      <c r="F369"/>
      <c r="G369"/>
      <c r="H369"/>
      <c r="I369"/>
      <c r="J369"/>
      <c r="K369"/>
      <c r="L369"/>
      <c r="M369"/>
      <c r="N369"/>
      <c r="O369"/>
      <c r="Q369" s="1"/>
      <c r="R369" s="92"/>
      <c r="S369" s="1"/>
      <c r="T369" s="1"/>
      <c r="U369" s="1"/>
      <c r="V369" s="4"/>
      <c r="W369" s="1"/>
      <c r="X369" s="1"/>
    </row>
    <row r="370" spans="1:24" s="3" customFormat="1" ht="50.1" customHeight="1" x14ac:dyDescent="0.3">
      <c r="A370"/>
      <c r="B370"/>
      <c r="C370"/>
      <c r="D370"/>
      <c r="E370"/>
      <c r="F370"/>
      <c r="G370"/>
      <c r="H370"/>
      <c r="I370"/>
      <c r="J370"/>
      <c r="K370"/>
      <c r="L370"/>
      <c r="M370"/>
      <c r="N370"/>
      <c r="O370"/>
      <c r="Q370" s="1"/>
      <c r="R370" s="92"/>
      <c r="S370" s="1"/>
      <c r="T370" s="1"/>
      <c r="U370" s="1"/>
      <c r="V370" s="4"/>
      <c r="W370" s="1"/>
      <c r="X370" s="1"/>
    </row>
    <row r="371" spans="1:24" s="3" customFormat="1" ht="50.1" customHeight="1" x14ac:dyDescent="0.3">
      <c r="A371"/>
      <c r="B371"/>
      <c r="C371"/>
      <c r="D371"/>
      <c r="E371"/>
      <c r="F371"/>
      <c r="G371"/>
      <c r="H371"/>
      <c r="I371"/>
      <c r="J371"/>
      <c r="K371"/>
      <c r="L371"/>
      <c r="M371"/>
      <c r="N371"/>
      <c r="O371"/>
      <c r="Q371" s="1"/>
      <c r="R371" s="92"/>
      <c r="S371" s="1"/>
      <c r="T371" s="1"/>
      <c r="U371" s="1"/>
      <c r="V371" s="4"/>
      <c r="W371" s="1"/>
      <c r="X371" s="1"/>
    </row>
    <row r="372" spans="1:24" s="3" customFormat="1" ht="50.1" customHeight="1" x14ac:dyDescent="0.3">
      <c r="A372"/>
      <c r="B372"/>
      <c r="C372"/>
      <c r="D372"/>
      <c r="E372"/>
      <c r="F372"/>
      <c r="G372"/>
      <c r="H372"/>
      <c r="I372"/>
      <c r="J372"/>
      <c r="K372"/>
      <c r="L372"/>
      <c r="M372"/>
      <c r="N372"/>
      <c r="O372"/>
      <c r="Q372" s="1"/>
      <c r="R372" s="92"/>
      <c r="S372" s="1"/>
      <c r="T372" s="1"/>
      <c r="U372" s="1"/>
      <c r="V372" s="4"/>
      <c r="W372" s="1"/>
      <c r="X372" s="1"/>
    </row>
    <row r="373" spans="1:24" ht="20.100000000000001" customHeight="1" x14ac:dyDescent="0.3">
      <c r="A373"/>
      <c r="B373"/>
      <c r="C373"/>
      <c r="D373"/>
      <c r="E373"/>
      <c r="F373"/>
      <c r="G373"/>
      <c r="H373"/>
      <c r="I373"/>
      <c r="J373"/>
      <c r="K373"/>
      <c r="L373"/>
      <c r="M373"/>
      <c r="N373"/>
      <c r="O373"/>
      <c r="V373" s="4"/>
    </row>
    <row r="374" spans="1:24" ht="12.75" customHeight="1" x14ac:dyDescent="0.3">
      <c r="A374"/>
      <c r="B374"/>
      <c r="C374"/>
      <c r="D374"/>
      <c r="E374"/>
      <c r="F374"/>
      <c r="G374"/>
      <c r="H374"/>
      <c r="I374"/>
      <c r="J374"/>
      <c r="K374"/>
      <c r="L374"/>
      <c r="M374"/>
      <c r="N374"/>
      <c r="O374"/>
    </row>
    <row r="375" spans="1:24" ht="12.75" customHeight="1" x14ac:dyDescent="0.3">
      <c r="A375"/>
      <c r="B375"/>
      <c r="C375"/>
      <c r="D375"/>
      <c r="E375"/>
      <c r="F375"/>
      <c r="G375"/>
      <c r="H375"/>
      <c r="I375"/>
      <c r="J375"/>
      <c r="K375"/>
      <c r="L375"/>
      <c r="M375"/>
      <c r="N375"/>
      <c r="O375"/>
    </row>
    <row r="376" spans="1:24" ht="12.75" customHeight="1" x14ac:dyDescent="0.3">
      <c r="A376"/>
      <c r="B376"/>
      <c r="C376"/>
      <c r="D376"/>
      <c r="E376"/>
      <c r="F376"/>
      <c r="G376"/>
      <c r="H376"/>
      <c r="I376"/>
      <c r="J376"/>
      <c r="K376"/>
      <c r="L376"/>
      <c r="M376"/>
      <c r="N376"/>
      <c r="O376"/>
      <c r="V376" s="4"/>
    </row>
    <row r="377" spans="1:24" ht="9" customHeight="1" x14ac:dyDescent="0.3">
      <c r="A377"/>
      <c r="B377"/>
      <c r="C377"/>
      <c r="D377"/>
      <c r="E377"/>
      <c r="F377"/>
      <c r="G377"/>
      <c r="H377"/>
      <c r="I377"/>
      <c r="J377"/>
      <c r="K377"/>
      <c r="L377"/>
      <c r="M377"/>
      <c r="N377"/>
      <c r="O377"/>
      <c r="V377" s="4"/>
    </row>
    <row r="378" spans="1:24" ht="8.25" customHeight="1" x14ac:dyDescent="0.3">
      <c r="A378"/>
      <c r="B378"/>
      <c r="C378"/>
      <c r="D378"/>
      <c r="E378"/>
      <c r="F378"/>
      <c r="G378"/>
      <c r="H378"/>
      <c r="I378"/>
      <c r="J378"/>
      <c r="K378"/>
      <c r="L378"/>
      <c r="M378"/>
      <c r="N378"/>
      <c r="O378"/>
      <c r="V378" s="4"/>
    </row>
    <row r="379" spans="1:24" ht="12.75" customHeight="1" x14ac:dyDescent="0.3">
      <c r="A379"/>
      <c r="B379"/>
      <c r="C379"/>
      <c r="D379"/>
      <c r="E379"/>
      <c r="F379"/>
      <c r="G379"/>
      <c r="H379"/>
      <c r="I379"/>
      <c r="J379"/>
      <c r="K379"/>
      <c r="L379"/>
      <c r="M379"/>
      <c r="N379"/>
      <c r="O379"/>
      <c r="V379" s="4"/>
    </row>
    <row r="380" spans="1:24" ht="8.25" customHeight="1" x14ac:dyDescent="0.3">
      <c r="A380"/>
      <c r="B380"/>
      <c r="C380"/>
      <c r="D380"/>
      <c r="E380"/>
      <c r="F380"/>
      <c r="G380"/>
      <c r="H380"/>
      <c r="I380"/>
      <c r="J380"/>
      <c r="K380"/>
      <c r="L380"/>
      <c r="M380"/>
      <c r="N380"/>
      <c r="O380"/>
      <c r="V380" s="4"/>
    </row>
    <row r="381" spans="1:24" ht="8.25" customHeight="1" x14ac:dyDescent="0.3">
      <c r="A381"/>
      <c r="B381"/>
      <c r="C381"/>
      <c r="D381"/>
      <c r="E381"/>
      <c r="F381"/>
      <c r="G381"/>
      <c r="H381"/>
      <c r="I381"/>
      <c r="J381"/>
      <c r="K381"/>
      <c r="L381"/>
      <c r="M381"/>
      <c r="N381"/>
      <c r="O381"/>
      <c r="V381" s="4"/>
    </row>
    <row r="382" spans="1:24" ht="9" customHeight="1" x14ac:dyDescent="0.3">
      <c r="A382"/>
      <c r="B382"/>
      <c r="C382"/>
      <c r="D382"/>
      <c r="E382"/>
      <c r="F382"/>
      <c r="G382"/>
      <c r="H382"/>
      <c r="I382"/>
      <c r="J382"/>
      <c r="K382"/>
      <c r="L382"/>
      <c r="M382"/>
      <c r="N382"/>
      <c r="O382"/>
      <c r="V382" s="4"/>
    </row>
    <row r="383" spans="1:24" ht="8.25" customHeight="1" x14ac:dyDescent="0.3">
      <c r="A383"/>
      <c r="B383"/>
      <c r="C383"/>
      <c r="D383"/>
      <c r="E383"/>
      <c r="F383"/>
      <c r="G383"/>
      <c r="H383"/>
      <c r="I383"/>
      <c r="J383"/>
      <c r="K383"/>
      <c r="L383"/>
      <c r="M383"/>
      <c r="N383"/>
      <c r="O383"/>
      <c r="V383" s="4"/>
    </row>
    <row r="384" spans="1:24" ht="8.25" customHeight="1" x14ac:dyDescent="0.3">
      <c r="A384"/>
      <c r="B384"/>
      <c r="C384"/>
      <c r="D384"/>
      <c r="E384"/>
      <c r="F384"/>
      <c r="G384"/>
      <c r="H384"/>
      <c r="I384"/>
      <c r="J384"/>
      <c r="K384"/>
      <c r="L384"/>
      <c r="M384"/>
      <c r="N384"/>
      <c r="O384"/>
      <c r="V384" s="4"/>
    </row>
    <row r="385" spans="1:256" ht="8.25" customHeight="1" x14ac:dyDescent="0.3">
      <c r="A385"/>
      <c r="B385"/>
      <c r="C385"/>
      <c r="D385"/>
      <c r="E385"/>
      <c r="F385"/>
      <c r="G385"/>
      <c r="H385"/>
      <c r="I385"/>
      <c r="J385"/>
      <c r="K385"/>
      <c r="L385"/>
      <c r="M385"/>
      <c r="N385"/>
      <c r="O385"/>
      <c r="V385" s="4"/>
    </row>
    <row r="386" spans="1:256" ht="8.25" customHeight="1" x14ac:dyDescent="0.3">
      <c r="A386"/>
      <c r="B386"/>
      <c r="C386"/>
      <c r="D386"/>
      <c r="E386"/>
      <c r="F386"/>
      <c r="G386"/>
      <c r="H386"/>
      <c r="I386"/>
      <c r="J386"/>
      <c r="K386"/>
      <c r="L386"/>
      <c r="M386"/>
      <c r="N386"/>
      <c r="O386"/>
      <c r="V386" s="4"/>
    </row>
    <row r="387" spans="1:256" ht="8.25" customHeight="1" x14ac:dyDescent="0.3">
      <c r="A387"/>
      <c r="B387"/>
      <c r="C387"/>
      <c r="D387"/>
      <c r="E387"/>
      <c r="F387"/>
      <c r="G387"/>
      <c r="H387"/>
      <c r="I387"/>
      <c r="J387"/>
      <c r="K387"/>
      <c r="L387"/>
      <c r="M387"/>
      <c r="N387"/>
      <c r="O387"/>
      <c r="V387" s="4"/>
    </row>
    <row r="388" spans="1:256" x14ac:dyDescent="0.3">
      <c r="A388"/>
      <c r="B388"/>
      <c r="C388"/>
      <c r="D388"/>
      <c r="E388"/>
      <c r="F388"/>
      <c r="G388"/>
      <c r="H388"/>
      <c r="I388"/>
      <c r="J388"/>
      <c r="K388"/>
      <c r="L388"/>
      <c r="M388"/>
      <c r="N388"/>
      <c r="O388"/>
      <c r="Q388" s="3"/>
      <c r="S388" s="3"/>
      <c r="T388" s="3"/>
      <c r="U388" s="3"/>
      <c r="V388" s="17"/>
      <c r="W388" s="3"/>
    </row>
    <row r="389" spans="1:256" x14ac:dyDescent="0.3">
      <c r="A389"/>
      <c r="B389"/>
      <c r="C389"/>
      <c r="D389"/>
      <c r="E389"/>
      <c r="F389"/>
      <c r="G389"/>
      <c r="H389"/>
      <c r="I389"/>
      <c r="J389"/>
      <c r="K389"/>
      <c r="L389"/>
      <c r="M389"/>
      <c r="N389"/>
      <c r="O389"/>
      <c r="Q389" s="3"/>
      <c r="S389" s="3"/>
      <c r="T389" s="3"/>
      <c r="U389" s="3"/>
      <c r="V389" s="17"/>
      <c r="W389" s="3"/>
    </row>
    <row r="390" spans="1:256" x14ac:dyDescent="0.3">
      <c r="A390"/>
      <c r="B390"/>
      <c r="C390"/>
      <c r="D390"/>
      <c r="E390"/>
      <c r="F390"/>
      <c r="G390"/>
      <c r="H390"/>
      <c r="I390"/>
      <c r="J390"/>
      <c r="K390"/>
      <c r="L390"/>
      <c r="M390"/>
      <c r="N390"/>
      <c r="O390"/>
      <c r="Q390" s="3"/>
      <c r="S390" s="3"/>
      <c r="T390" s="3"/>
      <c r="U390" s="3"/>
      <c r="V390" s="17"/>
      <c r="W390" s="3"/>
    </row>
    <row r="391" spans="1:256" x14ac:dyDescent="0.3">
      <c r="A391"/>
      <c r="B391"/>
      <c r="C391"/>
      <c r="D391"/>
      <c r="E391"/>
      <c r="F391"/>
      <c r="G391"/>
      <c r="H391"/>
      <c r="I391"/>
      <c r="J391"/>
      <c r="K391"/>
      <c r="L391"/>
      <c r="M391"/>
      <c r="N391"/>
      <c r="O391"/>
      <c r="Q391" s="3"/>
      <c r="S391" s="3"/>
      <c r="T391" s="3"/>
      <c r="U391" s="3"/>
      <c r="V391" s="17"/>
      <c r="W391" s="3"/>
    </row>
    <row r="392" spans="1:256" x14ac:dyDescent="0.3">
      <c r="A392"/>
      <c r="B392"/>
      <c r="C392"/>
      <c r="D392"/>
      <c r="E392"/>
      <c r="F392"/>
      <c r="G392"/>
      <c r="H392"/>
      <c r="I392"/>
      <c r="J392"/>
      <c r="K392"/>
      <c r="L392"/>
      <c r="M392"/>
      <c r="N392"/>
      <c r="O392"/>
      <c r="P392" s="3"/>
      <c r="Q392" s="3"/>
      <c r="S392" s="3"/>
      <c r="T392" s="3"/>
      <c r="U392" s="3"/>
      <c r="V392" s="17"/>
      <c r="W392" s="3"/>
    </row>
    <row r="393" spans="1:256" x14ac:dyDescent="0.3">
      <c r="A393"/>
      <c r="B393"/>
      <c r="C393"/>
      <c r="D393"/>
      <c r="E393"/>
      <c r="F393"/>
      <c r="G393"/>
      <c r="H393"/>
      <c r="I393"/>
      <c r="J393"/>
      <c r="K393"/>
      <c r="L393"/>
      <c r="M393"/>
      <c r="N393"/>
      <c r="O393"/>
      <c r="P393" s="3"/>
      <c r="Q393" s="3"/>
      <c r="S393" s="3"/>
      <c r="T393" s="3"/>
      <c r="U393" s="3"/>
      <c r="V393" s="17"/>
      <c r="W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row>
    <row r="394" spans="1:256" x14ac:dyDescent="0.3">
      <c r="A394"/>
      <c r="B394"/>
      <c r="C394"/>
      <c r="D394"/>
      <c r="E394"/>
      <c r="F394"/>
      <c r="G394"/>
      <c r="H394"/>
      <c r="I394"/>
      <c r="J394"/>
      <c r="K394"/>
      <c r="L394"/>
      <c r="M394"/>
      <c r="N394"/>
      <c r="O394"/>
      <c r="P394" s="3"/>
      <c r="Q394" s="3"/>
      <c r="S394" s="3"/>
      <c r="T394" s="3"/>
      <c r="U394" s="3"/>
      <c r="V394" s="17"/>
      <c r="W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row>
    <row r="395" spans="1:256" x14ac:dyDescent="0.3">
      <c r="A395"/>
      <c r="B395"/>
      <c r="C395"/>
      <c r="D395"/>
      <c r="E395"/>
      <c r="F395"/>
      <c r="G395"/>
      <c r="H395"/>
      <c r="I395"/>
      <c r="J395"/>
      <c r="K395"/>
      <c r="L395"/>
      <c r="M395"/>
      <c r="N395"/>
      <c r="O395"/>
      <c r="P395" s="3"/>
      <c r="Q395" s="3"/>
      <c r="S395" s="3"/>
      <c r="T395" s="3"/>
      <c r="U395" s="3"/>
      <c r="V395" s="17"/>
      <c r="W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c r="IU395" s="3"/>
      <c r="IV395" s="3"/>
    </row>
    <row r="396" spans="1:256" s="3" customFormat="1" ht="50.1" customHeight="1" x14ac:dyDescent="0.3">
      <c r="A396"/>
      <c r="B396"/>
      <c r="C396"/>
      <c r="D396"/>
      <c r="E396"/>
      <c r="F396"/>
      <c r="G396"/>
      <c r="H396"/>
      <c r="I396"/>
      <c r="J396"/>
      <c r="K396"/>
      <c r="L396"/>
      <c r="M396"/>
      <c r="N396"/>
      <c r="O396"/>
      <c r="Q396" s="1"/>
      <c r="R396" s="92"/>
      <c r="S396" s="1"/>
      <c r="T396" s="1"/>
      <c r="U396" s="1"/>
      <c r="V396" s="4"/>
      <c r="W396" s="1"/>
      <c r="X396" s="1"/>
    </row>
    <row r="397" spans="1:256" s="3" customFormat="1" ht="50.1" customHeight="1" x14ac:dyDescent="0.3">
      <c r="A397"/>
      <c r="B397"/>
      <c r="C397"/>
      <c r="D397"/>
      <c r="E397"/>
      <c r="F397"/>
      <c r="G397"/>
      <c r="H397"/>
      <c r="I397"/>
      <c r="J397"/>
      <c r="K397"/>
      <c r="L397"/>
      <c r="M397"/>
      <c r="N397"/>
      <c r="O397"/>
      <c r="Q397" s="1"/>
      <c r="R397" s="92"/>
      <c r="S397" s="1"/>
      <c r="T397" s="1"/>
      <c r="U397" s="1"/>
      <c r="V397" s="4"/>
      <c r="W397" s="1"/>
      <c r="X397" s="1"/>
    </row>
    <row r="398" spans="1:256" s="3" customFormat="1" ht="50.1" customHeight="1" x14ac:dyDescent="0.3">
      <c r="A398"/>
      <c r="B398"/>
      <c r="C398"/>
      <c r="D398"/>
      <c r="E398"/>
      <c r="F398"/>
      <c r="G398"/>
      <c r="H398"/>
      <c r="I398"/>
      <c r="J398"/>
      <c r="K398"/>
      <c r="L398"/>
      <c r="M398"/>
      <c r="N398"/>
      <c r="O398"/>
      <c r="Q398" s="1"/>
      <c r="R398" s="92"/>
      <c r="S398" s="1"/>
      <c r="T398" s="1"/>
      <c r="U398" s="1"/>
      <c r="V398" s="4"/>
      <c r="W398" s="1"/>
      <c r="X398" s="1"/>
    </row>
    <row r="399" spans="1:256" s="3" customFormat="1" ht="50.1" customHeight="1" x14ac:dyDescent="0.3">
      <c r="A399"/>
      <c r="B399"/>
      <c r="C399"/>
      <c r="D399"/>
      <c r="E399"/>
      <c r="F399"/>
      <c r="G399"/>
      <c r="H399"/>
      <c r="I399"/>
      <c r="J399"/>
      <c r="K399"/>
      <c r="L399"/>
      <c r="M399"/>
      <c r="N399"/>
      <c r="O399"/>
      <c r="Q399" s="1"/>
      <c r="R399" s="92"/>
      <c r="S399" s="1"/>
      <c r="T399" s="1"/>
      <c r="U399" s="1"/>
      <c r="V399" s="4"/>
      <c r="W399" s="1"/>
      <c r="X399" s="1"/>
    </row>
    <row r="400" spans="1:256" s="3" customFormat="1" ht="50.1" customHeight="1" x14ac:dyDescent="0.3">
      <c r="A400"/>
      <c r="B400"/>
      <c r="C400"/>
      <c r="D400"/>
      <c r="E400"/>
      <c r="F400"/>
      <c r="G400"/>
      <c r="H400"/>
      <c r="I400"/>
      <c r="J400"/>
      <c r="K400"/>
      <c r="L400"/>
      <c r="M400"/>
      <c r="N400"/>
      <c r="O400"/>
      <c r="Q400" s="1"/>
      <c r="R400" s="92"/>
      <c r="S400" s="1"/>
      <c r="T400" s="1"/>
      <c r="U400" s="1"/>
      <c r="V400" s="4"/>
      <c r="W400" s="1"/>
      <c r="X400" s="1"/>
    </row>
    <row r="401" spans="1:24" s="3" customFormat="1" ht="50.1" customHeight="1" x14ac:dyDescent="0.3">
      <c r="A401"/>
      <c r="B401"/>
      <c r="C401"/>
      <c r="D401"/>
      <c r="E401"/>
      <c r="F401"/>
      <c r="G401"/>
      <c r="H401"/>
      <c r="I401"/>
      <c r="J401"/>
      <c r="K401"/>
      <c r="L401"/>
      <c r="M401"/>
      <c r="N401"/>
      <c r="O401"/>
      <c r="Q401" s="1"/>
      <c r="R401" s="92"/>
      <c r="S401" s="1"/>
      <c r="T401" s="1"/>
      <c r="U401" s="1"/>
      <c r="V401" s="4"/>
      <c r="W401" s="1"/>
      <c r="X401" s="1"/>
    </row>
    <row r="402" spans="1:24" ht="20.100000000000001" customHeight="1" x14ac:dyDescent="0.3">
      <c r="A402"/>
      <c r="B402"/>
      <c r="C402"/>
      <c r="D402"/>
      <c r="E402"/>
      <c r="F402"/>
      <c r="G402"/>
      <c r="H402"/>
      <c r="I402"/>
      <c r="J402"/>
      <c r="K402"/>
      <c r="L402"/>
      <c r="M402"/>
      <c r="N402"/>
      <c r="O402"/>
      <c r="V402" s="4"/>
    </row>
    <row r="403" spans="1:24" ht="12.75" customHeight="1" x14ac:dyDescent="0.3">
      <c r="A403"/>
      <c r="B403"/>
      <c r="C403"/>
      <c r="D403"/>
      <c r="E403"/>
      <c r="F403"/>
      <c r="G403"/>
      <c r="H403"/>
      <c r="I403"/>
      <c r="J403"/>
      <c r="K403"/>
      <c r="L403"/>
      <c r="M403"/>
      <c r="N403"/>
      <c r="O403"/>
    </row>
    <row r="404" spans="1:24" ht="12.75" customHeight="1" x14ac:dyDescent="0.3">
      <c r="A404"/>
      <c r="B404"/>
      <c r="C404"/>
      <c r="D404"/>
      <c r="E404"/>
      <c r="F404"/>
      <c r="G404"/>
      <c r="H404"/>
      <c r="I404"/>
      <c r="J404"/>
      <c r="K404"/>
      <c r="L404"/>
      <c r="M404"/>
      <c r="N404"/>
      <c r="O404"/>
    </row>
    <row r="405" spans="1:24" ht="12.75" customHeight="1" x14ac:dyDescent="0.3">
      <c r="A405"/>
      <c r="B405"/>
      <c r="C405"/>
      <c r="D405"/>
      <c r="E405"/>
      <c r="F405"/>
      <c r="G405"/>
      <c r="H405"/>
      <c r="I405"/>
      <c r="J405"/>
      <c r="K405"/>
      <c r="L405"/>
      <c r="M405"/>
      <c r="N405"/>
      <c r="O405"/>
      <c r="V405" s="4"/>
    </row>
    <row r="406" spans="1:24" ht="9" customHeight="1" x14ac:dyDescent="0.3">
      <c r="A406"/>
      <c r="B406"/>
      <c r="C406"/>
      <c r="D406"/>
      <c r="E406"/>
      <c r="F406"/>
      <c r="G406"/>
      <c r="H406"/>
      <c r="I406"/>
      <c r="J406"/>
      <c r="K406"/>
      <c r="L406"/>
      <c r="M406"/>
      <c r="N406"/>
      <c r="O406"/>
      <c r="V406" s="4"/>
    </row>
    <row r="407" spans="1:24" ht="8.25" customHeight="1" x14ac:dyDescent="0.3">
      <c r="A407"/>
      <c r="B407"/>
      <c r="C407"/>
      <c r="D407"/>
      <c r="E407"/>
      <c r="F407"/>
      <c r="G407"/>
      <c r="H407"/>
      <c r="I407"/>
      <c r="J407"/>
      <c r="K407"/>
      <c r="L407"/>
      <c r="M407"/>
      <c r="N407"/>
      <c r="O407"/>
      <c r="V407" s="4"/>
    </row>
    <row r="408" spans="1:24" ht="12.75" customHeight="1" x14ac:dyDescent="0.3">
      <c r="A408"/>
      <c r="B408"/>
      <c r="C408"/>
      <c r="D408"/>
      <c r="E408"/>
      <c r="F408"/>
      <c r="G408"/>
      <c r="H408"/>
      <c r="I408"/>
      <c r="J408"/>
      <c r="K408"/>
      <c r="L408"/>
      <c r="M408"/>
      <c r="N408"/>
      <c r="O408"/>
      <c r="V408" s="4"/>
    </row>
    <row r="409" spans="1:24" ht="8.25" customHeight="1" x14ac:dyDescent="0.3">
      <c r="A409"/>
      <c r="B409"/>
      <c r="C409"/>
      <c r="D409"/>
      <c r="E409"/>
      <c r="F409"/>
      <c r="G409"/>
      <c r="H409"/>
      <c r="I409"/>
      <c r="J409"/>
      <c r="K409"/>
      <c r="L409"/>
      <c r="M409"/>
      <c r="N409"/>
      <c r="O409"/>
      <c r="V409" s="4"/>
    </row>
    <row r="410" spans="1:24" ht="8.25" customHeight="1" x14ac:dyDescent="0.3">
      <c r="A410"/>
      <c r="B410"/>
      <c r="C410"/>
      <c r="D410"/>
      <c r="E410"/>
      <c r="F410"/>
      <c r="G410"/>
      <c r="H410"/>
      <c r="I410"/>
      <c r="J410"/>
      <c r="K410"/>
      <c r="L410"/>
      <c r="M410"/>
      <c r="N410"/>
      <c r="O410"/>
      <c r="V410" s="4"/>
    </row>
    <row r="411" spans="1:24" ht="9" customHeight="1" x14ac:dyDescent="0.3">
      <c r="A411"/>
      <c r="B411"/>
      <c r="C411"/>
      <c r="D411"/>
      <c r="E411"/>
      <c r="F411"/>
      <c r="G411"/>
      <c r="H411"/>
      <c r="I411"/>
      <c r="J411"/>
      <c r="K411"/>
      <c r="L411"/>
      <c r="M411"/>
      <c r="N411"/>
      <c r="O411"/>
      <c r="V411" s="4"/>
    </row>
    <row r="412" spans="1:24" ht="8.25" customHeight="1" x14ac:dyDescent="0.3">
      <c r="A412"/>
      <c r="B412"/>
      <c r="C412"/>
      <c r="D412"/>
      <c r="E412"/>
      <c r="F412"/>
      <c r="G412"/>
      <c r="H412"/>
      <c r="I412"/>
      <c r="J412"/>
      <c r="K412"/>
      <c r="L412"/>
      <c r="M412"/>
      <c r="N412"/>
      <c r="O412"/>
      <c r="V412" s="4"/>
    </row>
    <row r="413" spans="1:24" ht="8.25" customHeight="1" x14ac:dyDescent="0.3">
      <c r="A413"/>
      <c r="B413"/>
      <c r="C413"/>
      <c r="D413"/>
      <c r="E413"/>
      <c r="F413"/>
      <c r="G413"/>
      <c r="H413"/>
      <c r="I413"/>
      <c r="J413"/>
      <c r="K413"/>
      <c r="L413"/>
      <c r="M413"/>
      <c r="N413"/>
      <c r="O413"/>
      <c r="V413" s="4"/>
    </row>
    <row r="414" spans="1:24" ht="8.25" customHeight="1" x14ac:dyDescent="0.3">
      <c r="A414"/>
      <c r="B414"/>
      <c r="C414"/>
      <c r="D414"/>
      <c r="E414"/>
      <c r="F414"/>
      <c r="G414"/>
      <c r="H414"/>
      <c r="I414"/>
      <c r="J414"/>
      <c r="K414"/>
      <c r="L414"/>
      <c r="M414"/>
      <c r="N414"/>
      <c r="O414"/>
      <c r="V414" s="4"/>
    </row>
    <row r="415" spans="1:24" ht="8.25" customHeight="1" x14ac:dyDescent="0.3">
      <c r="A415"/>
      <c r="B415"/>
      <c r="C415"/>
      <c r="D415"/>
      <c r="E415"/>
      <c r="F415"/>
      <c r="G415"/>
      <c r="H415"/>
      <c r="I415"/>
      <c r="J415"/>
      <c r="K415"/>
      <c r="L415"/>
      <c r="M415"/>
      <c r="N415"/>
      <c r="O415"/>
      <c r="V415" s="4"/>
    </row>
    <row r="416" spans="1:24" ht="8.25" customHeight="1" x14ac:dyDescent="0.3">
      <c r="A416"/>
      <c r="B416"/>
      <c r="C416"/>
      <c r="D416"/>
      <c r="E416"/>
      <c r="F416"/>
      <c r="G416"/>
      <c r="H416"/>
      <c r="I416"/>
      <c r="J416"/>
      <c r="K416"/>
      <c r="L416"/>
      <c r="M416"/>
      <c r="N416"/>
      <c r="O416"/>
      <c r="V416" s="4"/>
    </row>
    <row r="417" spans="1:256" x14ac:dyDescent="0.3">
      <c r="A417"/>
      <c r="B417"/>
      <c r="C417"/>
      <c r="D417"/>
      <c r="E417"/>
      <c r="F417"/>
      <c r="G417"/>
      <c r="H417"/>
      <c r="I417"/>
      <c r="J417"/>
      <c r="K417"/>
      <c r="L417"/>
      <c r="M417"/>
      <c r="N417"/>
      <c r="O417"/>
      <c r="Q417" s="3"/>
      <c r="S417" s="3"/>
      <c r="T417" s="3"/>
      <c r="U417" s="3"/>
      <c r="V417" s="17"/>
      <c r="W417" s="3"/>
    </row>
    <row r="418" spans="1:256" x14ac:dyDescent="0.3">
      <c r="A418"/>
      <c r="B418"/>
      <c r="C418"/>
      <c r="D418"/>
      <c r="E418"/>
      <c r="F418"/>
      <c r="G418"/>
      <c r="H418"/>
      <c r="I418"/>
      <c r="J418"/>
      <c r="K418"/>
      <c r="L418"/>
      <c r="M418"/>
      <c r="N418"/>
      <c r="O418"/>
      <c r="Q418" s="3"/>
      <c r="S418" s="3"/>
      <c r="T418" s="3"/>
      <c r="U418" s="3"/>
      <c r="V418" s="17"/>
      <c r="W418" s="3"/>
    </row>
    <row r="419" spans="1:256" x14ac:dyDescent="0.3">
      <c r="A419"/>
      <c r="B419"/>
      <c r="C419"/>
      <c r="D419"/>
      <c r="E419"/>
      <c r="F419"/>
      <c r="G419"/>
      <c r="H419"/>
      <c r="I419"/>
      <c r="J419"/>
      <c r="K419"/>
      <c r="L419"/>
      <c r="M419"/>
      <c r="N419"/>
      <c r="O419"/>
      <c r="Q419" s="3"/>
      <c r="S419" s="3"/>
      <c r="T419" s="3"/>
      <c r="U419" s="3"/>
      <c r="V419" s="17"/>
      <c r="W419" s="3"/>
    </row>
    <row r="420" spans="1:256" x14ac:dyDescent="0.3">
      <c r="A420"/>
      <c r="B420"/>
      <c r="C420"/>
      <c r="D420"/>
      <c r="E420"/>
      <c r="F420"/>
      <c r="G420"/>
      <c r="H420"/>
      <c r="I420"/>
      <c r="J420"/>
      <c r="K420"/>
      <c r="L420"/>
      <c r="M420"/>
      <c r="N420"/>
      <c r="O420"/>
      <c r="Q420" s="3"/>
      <c r="S420" s="3"/>
      <c r="T420" s="3"/>
      <c r="U420" s="3"/>
      <c r="V420" s="17"/>
      <c r="W420" s="3"/>
    </row>
    <row r="421" spans="1:256" x14ac:dyDescent="0.3">
      <c r="A421"/>
      <c r="B421"/>
      <c r="C421"/>
      <c r="D421"/>
      <c r="E421"/>
      <c r="F421"/>
      <c r="G421"/>
      <c r="H421"/>
      <c r="I421"/>
      <c r="J421"/>
      <c r="K421"/>
      <c r="L421"/>
      <c r="M421"/>
      <c r="N421"/>
      <c r="O421"/>
      <c r="P421" s="3"/>
      <c r="Q421" s="3"/>
      <c r="S421" s="3"/>
      <c r="T421" s="3"/>
      <c r="U421" s="3"/>
      <c r="V421" s="17"/>
      <c r="W421" s="3"/>
    </row>
    <row r="422" spans="1:256" x14ac:dyDescent="0.3">
      <c r="A422"/>
      <c r="B422"/>
      <c r="C422"/>
      <c r="D422"/>
      <c r="E422"/>
      <c r="F422"/>
      <c r="G422"/>
      <c r="H422"/>
      <c r="I422"/>
      <c r="J422"/>
      <c r="K422"/>
      <c r="L422"/>
      <c r="M422"/>
      <c r="N422"/>
      <c r="O422"/>
      <c r="P422" s="3"/>
      <c r="Q422" s="3"/>
      <c r="S422" s="3"/>
      <c r="T422" s="3"/>
      <c r="U422" s="3"/>
      <c r="V422" s="17"/>
      <c r="W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3"/>
      <c r="GW422" s="3"/>
      <c r="GX422" s="3"/>
      <c r="GY422" s="3"/>
      <c r="GZ422" s="3"/>
      <c r="HA422" s="3"/>
      <c r="HB422" s="3"/>
      <c r="HC422" s="3"/>
      <c r="HD422" s="3"/>
      <c r="HE422" s="3"/>
      <c r="HF422" s="3"/>
      <c r="HG422" s="3"/>
      <c r="HH422" s="3"/>
      <c r="HI422" s="3"/>
      <c r="HJ422" s="3"/>
      <c r="HK422" s="3"/>
      <c r="HL422" s="3"/>
      <c r="HM422" s="3"/>
      <c r="HN422" s="3"/>
      <c r="HO422" s="3"/>
      <c r="HP422" s="3"/>
      <c r="HQ422" s="3"/>
      <c r="HR422" s="3"/>
      <c r="HS422" s="3"/>
      <c r="HT422" s="3"/>
      <c r="HU422" s="3"/>
      <c r="HV422" s="3"/>
      <c r="HW422" s="3"/>
      <c r="HX422" s="3"/>
      <c r="HY422" s="3"/>
      <c r="HZ422" s="3"/>
      <c r="IA422" s="3"/>
      <c r="IB422" s="3"/>
      <c r="IC422" s="3"/>
      <c r="ID422" s="3"/>
      <c r="IE422" s="3"/>
      <c r="IF422" s="3"/>
      <c r="IG422" s="3"/>
      <c r="IH422" s="3"/>
      <c r="II422" s="3"/>
      <c r="IJ422" s="3"/>
      <c r="IK422" s="3"/>
      <c r="IL422" s="3"/>
      <c r="IM422" s="3"/>
      <c r="IN422" s="3"/>
      <c r="IO422" s="3"/>
      <c r="IP422" s="3"/>
      <c r="IQ422" s="3"/>
      <c r="IR422" s="3"/>
      <c r="IS422" s="3"/>
      <c r="IT422" s="3"/>
      <c r="IU422" s="3"/>
      <c r="IV422" s="3"/>
    </row>
    <row r="423" spans="1:256" x14ac:dyDescent="0.3">
      <c r="A423"/>
      <c r="B423"/>
      <c r="C423"/>
      <c r="D423"/>
      <c r="E423"/>
      <c r="F423"/>
      <c r="G423"/>
      <c r="H423"/>
      <c r="I423"/>
      <c r="J423"/>
      <c r="K423"/>
      <c r="L423"/>
      <c r="M423"/>
      <c r="N423"/>
      <c r="O423"/>
      <c r="P423" s="3"/>
      <c r="Q423" s="3"/>
      <c r="S423" s="3"/>
      <c r="T423" s="3"/>
      <c r="U423" s="3"/>
      <c r="V423" s="17"/>
      <c r="W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c r="IU423" s="3"/>
      <c r="IV423" s="3"/>
    </row>
    <row r="424" spans="1:256" x14ac:dyDescent="0.3">
      <c r="A424"/>
      <c r="B424"/>
      <c r="C424"/>
      <c r="D424"/>
      <c r="E424"/>
      <c r="F424"/>
      <c r="G424"/>
      <c r="H424"/>
      <c r="I424"/>
      <c r="J424"/>
      <c r="K424"/>
      <c r="L424"/>
      <c r="M424"/>
      <c r="N424"/>
      <c r="O424"/>
      <c r="P424" s="3"/>
      <c r="Q424" s="3"/>
      <c r="S424" s="3"/>
      <c r="T424" s="3"/>
      <c r="U424" s="3"/>
      <c r="V424" s="17"/>
      <c r="W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3"/>
      <c r="GW424" s="3"/>
      <c r="GX424" s="3"/>
      <c r="GY424" s="3"/>
      <c r="GZ424" s="3"/>
      <c r="HA424" s="3"/>
      <c r="HB424" s="3"/>
      <c r="HC424" s="3"/>
      <c r="HD424" s="3"/>
      <c r="HE424" s="3"/>
      <c r="HF424" s="3"/>
      <c r="HG424" s="3"/>
      <c r="HH424" s="3"/>
      <c r="HI424" s="3"/>
      <c r="HJ424" s="3"/>
      <c r="HK424" s="3"/>
      <c r="HL424" s="3"/>
      <c r="HM424" s="3"/>
      <c r="HN424" s="3"/>
      <c r="HO424" s="3"/>
      <c r="HP424" s="3"/>
      <c r="HQ424" s="3"/>
      <c r="HR424" s="3"/>
      <c r="HS424" s="3"/>
      <c r="HT424" s="3"/>
      <c r="HU424" s="3"/>
      <c r="HV424" s="3"/>
      <c r="HW424" s="3"/>
      <c r="HX424" s="3"/>
      <c r="HY424" s="3"/>
      <c r="HZ424" s="3"/>
      <c r="IA424" s="3"/>
      <c r="IB424" s="3"/>
      <c r="IC424" s="3"/>
      <c r="ID424" s="3"/>
      <c r="IE424" s="3"/>
      <c r="IF424" s="3"/>
      <c r="IG424" s="3"/>
      <c r="IH424" s="3"/>
      <c r="II424" s="3"/>
      <c r="IJ424" s="3"/>
      <c r="IK424" s="3"/>
      <c r="IL424" s="3"/>
      <c r="IM424" s="3"/>
      <c r="IN424" s="3"/>
      <c r="IO424" s="3"/>
      <c r="IP424" s="3"/>
      <c r="IQ424" s="3"/>
      <c r="IR424" s="3"/>
      <c r="IS424" s="3"/>
      <c r="IT424" s="3"/>
      <c r="IU424" s="3"/>
      <c r="IV424" s="3"/>
    </row>
    <row r="425" spans="1:256" s="3" customFormat="1" ht="50.1" customHeight="1" x14ac:dyDescent="0.3">
      <c r="A425"/>
      <c r="B425"/>
      <c r="C425"/>
      <c r="D425"/>
      <c r="E425"/>
      <c r="F425"/>
      <c r="G425"/>
      <c r="H425"/>
      <c r="I425"/>
      <c r="J425"/>
      <c r="K425"/>
      <c r="L425"/>
      <c r="M425"/>
      <c r="N425"/>
      <c r="O425"/>
      <c r="Q425" s="1"/>
      <c r="R425" s="92"/>
      <c r="S425" s="1"/>
      <c r="T425" s="1"/>
      <c r="U425" s="1"/>
      <c r="V425" s="4"/>
      <c r="W425" s="1"/>
      <c r="X425" s="1"/>
    </row>
    <row r="426" spans="1:256" s="3" customFormat="1" ht="50.1" customHeight="1" x14ac:dyDescent="0.3">
      <c r="A426"/>
      <c r="B426"/>
      <c r="C426"/>
      <c r="D426"/>
      <c r="E426"/>
      <c r="F426"/>
      <c r="G426"/>
      <c r="H426"/>
      <c r="I426"/>
      <c r="J426"/>
      <c r="K426"/>
      <c r="L426"/>
      <c r="M426"/>
      <c r="N426"/>
      <c r="O426"/>
      <c r="Q426" s="1"/>
      <c r="R426" s="92"/>
      <c r="S426" s="1"/>
      <c r="T426" s="1"/>
      <c r="U426" s="1"/>
      <c r="V426" s="4"/>
      <c r="W426" s="1"/>
      <c r="X426" s="1"/>
    </row>
    <row r="427" spans="1:256" s="3" customFormat="1" ht="50.1" customHeight="1" x14ac:dyDescent="0.3">
      <c r="A427"/>
      <c r="B427"/>
      <c r="C427"/>
      <c r="D427"/>
      <c r="E427"/>
      <c r="F427"/>
      <c r="G427"/>
      <c r="H427"/>
      <c r="I427"/>
      <c r="J427"/>
      <c r="K427"/>
      <c r="L427"/>
      <c r="M427"/>
      <c r="N427"/>
      <c r="O427"/>
      <c r="Q427" s="1"/>
      <c r="R427" s="92"/>
      <c r="S427" s="1"/>
      <c r="T427" s="1"/>
      <c r="U427" s="1"/>
      <c r="V427" s="4"/>
      <c r="W427" s="1"/>
      <c r="X427" s="1"/>
    </row>
    <row r="428" spans="1:256" s="3" customFormat="1" ht="50.1" customHeight="1" x14ac:dyDescent="0.3">
      <c r="A428"/>
      <c r="B428"/>
      <c r="C428"/>
      <c r="D428"/>
      <c r="E428"/>
      <c r="F428"/>
      <c r="G428"/>
      <c r="H428"/>
      <c r="I428"/>
      <c r="J428"/>
      <c r="K428"/>
      <c r="L428"/>
      <c r="M428"/>
      <c r="N428"/>
      <c r="O428"/>
      <c r="Q428" s="1"/>
      <c r="R428" s="92"/>
      <c r="S428" s="1"/>
      <c r="T428" s="1"/>
      <c r="U428" s="1"/>
      <c r="V428" s="4"/>
      <c r="W428" s="1"/>
      <c r="X428" s="1"/>
    </row>
    <row r="429" spans="1:256" s="3" customFormat="1" ht="50.1" customHeight="1" x14ac:dyDescent="0.3">
      <c r="A429"/>
      <c r="B429"/>
      <c r="C429"/>
      <c r="D429"/>
      <c r="E429"/>
      <c r="F429"/>
      <c r="G429"/>
      <c r="H429"/>
      <c r="I429"/>
      <c r="J429"/>
      <c r="K429"/>
      <c r="L429"/>
      <c r="M429"/>
      <c r="N429"/>
      <c r="O429"/>
      <c r="Q429" s="1"/>
      <c r="R429" s="92"/>
      <c r="S429" s="1"/>
      <c r="T429" s="1"/>
      <c r="U429" s="1"/>
      <c r="V429" s="4"/>
      <c r="W429" s="1"/>
      <c r="X429" s="1"/>
    </row>
    <row r="430" spans="1:256" s="3" customFormat="1" ht="50.1" customHeight="1" x14ac:dyDescent="0.3">
      <c r="A430"/>
      <c r="B430"/>
      <c r="C430"/>
      <c r="D430"/>
      <c r="E430"/>
      <c r="F430"/>
      <c r="G430"/>
      <c r="H430"/>
      <c r="I430"/>
      <c r="J430"/>
      <c r="K430"/>
      <c r="L430"/>
      <c r="M430"/>
      <c r="N430"/>
      <c r="O430"/>
      <c r="Q430" s="1"/>
      <c r="R430" s="92"/>
      <c r="S430" s="1"/>
      <c r="T430" s="1"/>
      <c r="U430" s="1"/>
      <c r="V430" s="4"/>
      <c r="W430" s="1"/>
      <c r="X430" s="1"/>
    </row>
    <row r="431" spans="1:256" ht="20.100000000000001" customHeight="1" x14ac:dyDescent="0.3">
      <c r="A431"/>
      <c r="B431"/>
      <c r="C431"/>
      <c r="D431"/>
      <c r="E431"/>
      <c r="F431"/>
      <c r="G431"/>
      <c r="H431"/>
      <c r="I431"/>
      <c r="J431"/>
      <c r="K431"/>
      <c r="L431"/>
      <c r="M431"/>
      <c r="N431"/>
      <c r="O431"/>
      <c r="V431" s="4"/>
    </row>
    <row r="432" spans="1:256" x14ac:dyDescent="0.3">
      <c r="A432"/>
      <c r="B432"/>
      <c r="C432"/>
      <c r="D432"/>
      <c r="E432"/>
      <c r="F432"/>
      <c r="G432"/>
      <c r="H432"/>
      <c r="I432"/>
      <c r="J432"/>
      <c r="K432"/>
      <c r="L432"/>
      <c r="M432"/>
      <c r="N432"/>
      <c r="O432"/>
    </row>
    <row r="433" spans="1:23" ht="12.75" customHeight="1" x14ac:dyDescent="0.3">
      <c r="A433"/>
      <c r="B433"/>
      <c r="C433"/>
      <c r="D433"/>
      <c r="E433"/>
      <c r="F433"/>
      <c r="G433"/>
      <c r="H433"/>
      <c r="I433"/>
      <c r="J433"/>
      <c r="K433"/>
      <c r="L433"/>
      <c r="M433"/>
      <c r="N433"/>
      <c r="O433"/>
    </row>
    <row r="434" spans="1:23" ht="12.75" customHeight="1" x14ac:dyDescent="0.3">
      <c r="A434"/>
      <c r="B434"/>
      <c r="C434"/>
      <c r="D434"/>
      <c r="E434"/>
      <c r="F434"/>
      <c r="G434"/>
      <c r="H434"/>
      <c r="I434"/>
      <c r="J434"/>
      <c r="K434"/>
      <c r="L434"/>
      <c r="M434"/>
      <c r="N434"/>
      <c r="O434"/>
      <c r="V434" s="4"/>
    </row>
    <row r="435" spans="1:23" ht="9" customHeight="1" x14ac:dyDescent="0.3">
      <c r="A435"/>
      <c r="B435"/>
      <c r="C435"/>
      <c r="D435"/>
      <c r="E435"/>
      <c r="F435"/>
      <c r="G435"/>
      <c r="H435"/>
      <c r="I435"/>
      <c r="J435"/>
      <c r="K435"/>
      <c r="L435"/>
      <c r="M435"/>
      <c r="N435"/>
      <c r="O435"/>
      <c r="V435" s="4"/>
    </row>
    <row r="436" spans="1:23" ht="8.25" customHeight="1" x14ac:dyDescent="0.3">
      <c r="A436"/>
      <c r="B436"/>
      <c r="C436"/>
      <c r="D436"/>
      <c r="E436"/>
      <c r="F436"/>
      <c r="G436"/>
      <c r="H436"/>
      <c r="I436"/>
      <c r="J436"/>
      <c r="K436"/>
      <c r="L436"/>
      <c r="M436"/>
      <c r="N436"/>
      <c r="O436"/>
      <c r="V436" s="4"/>
    </row>
    <row r="437" spans="1:23" ht="12.75" customHeight="1" x14ac:dyDescent="0.3">
      <c r="A437"/>
      <c r="B437"/>
      <c r="C437"/>
      <c r="D437"/>
      <c r="E437"/>
      <c r="F437"/>
      <c r="G437"/>
      <c r="H437"/>
      <c r="I437"/>
      <c r="J437"/>
      <c r="K437"/>
      <c r="L437"/>
      <c r="M437"/>
      <c r="N437"/>
      <c r="O437"/>
      <c r="V437" s="4"/>
    </row>
    <row r="438" spans="1:23" ht="8.25" customHeight="1" x14ac:dyDescent="0.3">
      <c r="A438"/>
      <c r="B438"/>
      <c r="C438"/>
      <c r="D438"/>
      <c r="E438"/>
      <c r="F438"/>
      <c r="G438"/>
      <c r="H438"/>
      <c r="I438"/>
      <c r="J438"/>
      <c r="K438"/>
      <c r="L438"/>
      <c r="M438"/>
      <c r="N438"/>
      <c r="O438"/>
      <c r="V438" s="4"/>
    </row>
    <row r="439" spans="1:23" ht="8.25" customHeight="1" x14ac:dyDescent="0.3">
      <c r="A439"/>
      <c r="B439"/>
      <c r="C439"/>
      <c r="D439"/>
      <c r="E439"/>
      <c r="F439"/>
      <c r="G439"/>
      <c r="H439"/>
      <c r="I439"/>
      <c r="J439"/>
      <c r="K439"/>
      <c r="L439"/>
      <c r="M439"/>
      <c r="N439"/>
      <c r="O439"/>
      <c r="V439" s="4"/>
    </row>
    <row r="440" spans="1:23" ht="9" customHeight="1" x14ac:dyDescent="0.3">
      <c r="A440"/>
      <c r="B440"/>
      <c r="C440"/>
      <c r="D440"/>
      <c r="E440"/>
      <c r="F440"/>
      <c r="G440"/>
      <c r="H440"/>
      <c r="I440"/>
      <c r="J440"/>
      <c r="K440"/>
      <c r="L440"/>
      <c r="M440"/>
      <c r="N440"/>
      <c r="O440"/>
      <c r="V440" s="4"/>
    </row>
    <row r="441" spans="1:23" ht="8.25" customHeight="1" x14ac:dyDescent="0.3">
      <c r="A441"/>
      <c r="B441"/>
      <c r="C441"/>
      <c r="D441"/>
      <c r="E441"/>
      <c r="F441"/>
      <c r="G441"/>
      <c r="H441"/>
      <c r="I441"/>
      <c r="J441"/>
      <c r="K441"/>
      <c r="L441"/>
      <c r="M441"/>
      <c r="N441"/>
      <c r="O441"/>
      <c r="V441" s="4"/>
    </row>
    <row r="442" spans="1:23" ht="8.25" customHeight="1" x14ac:dyDescent="0.3">
      <c r="A442"/>
      <c r="B442"/>
      <c r="C442"/>
      <c r="D442"/>
      <c r="E442"/>
      <c r="F442"/>
      <c r="G442"/>
      <c r="H442"/>
      <c r="I442"/>
      <c r="J442"/>
      <c r="K442"/>
      <c r="L442"/>
      <c r="M442"/>
      <c r="N442"/>
      <c r="O442"/>
      <c r="V442" s="4"/>
    </row>
    <row r="443" spans="1:23" ht="8.25" customHeight="1" x14ac:dyDescent="0.3">
      <c r="A443"/>
      <c r="B443"/>
      <c r="C443"/>
      <c r="D443"/>
      <c r="E443"/>
      <c r="F443"/>
      <c r="G443"/>
      <c r="H443"/>
      <c r="I443"/>
      <c r="J443"/>
      <c r="K443"/>
      <c r="L443"/>
      <c r="M443"/>
      <c r="N443"/>
      <c r="O443"/>
      <c r="V443" s="4"/>
    </row>
    <row r="444" spans="1:23" ht="8.25" customHeight="1" x14ac:dyDescent="0.3">
      <c r="A444"/>
      <c r="B444"/>
      <c r="C444"/>
      <c r="D444"/>
      <c r="E444"/>
      <c r="F444"/>
      <c r="G444"/>
      <c r="H444"/>
      <c r="I444"/>
      <c r="J444"/>
      <c r="K444"/>
      <c r="L444"/>
      <c r="M444"/>
      <c r="N444"/>
      <c r="O444"/>
      <c r="V444" s="4"/>
    </row>
    <row r="445" spans="1:23" ht="8.25" customHeight="1" x14ac:dyDescent="0.3">
      <c r="A445"/>
      <c r="B445"/>
      <c r="C445"/>
      <c r="D445"/>
      <c r="E445"/>
      <c r="F445"/>
      <c r="G445"/>
      <c r="H445"/>
      <c r="I445"/>
      <c r="J445"/>
      <c r="K445"/>
      <c r="L445"/>
      <c r="M445"/>
      <c r="N445"/>
      <c r="O445"/>
      <c r="V445" s="4"/>
    </row>
    <row r="446" spans="1:23" x14ac:dyDescent="0.3">
      <c r="A446"/>
      <c r="B446"/>
      <c r="C446"/>
      <c r="D446"/>
      <c r="E446"/>
      <c r="F446"/>
      <c r="G446"/>
      <c r="H446"/>
      <c r="I446"/>
      <c r="J446"/>
      <c r="K446"/>
      <c r="L446"/>
      <c r="M446"/>
      <c r="N446"/>
      <c r="O446"/>
      <c r="Q446" s="3"/>
      <c r="S446" s="3"/>
      <c r="T446" s="3"/>
      <c r="U446" s="3"/>
      <c r="V446" s="17"/>
      <c r="W446" s="3"/>
    </row>
    <row r="447" spans="1:23" x14ac:dyDescent="0.3">
      <c r="A447"/>
      <c r="B447"/>
      <c r="C447"/>
      <c r="D447"/>
      <c r="E447"/>
      <c r="F447"/>
      <c r="G447"/>
      <c r="H447"/>
      <c r="I447"/>
      <c r="J447"/>
      <c r="K447"/>
      <c r="L447"/>
      <c r="M447"/>
      <c r="N447"/>
      <c r="O447"/>
      <c r="Q447" s="3"/>
      <c r="S447" s="3"/>
      <c r="T447" s="3"/>
      <c r="U447" s="3"/>
      <c r="V447" s="17"/>
      <c r="W447" s="3"/>
    </row>
    <row r="448" spans="1:23" x14ac:dyDescent="0.3">
      <c r="A448"/>
      <c r="B448"/>
      <c r="C448"/>
      <c r="D448"/>
      <c r="E448"/>
      <c r="F448"/>
      <c r="G448"/>
      <c r="H448"/>
      <c r="I448"/>
      <c r="J448"/>
      <c r="K448"/>
      <c r="L448"/>
      <c r="M448"/>
      <c r="N448"/>
      <c r="O448"/>
      <c r="Q448" s="3"/>
      <c r="S448" s="3"/>
      <c r="T448" s="3"/>
      <c r="U448" s="3"/>
      <c r="V448" s="17"/>
      <c r="W448" s="3"/>
    </row>
    <row r="449" spans="1:256" x14ac:dyDescent="0.3">
      <c r="A449"/>
      <c r="B449"/>
      <c r="C449"/>
      <c r="D449"/>
      <c r="E449"/>
      <c r="F449"/>
      <c r="G449"/>
      <c r="H449"/>
      <c r="I449"/>
      <c r="J449"/>
      <c r="K449"/>
      <c r="L449"/>
      <c r="M449"/>
      <c r="N449"/>
      <c r="O449"/>
      <c r="Q449" s="3"/>
      <c r="S449" s="3"/>
      <c r="T449" s="3"/>
      <c r="U449" s="3"/>
      <c r="V449" s="17"/>
      <c r="W449" s="3"/>
    </row>
    <row r="450" spans="1:256" x14ac:dyDescent="0.3">
      <c r="A450"/>
      <c r="B450"/>
      <c r="C450"/>
      <c r="D450"/>
      <c r="E450"/>
      <c r="F450"/>
      <c r="G450"/>
      <c r="H450"/>
      <c r="I450"/>
      <c r="J450"/>
      <c r="K450"/>
      <c r="L450"/>
      <c r="M450"/>
      <c r="N450"/>
      <c r="O450"/>
      <c r="P450" s="3"/>
      <c r="Q450" s="3"/>
      <c r="S450" s="3"/>
      <c r="T450" s="3"/>
      <c r="U450" s="3"/>
      <c r="V450" s="17"/>
      <c r="W450" s="3"/>
    </row>
    <row r="451" spans="1:256" x14ac:dyDescent="0.3">
      <c r="A451"/>
      <c r="B451"/>
      <c r="C451"/>
      <c r="D451"/>
      <c r="E451"/>
      <c r="F451"/>
      <c r="G451"/>
      <c r="H451"/>
      <c r="I451"/>
      <c r="J451"/>
      <c r="K451"/>
      <c r="L451"/>
      <c r="M451"/>
      <c r="N451"/>
      <c r="O451"/>
      <c r="P451" s="3"/>
      <c r="Q451" s="3"/>
      <c r="S451" s="3"/>
      <c r="T451" s="3"/>
      <c r="U451" s="3"/>
      <c r="V451" s="17"/>
      <c r="W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c r="IU451" s="3"/>
      <c r="IV451" s="3"/>
    </row>
    <row r="452" spans="1:256" x14ac:dyDescent="0.3">
      <c r="A452"/>
      <c r="B452"/>
      <c r="C452"/>
      <c r="D452"/>
      <c r="E452"/>
      <c r="F452"/>
      <c r="G452"/>
      <c r="H452"/>
      <c r="I452"/>
      <c r="J452"/>
      <c r="K452"/>
      <c r="L452"/>
      <c r="M452"/>
      <c r="N452"/>
      <c r="O452"/>
      <c r="P452" s="3"/>
      <c r="Q452" s="3"/>
      <c r="S452" s="3"/>
      <c r="T452" s="3"/>
      <c r="U452" s="3"/>
      <c r="V452" s="17"/>
      <c r="W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row>
    <row r="453" spans="1:256" x14ac:dyDescent="0.3">
      <c r="A453"/>
      <c r="B453"/>
      <c r="C453"/>
      <c r="D453"/>
      <c r="E453"/>
      <c r="F453"/>
      <c r="G453"/>
      <c r="H453"/>
      <c r="I453"/>
      <c r="J453"/>
      <c r="K453"/>
      <c r="L453"/>
      <c r="M453"/>
      <c r="N453"/>
      <c r="O453"/>
      <c r="P453" s="3"/>
      <c r="Q453" s="3"/>
      <c r="S453" s="3"/>
      <c r="T453" s="3"/>
      <c r="U453" s="3"/>
      <c r="V453" s="17"/>
      <c r="W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c r="IQ453" s="3"/>
      <c r="IR453" s="3"/>
      <c r="IS453" s="3"/>
      <c r="IT453" s="3"/>
      <c r="IU453" s="3"/>
      <c r="IV453" s="3"/>
    </row>
    <row r="454" spans="1:256" s="3" customFormat="1" ht="50.1" customHeight="1" x14ac:dyDescent="0.3">
      <c r="A454"/>
      <c r="B454"/>
      <c r="C454"/>
      <c r="D454"/>
      <c r="E454"/>
      <c r="F454"/>
      <c r="G454"/>
      <c r="H454"/>
      <c r="I454"/>
      <c r="J454"/>
      <c r="K454"/>
      <c r="L454"/>
      <c r="M454"/>
      <c r="N454"/>
      <c r="O454"/>
      <c r="Q454" s="1"/>
      <c r="R454" s="92"/>
      <c r="S454" s="1"/>
      <c r="T454" s="1"/>
      <c r="U454" s="1"/>
      <c r="V454" s="4"/>
      <c r="W454" s="1"/>
      <c r="X454" s="1"/>
    </row>
    <row r="455" spans="1:256" s="3" customFormat="1" ht="50.1" customHeight="1" x14ac:dyDescent="0.3">
      <c r="A455"/>
      <c r="B455"/>
      <c r="C455"/>
      <c r="D455"/>
      <c r="E455"/>
      <c r="F455"/>
      <c r="G455"/>
      <c r="H455"/>
      <c r="I455"/>
      <c r="J455"/>
      <c r="K455"/>
      <c r="L455"/>
      <c r="M455"/>
      <c r="N455"/>
      <c r="O455"/>
      <c r="Q455" s="1"/>
      <c r="R455" s="92"/>
      <c r="S455" s="1"/>
      <c r="T455" s="1"/>
      <c r="U455" s="1"/>
      <c r="V455" s="4"/>
      <c r="W455" s="1"/>
      <c r="X455" s="1"/>
    </row>
    <row r="456" spans="1:256" s="3" customFormat="1" ht="50.1" customHeight="1" x14ac:dyDescent="0.3">
      <c r="A456"/>
      <c r="B456"/>
      <c r="C456"/>
      <c r="D456"/>
      <c r="E456"/>
      <c r="F456"/>
      <c r="G456"/>
      <c r="H456"/>
      <c r="I456"/>
      <c r="J456"/>
      <c r="K456"/>
      <c r="L456"/>
      <c r="M456"/>
      <c r="N456"/>
      <c r="O456"/>
      <c r="Q456" s="1"/>
      <c r="R456" s="92"/>
      <c r="S456" s="1"/>
      <c r="T456" s="1"/>
      <c r="U456" s="1"/>
      <c r="V456" s="4"/>
      <c r="W456" s="1"/>
      <c r="X456" s="1"/>
    </row>
    <row r="457" spans="1:256" s="3" customFormat="1" ht="50.1" customHeight="1" x14ac:dyDescent="0.3">
      <c r="A457"/>
      <c r="B457"/>
      <c r="C457"/>
      <c r="D457"/>
      <c r="E457"/>
      <c r="F457"/>
      <c r="G457"/>
      <c r="H457"/>
      <c r="I457"/>
      <c r="J457"/>
      <c r="K457"/>
      <c r="L457"/>
      <c r="M457"/>
      <c r="N457"/>
      <c r="O457"/>
      <c r="Q457" s="1"/>
      <c r="R457" s="92"/>
      <c r="S457" s="1"/>
      <c r="T457" s="1"/>
      <c r="U457" s="1"/>
      <c r="V457" s="4"/>
      <c r="W457" s="1"/>
      <c r="X457" s="1"/>
    </row>
    <row r="458" spans="1:256" s="3" customFormat="1" ht="50.1" customHeight="1" x14ac:dyDescent="0.3">
      <c r="A458"/>
      <c r="B458"/>
      <c r="C458"/>
      <c r="D458"/>
      <c r="E458"/>
      <c r="F458"/>
      <c r="G458"/>
      <c r="H458"/>
      <c r="I458"/>
      <c r="J458"/>
      <c r="K458"/>
      <c r="L458"/>
      <c r="M458"/>
      <c r="N458"/>
      <c r="O458"/>
      <c r="Q458" s="1"/>
      <c r="R458" s="92"/>
      <c r="S458" s="1"/>
      <c r="T458" s="1"/>
      <c r="U458" s="1"/>
      <c r="V458" s="4"/>
      <c r="W458" s="1"/>
      <c r="X458" s="1"/>
    </row>
    <row r="459" spans="1:256" s="3" customFormat="1" ht="50.1" customHeight="1" x14ac:dyDescent="0.3">
      <c r="A459"/>
      <c r="B459"/>
      <c r="C459"/>
      <c r="D459"/>
      <c r="E459"/>
      <c r="F459"/>
      <c r="G459"/>
      <c r="H459"/>
      <c r="I459"/>
      <c r="J459"/>
      <c r="K459"/>
      <c r="L459"/>
      <c r="M459"/>
      <c r="N459"/>
      <c r="O459"/>
      <c r="Q459" s="1"/>
      <c r="R459" s="92"/>
      <c r="S459" s="1"/>
      <c r="T459" s="1"/>
      <c r="U459" s="1"/>
      <c r="V459" s="4"/>
      <c r="W459" s="1"/>
      <c r="X459" s="1"/>
    </row>
    <row r="460" spans="1:256" ht="20.100000000000001" customHeight="1" x14ac:dyDescent="0.3">
      <c r="A460"/>
      <c r="B460"/>
      <c r="C460"/>
      <c r="D460"/>
      <c r="E460"/>
      <c r="F460"/>
      <c r="G460"/>
      <c r="H460"/>
      <c r="I460"/>
      <c r="J460"/>
      <c r="K460"/>
      <c r="L460"/>
      <c r="M460"/>
      <c r="N460"/>
      <c r="O460"/>
      <c r="V460" s="4"/>
    </row>
    <row r="461" spans="1:256" x14ac:dyDescent="0.3">
      <c r="A461"/>
      <c r="B461"/>
      <c r="C461"/>
      <c r="D461"/>
      <c r="E461"/>
      <c r="F461"/>
      <c r="G461"/>
      <c r="H461"/>
      <c r="I461"/>
      <c r="J461"/>
      <c r="K461"/>
      <c r="L461"/>
      <c r="M461"/>
      <c r="N461"/>
      <c r="O461"/>
    </row>
    <row r="462" spans="1:256" ht="12.75" customHeight="1" x14ac:dyDescent="0.3">
      <c r="A462"/>
      <c r="B462"/>
      <c r="C462"/>
      <c r="D462"/>
      <c r="E462"/>
      <c r="F462"/>
      <c r="G462"/>
      <c r="H462"/>
      <c r="I462"/>
      <c r="J462"/>
      <c r="K462"/>
      <c r="L462"/>
      <c r="M462"/>
      <c r="N462"/>
      <c r="O462"/>
    </row>
    <row r="463" spans="1:256" ht="12.75" customHeight="1" x14ac:dyDescent="0.3">
      <c r="A463"/>
      <c r="B463"/>
      <c r="C463"/>
      <c r="D463"/>
      <c r="E463"/>
      <c r="F463"/>
      <c r="G463"/>
      <c r="H463"/>
      <c r="I463"/>
      <c r="J463"/>
      <c r="K463"/>
      <c r="L463"/>
      <c r="M463"/>
      <c r="N463"/>
      <c r="O463"/>
      <c r="V463" s="4"/>
    </row>
    <row r="464" spans="1:256" ht="9" customHeight="1" x14ac:dyDescent="0.3">
      <c r="A464"/>
      <c r="B464"/>
      <c r="C464"/>
      <c r="D464"/>
      <c r="E464"/>
      <c r="F464"/>
      <c r="G464"/>
      <c r="H464"/>
      <c r="I464"/>
      <c r="J464"/>
      <c r="K464"/>
      <c r="L464"/>
      <c r="M464"/>
      <c r="N464"/>
      <c r="O464"/>
      <c r="V464" s="4"/>
    </row>
    <row r="465" spans="1:256" ht="8.25" customHeight="1" x14ac:dyDescent="0.3">
      <c r="A465"/>
      <c r="B465"/>
      <c r="C465"/>
      <c r="D465"/>
      <c r="E465"/>
      <c r="F465"/>
      <c r="G465"/>
      <c r="H465"/>
      <c r="I465"/>
      <c r="J465"/>
      <c r="K465"/>
      <c r="L465"/>
      <c r="M465"/>
      <c r="N465"/>
      <c r="O465"/>
      <c r="V465" s="4"/>
    </row>
    <row r="466" spans="1:256" ht="12.75" customHeight="1" x14ac:dyDescent="0.3">
      <c r="A466"/>
      <c r="B466"/>
      <c r="C466"/>
      <c r="D466"/>
      <c r="E466"/>
      <c r="F466"/>
      <c r="G466"/>
      <c r="H466"/>
      <c r="I466"/>
      <c r="J466"/>
      <c r="K466"/>
      <c r="L466"/>
      <c r="M466"/>
      <c r="N466"/>
      <c r="O466"/>
      <c r="V466" s="4"/>
    </row>
    <row r="467" spans="1:256" ht="8.25" customHeight="1" x14ac:dyDescent="0.3">
      <c r="A467"/>
      <c r="B467"/>
      <c r="C467"/>
      <c r="D467"/>
      <c r="E467"/>
      <c r="F467"/>
      <c r="G467"/>
      <c r="H467"/>
      <c r="I467"/>
      <c r="J467"/>
      <c r="K467"/>
      <c r="L467"/>
      <c r="M467"/>
      <c r="N467"/>
      <c r="O467"/>
      <c r="V467" s="4"/>
    </row>
    <row r="468" spans="1:256" ht="8.25" customHeight="1" x14ac:dyDescent="0.3">
      <c r="A468"/>
      <c r="B468"/>
      <c r="C468"/>
      <c r="D468"/>
      <c r="E468"/>
      <c r="F468"/>
      <c r="G468"/>
      <c r="H468"/>
      <c r="I468"/>
      <c r="J468"/>
      <c r="K468"/>
      <c r="L468"/>
      <c r="M468"/>
      <c r="N468"/>
      <c r="O468"/>
      <c r="V468" s="4"/>
    </row>
    <row r="469" spans="1:256" ht="9" customHeight="1" x14ac:dyDescent="0.3">
      <c r="A469"/>
      <c r="B469"/>
      <c r="C469"/>
      <c r="D469"/>
      <c r="E469"/>
      <c r="F469"/>
      <c r="G469"/>
      <c r="H469"/>
      <c r="I469"/>
      <c r="J469"/>
      <c r="K469"/>
      <c r="L469"/>
      <c r="M469"/>
      <c r="N469"/>
      <c r="O469"/>
      <c r="V469" s="4"/>
    </row>
    <row r="470" spans="1:256" ht="8.25" customHeight="1" x14ac:dyDescent="0.3">
      <c r="A470"/>
      <c r="B470"/>
      <c r="C470"/>
      <c r="D470"/>
      <c r="E470"/>
      <c r="F470"/>
      <c r="G470"/>
      <c r="H470"/>
      <c r="I470"/>
      <c r="J470"/>
      <c r="K470"/>
      <c r="L470"/>
      <c r="M470"/>
      <c r="N470"/>
      <c r="O470"/>
      <c r="V470" s="4"/>
    </row>
    <row r="471" spans="1:256" ht="8.25" customHeight="1" x14ac:dyDescent="0.3">
      <c r="A471"/>
      <c r="B471"/>
      <c r="C471"/>
      <c r="D471"/>
      <c r="E471"/>
      <c r="F471"/>
      <c r="G471"/>
      <c r="H471"/>
      <c r="I471"/>
      <c r="J471"/>
      <c r="K471"/>
      <c r="L471"/>
      <c r="M471"/>
      <c r="N471"/>
      <c r="O471"/>
      <c r="V471" s="4"/>
    </row>
    <row r="472" spans="1:256" ht="8.25" customHeight="1" x14ac:dyDescent="0.3">
      <c r="A472"/>
      <c r="B472"/>
      <c r="C472"/>
      <c r="D472"/>
      <c r="E472"/>
      <c r="F472"/>
      <c r="G472"/>
      <c r="H472"/>
      <c r="I472"/>
      <c r="J472"/>
      <c r="K472"/>
      <c r="L472"/>
      <c r="M472"/>
      <c r="N472"/>
      <c r="O472"/>
      <c r="V472" s="4"/>
    </row>
    <row r="473" spans="1:256" ht="8.25" customHeight="1" x14ac:dyDescent="0.3">
      <c r="A473"/>
      <c r="B473"/>
      <c r="C473"/>
      <c r="D473"/>
      <c r="E473"/>
      <c r="F473"/>
      <c r="G473"/>
      <c r="H473"/>
      <c r="I473"/>
      <c r="J473"/>
      <c r="K473"/>
      <c r="L473"/>
      <c r="M473"/>
      <c r="N473"/>
      <c r="O473"/>
      <c r="V473" s="4"/>
    </row>
    <row r="474" spans="1:256" ht="8.25" customHeight="1" x14ac:dyDescent="0.3">
      <c r="A474"/>
      <c r="B474"/>
      <c r="C474"/>
      <c r="D474"/>
      <c r="E474"/>
      <c r="F474"/>
      <c r="G474"/>
      <c r="H474"/>
      <c r="I474"/>
      <c r="J474"/>
      <c r="K474"/>
      <c r="L474"/>
      <c r="M474"/>
      <c r="N474"/>
      <c r="O474"/>
      <c r="V474" s="4"/>
    </row>
    <row r="475" spans="1:256" x14ac:dyDescent="0.3">
      <c r="A475"/>
      <c r="B475"/>
      <c r="C475"/>
      <c r="D475"/>
      <c r="E475"/>
      <c r="F475"/>
      <c r="G475"/>
      <c r="H475"/>
      <c r="I475"/>
      <c r="J475"/>
      <c r="K475"/>
      <c r="L475"/>
      <c r="M475"/>
      <c r="N475"/>
      <c r="O475"/>
      <c r="Q475" s="3"/>
      <c r="S475" s="3"/>
      <c r="T475" s="3"/>
      <c r="U475" s="3"/>
      <c r="V475" s="17"/>
      <c r="W475" s="3"/>
    </row>
    <row r="476" spans="1:256" x14ac:dyDescent="0.3">
      <c r="A476"/>
      <c r="B476"/>
      <c r="C476"/>
      <c r="D476"/>
      <c r="E476"/>
      <c r="F476"/>
      <c r="G476"/>
      <c r="H476"/>
      <c r="I476"/>
      <c r="J476"/>
      <c r="K476"/>
      <c r="L476"/>
      <c r="M476"/>
      <c r="N476"/>
      <c r="O476"/>
      <c r="Q476" s="3"/>
      <c r="S476" s="3"/>
      <c r="T476" s="3"/>
      <c r="U476" s="3"/>
      <c r="V476" s="17"/>
      <c r="W476" s="3"/>
    </row>
    <row r="477" spans="1:256" x14ac:dyDescent="0.3">
      <c r="A477"/>
      <c r="B477"/>
      <c r="C477"/>
      <c r="D477"/>
      <c r="E477"/>
      <c r="F477"/>
      <c r="G477"/>
      <c r="H477"/>
      <c r="I477"/>
      <c r="J477"/>
      <c r="K477"/>
      <c r="L477"/>
      <c r="M477"/>
      <c r="N477"/>
      <c r="O477"/>
      <c r="Q477" s="3"/>
      <c r="S477" s="3"/>
      <c r="T477" s="3"/>
      <c r="U477" s="3"/>
      <c r="V477" s="17"/>
      <c r="W477" s="3"/>
    </row>
    <row r="478" spans="1:256" x14ac:dyDescent="0.3">
      <c r="A478"/>
      <c r="B478"/>
      <c r="C478"/>
      <c r="D478"/>
      <c r="E478"/>
      <c r="F478"/>
      <c r="G478"/>
      <c r="H478"/>
      <c r="I478"/>
      <c r="J478"/>
      <c r="K478"/>
      <c r="L478"/>
      <c r="M478"/>
      <c r="N478"/>
      <c r="O478"/>
      <c r="Q478" s="3"/>
      <c r="S478" s="3"/>
      <c r="T478" s="3"/>
      <c r="U478" s="3"/>
      <c r="V478" s="17"/>
      <c r="W478" s="3"/>
    </row>
    <row r="479" spans="1:256" x14ac:dyDescent="0.3">
      <c r="A479"/>
      <c r="B479"/>
      <c r="C479"/>
      <c r="D479"/>
      <c r="E479"/>
      <c r="F479"/>
      <c r="G479"/>
      <c r="H479"/>
      <c r="I479"/>
      <c r="J479"/>
      <c r="K479"/>
      <c r="L479"/>
      <c r="M479"/>
      <c r="N479"/>
      <c r="O479"/>
      <c r="P479" s="3"/>
      <c r="Q479" s="3"/>
      <c r="S479" s="3"/>
      <c r="T479" s="3"/>
      <c r="U479" s="3"/>
      <c r="V479" s="17"/>
      <c r="W479" s="3"/>
    </row>
    <row r="480" spans="1:256" x14ac:dyDescent="0.3">
      <c r="A480"/>
      <c r="B480"/>
      <c r="C480"/>
      <c r="D480"/>
      <c r="E480"/>
      <c r="F480"/>
      <c r="G480"/>
      <c r="H480"/>
      <c r="I480"/>
      <c r="J480"/>
      <c r="K480"/>
      <c r="L480"/>
      <c r="M480"/>
      <c r="N480"/>
      <c r="O480"/>
      <c r="P480" s="3"/>
      <c r="Q480" s="3"/>
      <c r="S480" s="3"/>
      <c r="T480" s="3"/>
      <c r="U480" s="3"/>
      <c r="V480" s="17"/>
      <c r="W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c r="IU480" s="3"/>
      <c r="IV480" s="3"/>
    </row>
    <row r="481" spans="1:256" x14ac:dyDescent="0.3">
      <c r="A481"/>
      <c r="B481"/>
      <c r="C481"/>
      <c r="D481"/>
      <c r="E481"/>
      <c r="F481"/>
      <c r="G481"/>
      <c r="H481"/>
      <c r="I481"/>
      <c r="J481"/>
      <c r="K481"/>
      <c r="L481"/>
      <c r="M481"/>
      <c r="N481"/>
      <c r="O481"/>
      <c r="P481" s="3"/>
      <c r="Q481" s="3"/>
      <c r="S481" s="3"/>
      <c r="T481" s="3"/>
      <c r="U481" s="3"/>
      <c r="V481" s="17"/>
      <c r="W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c r="IU481" s="3"/>
      <c r="IV481" s="3"/>
    </row>
    <row r="482" spans="1:256" x14ac:dyDescent="0.3">
      <c r="A482"/>
      <c r="B482"/>
      <c r="C482"/>
      <c r="D482"/>
      <c r="E482"/>
      <c r="F482"/>
      <c r="G482"/>
      <c r="H482"/>
      <c r="I482"/>
      <c r="J482"/>
      <c r="K482"/>
      <c r="L482"/>
      <c r="M482"/>
      <c r="N482"/>
      <c r="O482"/>
      <c r="P482" s="3"/>
      <c r="Q482" s="3"/>
      <c r="S482" s="3"/>
      <c r="T482" s="3"/>
      <c r="U482" s="3"/>
      <c r="V482" s="17"/>
      <c r="W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c r="IU482" s="3"/>
      <c r="IV482" s="3"/>
    </row>
    <row r="483" spans="1:256" s="3" customFormat="1" ht="50.1" customHeight="1" x14ac:dyDescent="0.3">
      <c r="A483"/>
      <c r="B483"/>
      <c r="C483"/>
      <c r="D483"/>
      <c r="E483"/>
      <c r="F483"/>
      <c r="G483"/>
      <c r="H483"/>
      <c r="I483"/>
      <c r="J483"/>
      <c r="K483"/>
      <c r="L483"/>
      <c r="M483"/>
      <c r="N483"/>
      <c r="O483"/>
      <c r="Q483" s="1"/>
      <c r="R483" s="92"/>
      <c r="S483" s="1"/>
      <c r="T483" s="1"/>
      <c r="U483" s="1"/>
      <c r="V483" s="4"/>
      <c r="W483" s="1"/>
      <c r="X483" s="1"/>
    </row>
    <row r="484" spans="1:256" s="3" customFormat="1" ht="50.1" customHeight="1" x14ac:dyDescent="0.3">
      <c r="A484"/>
      <c r="B484"/>
      <c r="C484"/>
      <c r="D484"/>
      <c r="E484"/>
      <c r="F484"/>
      <c r="G484"/>
      <c r="H484"/>
      <c r="I484"/>
      <c r="J484"/>
      <c r="K484"/>
      <c r="L484"/>
      <c r="M484"/>
      <c r="N484"/>
      <c r="O484"/>
      <c r="Q484" s="1"/>
      <c r="R484" s="92"/>
      <c r="S484" s="1"/>
      <c r="T484" s="1"/>
      <c r="U484" s="1"/>
      <c r="V484" s="4"/>
      <c r="W484" s="1"/>
      <c r="X484" s="1"/>
    </row>
    <row r="485" spans="1:256" s="3" customFormat="1" ht="50.1" customHeight="1" x14ac:dyDescent="0.3">
      <c r="A485"/>
      <c r="B485"/>
      <c r="C485"/>
      <c r="D485"/>
      <c r="E485"/>
      <c r="F485"/>
      <c r="G485"/>
      <c r="H485"/>
      <c r="I485"/>
      <c r="J485"/>
      <c r="K485"/>
      <c r="L485"/>
      <c r="M485"/>
      <c r="N485"/>
      <c r="O485"/>
      <c r="Q485" s="1"/>
      <c r="R485" s="92"/>
      <c r="S485" s="1"/>
      <c r="T485" s="1"/>
      <c r="U485" s="1"/>
      <c r="V485" s="4"/>
      <c r="W485" s="1"/>
      <c r="X485" s="1"/>
    </row>
    <row r="486" spans="1:256" s="3" customFormat="1" ht="50.1" customHeight="1" x14ac:dyDescent="0.3">
      <c r="A486"/>
      <c r="B486"/>
      <c r="C486"/>
      <c r="D486"/>
      <c r="E486"/>
      <c r="F486"/>
      <c r="G486"/>
      <c r="H486"/>
      <c r="I486"/>
      <c r="J486"/>
      <c r="K486"/>
      <c r="L486"/>
      <c r="M486"/>
      <c r="N486"/>
      <c r="O486"/>
      <c r="Q486" s="1"/>
      <c r="R486" s="92"/>
      <c r="S486" s="1"/>
      <c r="T486" s="1"/>
      <c r="U486" s="1"/>
      <c r="V486" s="4"/>
      <c r="W486" s="1"/>
      <c r="X486" s="1"/>
    </row>
    <row r="487" spans="1:256" s="3" customFormat="1" ht="50.1" customHeight="1" x14ac:dyDescent="0.3">
      <c r="A487"/>
      <c r="B487"/>
      <c r="C487"/>
      <c r="D487"/>
      <c r="E487"/>
      <c r="F487"/>
      <c r="G487"/>
      <c r="H487"/>
      <c r="I487"/>
      <c r="J487"/>
      <c r="K487"/>
      <c r="L487"/>
      <c r="M487"/>
      <c r="N487"/>
      <c r="O487"/>
      <c r="Q487" s="1"/>
      <c r="R487" s="92"/>
      <c r="S487" s="1"/>
      <c r="T487" s="1"/>
      <c r="U487" s="1"/>
      <c r="V487" s="4"/>
      <c r="W487" s="1"/>
      <c r="X487" s="1"/>
    </row>
    <row r="488" spans="1:256" s="3" customFormat="1" ht="50.1" customHeight="1" x14ac:dyDescent="0.3">
      <c r="A488"/>
      <c r="B488"/>
      <c r="C488"/>
      <c r="D488"/>
      <c r="E488"/>
      <c r="F488"/>
      <c r="G488"/>
      <c r="H488"/>
      <c r="I488"/>
      <c r="J488"/>
      <c r="K488"/>
      <c r="L488"/>
      <c r="M488"/>
      <c r="N488"/>
      <c r="O488"/>
      <c r="Q488" s="1"/>
      <c r="R488" s="92"/>
      <c r="S488" s="1"/>
      <c r="T488" s="1"/>
      <c r="U488" s="1"/>
      <c r="V488" s="4"/>
      <c r="W488" s="1"/>
      <c r="X488" s="1"/>
    </row>
    <row r="489" spans="1:256" ht="20.100000000000001" customHeight="1" x14ac:dyDescent="0.3">
      <c r="A489"/>
      <c r="B489"/>
      <c r="C489"/>
      <c r="D489"/>
      <c r="E489"/>
      <c r="F489"/>
      <c r="G489"/>
      <c r="H489"/>
      <c r="I489"/>
      <c r="J489"/>
      <c r="K489"/>
      <c r="L489"/>
      <c r="M489"/>
      <c r="N489"/>
      <c r="O489"/>
      <c r="V489" s="4"/>
    </row>
    <row r="490" spans="1:256" x14ac:dyDescent="0.3">
      <c r="A490"/>
      <c r="B490"/>
      <c r="C490"/>
      <c r="D490"/>
      <c r="E490"/>
      <c r="F490"/>
      <c r="G490"/>
      <c r="H490"/>
      <c r="I490"/>
      <c r="J490"/>
      <c r="K490"/>
      <c r="L490"/>
      <c r="M490"/>
      <c r="N490"/>
      <c r="O490"/>
    </row>
    <row r="491" spans="1:256" ht="12.75" customHeight="1" x14ac:dyDescent="0.3">
      <c r="A491"/>
      <c r="B491"/>
      <c r="C491"/>
      <c r="D491"/>
      <c r="E491"/>
      <c r="F491"/>
      <c r="G491"/>
      <c r="H491"/>
      <c r="I491"/>
      <c r="J491"/>
      <c r="K491"/>
      <c r="L491"/>
      <c r="M491"/>
      <c r="N491"/>
      <c r="O491"/>
    </row>
    <row r="492" spans="1:256" ht="12.75" customHeight="1" x14ac:dyDescent="0.3">
      <c r="A492"/>
      <c r="B492"/>
      <c r="C492"/>
      <c r="D492"/>
      <c r="E492"/>
      <c r="F492"/>
      <c r="G492"/>
      <c r="H492"/>
      <c r="I492"/>
      <c r="J492"/>
      <c r="K492"/>
      <c r="L492"/>
      <c r="M492"/>
      <c r="N492"/>
      <c r="O492"/>
      <c r="V492" s="4"/>
    </row>
    <row r="493" spans="1:256" ht="9" customHeight="1" x14ac:dyDescent="0.3">
      <c r="A493"/>
      <c r="B493"/>
      <c r="C493"/>
      <c r="D493"/>
      <c r="E493"/>
      <c r="F493"/>
      <c r="G493"/>
      <c r="H493"/>
      <c r="I493"/>
      <c r="J493"/>
      <c r="K493"/>
      <c r="L493"/>
      <c r="M493"/>
      <c r="N493"/>
      <c r="O493"/>
      <c r="V493" s="4"/>
    </row>
    <row r="494" spans="1:256" ht="8.25" customHeight="1" x14ac:dyDescent="0.3">
      <c r="A494"/>
      <c r="B494"/>
      <c r="C494"/>
      <c r="D494"/>
      <c r="E494"/>
      <c r="F494"/>
      <c r="G494"/>
      <c r="H494"/>
      <c r="I494"/>
      <c r="J494"/>
      <c r="K494"/>
      <c r="L494"/>
      <c r="M494"/>
      <c r="N494"/>
      <c r="O494"/>
      <c r="V494" s="4"/>
    </row>
    <row r="495" spans="1:256" ht="12.75" customHeight="1" x14ac:dyDescent="0.3">
      <c r="A495"/>
      <c r="B495"/>
      <c r="C495"/>
      <c r="D495"/>
      <c r="E495"/>
      <c r="F495"/>
      <c r="G495"/>
      <c r="H495"/>
      <c r="I495"/>
      <c r="J495"/>
      <c r="K495"/>
      <c r="L495"/>
      <c r="M495"/>
      <c r="N495"/>
      <c r="O495"/>
      <c r="V495" s="4"/>
    </row>
    <row r="496" spans="1:256" ht="8.25" customHeight="1" x14ac:dyDescent="0.3">
      <c r="A496"/>
      <c r="B496"/>
      <c r="C496"/>
      <c r="D496"/>
      <c r="E496"/>
      <c r="F496"/>
      <c r="G496"/>
      <c r="H496"/>
      <c r="I496"/>
      <c r="J496"/>
      <c r="K496"/>
      <c r="L496"/>
      <c r="M496"/>
      <c r="N496"/>
      <c r="O496"/>
      <c r="V496" s="4"/>
    </row>
    <row r="497" spans="1:256" ht="8.25" customHeight="1" x14ac:dyDescent="0.3">
      <c r="A497"/>
      <c r="B497"/>
      <c r="C497"/>
      <c r="D497"/>
      <c r="E497"/>
      <c r="F497"/>
      <c r="G497"/>
      <c r="H497"/>
      <c r="I497"/>
      <c r="J497"/>
      <c r="K497"/>
      <c r="L497"/>
      <c r="M497"/>
      <c r="N497"/>
      <c r="O497"/>
      <c r="V497" s="4"/>
    </row>
    <row r="498" spans="1:256" ht="9" customHeight="1" x14ac:dyDescent="0.3">
      <c r="A498"/>
      <c r="B498"/>
      <c r="C498"/>
      <c r="D498"/>
      <c r="E498"/>
      <c r="F498"/>
      <c r="G498"/>
      <c r="H498"/>
      <c r="I498"/>
      <c r="J498"/>
      <c r="K498"/>
      <c r="L498"/>
      <c r="M498"/>
      <c r="N498"/>
      <c r="O498"/>
      <c r="V498" s="4"/>
    </row>
    <row r="499" spans="1:256" ht="8.25" customHeight="1" x14ac:dyDescent="0.3">
      <c r="A499"/>
      <c r="B499"/>
      <c r="C499"/>
      <c r="D499"/>
      <c r="E499"/>
      <c r="F499"/>
      <c r="G499"/>
      <c r="H499"/>
      <c r="I499"/>
      <c r="J499"/>
      <c r="K499"/>
      <c r="L499"/>
      <c r="M499"/>
      <c r="N499"/>
      <c r="O499"/>
      <c r="V499" s="4"/>
    </row>
    <row r="500" spans="1:256" ht="8.25" customHeight="1" x14ac:dyDescent="0.3">
      <c r="A500"/>
      <c r="B500"/>
      <c r="C500"/>
      <c r="D500"/>
      <c r="E500"/>
      <c r="F500"/>
      <c r="G500"/>
      <c r="H500"/>
      <c r="I500"/>
      <c r="J500"/>
      <c r="K500"/>
      <c r="L500"/>
      <c r="M500"/>
      <c r="N500"/>
      <c r="O500"/>
      <c r="V500" s="4"/>
    </row>
    <row r="501" spans="1:256" ht="8.25" customHeight="1" x14ac:dyDescent="0.3">
      <c r="A501"/>
      <c r="B501"/>
      <c r="C501"/>
      <c r="D501"/>
      <c r="E501"/>
      <c r="F501"/>
      <c r="G501"/>
      <c r="H501"/>
      <c r="I501"/>
      <c r="J501"/>
      <c r="K501"/>
      <c r="L501"/>
      <c r="M501"/>
      <c r="N501"/>
      <c r="O501"/>
      <c r="V501" s="4"/>
    </row>
    <row r="502" spans="1:256" ht="8.25" customHeight="1" x14ac:dyDescent="0.3">
      <c r="A502"/>
      <c r="B502"/>
      <c r="C502"/>
      <c r="D502"/>
      <c r="E502"/>
      <c r="F502"/>
      <c r="G502"/>
      <c r="H502"/>
      <c r="I502"/>
      <c r="J502"/>
      <c r="K502"/>
      <c r="L502"/>
      <c r="M502"/>
      <c r="N502"/>
      <c r="O502"/>
      <c r="V502" s="4"/>
    </row>
    <row r="503" spans="1:256" ht="8.25" customHeight="1" x14ac:dyDescent="0.3">
      <c r="A503"/>
      <c r="B503"/>
      <c r="C503"/>
      <c r="D503"/>
      <c r="E503"/>
      <c r="F503"/>
      <c r="G503"/>
      <c r="H503"/>
      <c r="I503"/>
      <c r="J503"/>
      <c r="K503"/>
      <c r="L503"/>
      <c r="M503"/>
      <c r="N503"/>
      <c r="O503"/>
      <c r="V503" s="4"/>
    </row>
    <row r="504" spans="1:256" x14ac:dyDescent="0.3">
      <c r="A504"/>
      <c r="B504"/>
      <c r="C504"/>
      <c r="D504"/>
      <c r="E504"/>
      <c r="F504"/>
      <c r="G504"/>
      <c r="H504"/>
      <c r="I504"/>
      <c r="J504"/>
      <c r="K504"/>
      <c r="L504"/>
      <c r="M504"/>
      <c r="N504"/>
      <c r="O504"/>
      <c r="Q504" s="3"/>
      <c r="S504" s="3"/>
      <c r="T504" s="3"/>
      <c r="U504" s="3"/>
      <c r="V504" s="17"/>
      <c r="W504" s="3"/>
    </row>
    <row r="505" spans="1:256" x14ac:dyDescent="0.3">
      <c r="A505"/>
      <c r="B505"/>
      <c r="C505"/>
      <c r="D505"/>
      <c r="E505"/>
      <c r="F505"/>
      <c r="G505"/>
      <c r="H505"/>
      <c r="I505"/>
      <c r="J505"/>
      <c r="K505"/>
      <c r="L505"/>
      <c r="M505"/>
      <c r="N505"/>
      <c r="O505"/>
      <c r="Q505" s="3"/>
      <c r="S505" s="3"/>
      <c r="T505" s="3"/>
      <c r="U505" s="3"/>
      <c r="V505" s="17"/>
      <c r="W505" s="3"/>
    </row>
    <row r="506" spans="1:256" x14ac:dyDescent="0.3">
      <c r="A506"/>
      <c r="B506"/>
      <c r="C506"/>
      <c r="D506"/>
      <c r="E506"/>
      <c r="F506"/>
      <c r="G506"/>
      <c r="H506"/>
      <c r="I506"/>
      <c r="J506"/>
      <c r="K506"/>
      <c r="L506"/>
      <c r="M506"/>
      <c r="N506"/>
      <c r="O506"/>
      <c r="Q506" s="3"/>
      <c r="S506" s="3"/>
      <c r="T506" s="3"/>
      <c r="U506" s="3"/>
      <c r="V506" s="17"/>
      <c r="W506" s="3"/>
    </row>
    <row r="507" spans="1:256" x14ac:dyDescent="0.3">
      <c r="A507"/>
      <c r="B507"/>
      <c r="C507"/>
      <c r="D507"/>
      <c r="E507"/>
      <c r="F507"/>
      <c r="G507"/>
      <c r="H507"/>
      <c r="I507"/>
      <c r="J507"/>
      <c r="K507"/>
      <c r="L507"/>
      <c r="M507"/>
      <c r="N507"/>
      <c r="O507"/>
      <c r="Q507" s="3"/>
      <c r="S507" s="3"/>
      <c r="T507" s="3"/>
      <c r="U507" s="3"/>
      <c r="V507" s="17"/>
      <c r="W507" s="3"/>
    </row>
    <row r="508" spans="1:256" x14ac:dyDescent="0.3">
      <c r="A508"/>
      <c r="B508"/>
      <c r="C508"/>
      <c r="D508"/>
      <c r="E508"/>
      <c r="F508"/>
      <c r="G508"/>
      <c r="H508"/>
      <c r="I508"/>
      <c r="J508"/>
      <c r="K508"/>
      <c r="L508"/>
      <c r="M508"/>
      <c r="N508"/>
      <c r="O508"/>
      <c r="P508" s="3"/>
      <c r="Q508" s="3"/>
      <c r="S508" s="3"/>
      <c r="T508" s="3"/>
      <c r="U508" s="3"/>
      <c r="V508" s="17"/>
      <c r="W508" s="3"/>
    </row>
    <row r="509" spans="1:256" x14ac:dyDescent="0.3">
      <c r="A509"/>
      <c r="B509"/>
      <c r="C509"/>
      <c r="D509"/>
      <c r="E509"/>
      <c r="F509"/>
      <c r="G509"/>
      <c r="H509"/>
      <c r="I509"/>
      <c r="J509"/>
      <c r="K509"/>
      <c r="L509"/>
      <c r="M509"/>
      <c r="N509"/>
      <c r="O509"/>
      <c r="P509" s="3"/>
      <c r="Q509" s="3"/>
      <c r="S509" s="3"/>
      <c r="T509" s="3"/>
      <c r="U509" s="3"/>
      <c r="V509" s="17"/>
      <c r="W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row>
    <row r="510" spans="1:256" x14ac:dyDescent="0.3">
      <c r="A510"/>
      <c r="B510"/>
      <c r="C510"/>
      <c r="D510"/>
      <c r="E510"/>
      <c r="F510"/>
      <c r="G510"/>
      <c r="H510"/>
      <c r="I510"/>
      <c r="J510"/>
      <c r="K510"/>
      <c r="L510"/>
      <c r="M510"/>
      <c r="N510"/>
      <c r="O510"/>
      <c r="P510" s="3"/>
      <c r="Q510" s="3"/>
      <c r="S510" s="3"/>
      <c r="T510" s="3"/>
      <c r="U510" s="3"/>
      <c r="V510" s="17"/>
      <c r="W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3"/>
      <c r="GW510" s="3"/>
      <c r="GX510" s="3"/>
      <c r="GY510" s="3"/>
      <c r="GZ510" s="3"/>
      <c r="HA510" s="3"/>
      <c r="HB510" s="3"/>
      <c r="HC510" s="3"/>
      <c r="HD510" s="3"/>
      <c r="HE510" s="3"/>
      <c r="HF510" s="3"/>
      <c r="HG510" s="3"/>
      <c r="HH510" s="3"/>
      <c r="HI510" s="3"/>
      <c r="HJ510" s="3"/>
      <c r="HK510" s="3"/>
      <c r="HL510" s="3"/>
      <c r="HM510" s="3"/>
      <c r="HN510" s="3"/>
      <c r="HO510" s="3"/>
      <c r="HP510" s="3"/>
      <c r="HQ510" s="3"/>
      <c r="HR510" s="3"/>
      <c r="HS510" s="3"/>
      <c r="HT510" s="3"/>
      <c r="HU510" s="3"/>
      <c r="HV510" s="3"/>
      <c r="HW510" s="3"/>
      <c r="HX510" s="3"/>
      <c r="HY510" s="3"/>
      <c r="HZ510" s="3"/>
      <c r="IA510" s="3"/>
      <c r="IB510" s="3"/>
      <c r="IC510" s="3"/>
      <c r="ID510" s="3"/>
      <c r="IE510" s="3"/>
      <c r="IF510" s="3"/>
      <c r="IG510" s="3"/>
      <c r="IH510" s="3"/>
      <c r="II510" s="3"/>
      <c r="IJ510" s="3"/>
      <c r="IK510" s="3"/>
      <c r="IL510" s="3"/>
      <c r="IM510" s="3"/>
      <c r="IN510" s="3"/>
      <c r="IO510" s="3"/>
      <c r="IP510" s="3"/>
      <c r="IQ510" s="3"/>
      <c r="IR510" s="3"/>
      <c r="IS510" s="3"/>
      <c r="IT510" s="3"/>
      <c r="IU510" s="3"/>
      <c r="IV510" s="3"/>
    </row>
    <row r="511" spans="1:256" x14ac:dyDescent="0.3">
      <c r="A511"/>
      <c r="B511"/>
      <c r="C511"/>
      <c r="D511"/>
      <c r="E511"/>
      <c r="F511"/>
      <c r="G511"/>
      <c r="H511"/>
      <c r="I511"/>
      <c r="J511"/>
      <c r="K511"/>
      <c r="L511"/>
      <c r="M511"/>
      <c r="N511"/>
      <c r="O511"/>
      <c r="P511" s="3"/>
      <c r="Q511" s="3"/>
      <c r="S511" s="3"/>
      <c r="T511" s="3"/>
      <c r="U511" s="3"/>
      <c r="V511" s="17"/>
      <c r="W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s="3"/>
      <c r="GW511" s="3"/>
      <c r="GX511" s="3"/>
      <c r="GY511" s="3"/>
      <c r="GZ511" s="3"/>
      <c r="HA511" s="3"/>
      <c r="HB511" s="3"/>
      <c r="HC511" s="3"/>
      <c r="HD511" s="3"/>
      <c r="HE511" s="3"/>
      <c r="HF511" s="3"/>
      <c r="HG511" s="3"/>
      <c r="HH511" s="3"/>
      <c r="HI511" s="3"/>
      <c r="HJ511" s="3"/>
      <c r="HK511" s="3"/>
      <c r="HL511" s="3"/>
      <c r="HM511" s="3"/>
      <c r="HN511" s="3"/>
      <c r="HO511" s="3"/>
      <c r="HP511" s="3"/>
      <c r="HQ511" s="3"/>
      <c r="HR511" s="3"/>
      <c r="HS511" s="3"/>
      <c r="HT511" s="3"/>
      <c r="HU511" s="3"/>
      <c r="HV511" s="3"/>
      <c r="HW511" s="3"/>
      <c r="HX511" s="3"/>
      <c r="HY511" s="3"/>
      <c r="HZ511" s="3"/>
      <c r="IA511" s="3"/>
      <c r="IB511" s="3"/>
      <c r="IC511" s="3"/>
      <c r="ID511" s="3"/>
      <c r="IE511" s="3"/>
      <c r="IF511" s="3"/>
      <c r="IG511" s="3"/>
      <c r="IH511" s="3"/>
      <c r="II511" s="3"/>
      <c r="IJ511" s="3"/>
      <c r="IK511" s="3"/>
      <c r="IL511" s="3"/>
      <c r="IM511" s="3"/>
      <c r="IN511" s="3"/>
      <c r="IO511" s="3"/>
      <c r="IP511" s="3"/>
      <c r="IQ511" s="3"/>
      <c r="IR511" s="3"/>
      <c r="IS511" s="3"/>
      <c r="IT511" s="3"/>
      <c r="IU511" s="3"/>
      <c r="IV511" s="3"/>
    </row>
    <row r="512" spans="1:256" s="3" customFormat="1" ht="50.1" customHeight="1" x14ac:dyDescent="0.3">
      <c r="A512"/>
      <c r="B512"/>
      <c r="C512"/>
      <c r="D512"/>
      <c r="E512"/>
      <c r="F512"/>
      <c r="G512"/>
      <c r="H512"/>
      <c r="I512"/>
      <c r="J512"/>
      <c r="K512"/>
      <c r="L512"/>
      <c r="M512"/>
      <c r="N512"/>
      <c r="O512"/>
      <c r="Q512" s="1"/>
      <c r="R512" s="92"/>
      <c r="S512" s="1"/>
      <c r="T512" s="1"/>
      <c r="U512" s="1"/>
      <c r="V512" s="4"/>
      <c r="W512" s="1"/>
      <c r="X512" s="1"/>
    </row>
    <row r="513" spans="1:24" s="3" customFormat="1" ht="50.1" customHeight="1" x14ac:dyDescent="0.3">
      <c r="A513"/>
      <c r="B513"/>
      <c r="C513"/>
      <c r="D513"/>
      <c r="E513"/>
      <c r="F513"/>
      <c r="G513"/>
      <c r="H513"/>
      <c r="I513"/>
      <c r="J513"/>
      <c r="K513"/>
      <c r="L513"/>
      <c r="M513"/>
      <c r="N513"/>
      <c r="O513"/>
      <c r="Q513" s="1"/>
      <c r="R513" s="92"/>
      <c r="S513" s="1"/>
      <c r="T513" s="1"/>
      <c r="U513" s="1"/>
      <c r="V513" s="4"/>
      <c r="W513" s="1"/>
      <c r="X513" s="1"/>
    </row>
    <row r="514" spans="1:24" s="3" customFormat="1" ht="50.1" customHeight="1" x14ac:dyDescent="0.3">
      <c r="A514"/>
      <c r="B514"/>
      <c r="C514"/>
      <c r="D514"/>
      <c r="E514"/>
      <c r="F514"/>
      <c r="G514"/>
      <c r="H514"/>
      <c r="I514"/>
      <c r="J514"/>
      <c r="K514"/>
      <c r="L514"/>
      <c r="M514"/>
      <c r="N514"/>
      <c r="O514"/>
      <c r="Q514" s="1"/>
      <c r="R514" s="92"/>
      <c r="S514" s="1"/>
      <c r="T514" s="1"/>
      <c r="U514" s="1"/>
      <c r="V514" s="4"/>
      <c r="W514" s="1"/>
      <c r="X514" s="1"/>
    </row>
    <row r="515" spans="1:24" s="3" customFormat="1" ht="50.1" customHeight="1" x14ac:dyDescent="0.3">
      <c r="A515"/>
      <c r="B515"/>
      <c r="C515"/>
      <c r="D515"/>
      <c r="E515"/>
      <c r="F515"/>
      <c r="G515"/>
      <c r="H515"/>
      <c r="I515"/>
      <c r="J515"/>
      <c r="K515"/>
      <c r="L515"/>
      <c r="M515"/>
      <c r="N515"/>
      <c r="O515"/>
      <c r="Q515" s="1"/>
      <c r="R515" s="92"/>
      <c r="S515" s="1"/>
      <c r="T515" s="1"/>
      <c r="U515" s="1"/>
      <c r="V515" s="4"/>
      <c r="W515" s="1"/>
      <c r="X515" s="1"/>
    </row>
    <row r="516" spans="1:24" s="3" customFormat="1" ht="50.1" customHeight="1" x14ac:dyDescent="0.3">
      <c r="A516"/>
      <c r="B516"/>
      <c r="C516"/>
      <c r="D516"/>
      <c r="E516"/>
      <c r="F516"/>
      <c r="G516"/>
      <c r="H516"/>
      <c r="I516"/>
      <c r="J516"/>
      <c r="K516"/>
      <c r="L516"/>
      <c r="M516"/>
      <c r="N516"/>
      <c r="O516"/>
      <c r="Q516" s="1"/>
      <c r="R516" s="92"/>
      <c r="S516" s="1"/>
      <c r="T516" s="1"/>
      <c r="U516" s="1"/>
      <c r="V516" s="4"/>
      <c r="W516" s="1"/>
      <c r="X516" s="1"/>
    </row>
    <row r="517" spans="1:24" s="3" customFormat="1" ht="50.1" customHeight="1" x14ac:dyDescent="0.3">
      <c r="A517"/>
      <c r="B517"/>
      <c r="C517"/>
      <c r="D517"/>
      <c r="E517"/>
      <c r="F517"/>
      <c r="G517"/>
      <c r="H517"/>
      <c r="I517"/>
      <c r="J517"/>
      <c r="K517"/>
      <c r="L517"/>
      <c r="M517"/>
      <c r="N517"/>
      <c r="O517"/>
      <c r="Q517" s="1"/>
      <c r="R517" s="92"/>
      <c r="S517" s="1"/>
      <c r="T517" s="1"/>
      <c r="U517" s="1"/>
      <c r="V517" s="4"/>
      <c r="W517" s="1"/>
      <c r="X517" s="1"/>
    </row>
    <row r="518" spans="1:24" ht="20.100000000000001" customHeight="1" x14ac:dyDescent="0.3">
      <c r="A518"/>
      <c r="B518"/>
      <c r="C518"/>
      <c r="D518"/>
      <c r="E518"/>
      <c r="F518"/>
      <c r="G518"/>
      <c r="H518"/>
      <c r="I518"/>
      <c r="J518"/>
      <c r="K518"/>
      <c r="L518"/>
      <c r="M518"/>
      <c r="N518"/>
      <c r="O518"/>
      <c r="V518" s="4"/>
    </row>
    <row r="519" spans="1:24" x14ac:dyDescent="0.3">
      <c r="A519"/>
      <c r="B519"/>
      <c r="C519"/>
      <c r="D519"/>
      <c r="E519"/>
      <c r="F519"/>
      <c r="G519"/>
      <c r="H519"/>
      <c r="I519"/>
      <c r="J519"/>
      <c r="K519"/>
      <c r="L519"/>
      <c r="M519"/>
      <c r="N519"/>
      <c r="O519"/>
    </row>
    <row r="520" spans="1:24" ht="12.75" customHeight="1" x14ac:dyDescent="0.3">
      <c r="A520"/>
      <c r="B520"/>
      <c r="C520"/>
      <c r="D520"/>
      <c r="E520"/>
      <c r="F520"/>
      <c r="G520"/>
      <c r="H520"/>
      <c r="I520"/>
      <c r="J520"/>
      <c r="K520"/>
      <c r="L520"/>
      <c r="M520"/>
      <c r="N520"/>
      <c r="O520"/>
    </row>
    <row r="521" spans="1:24" ht="12.75" customHeight="1" x14ac:dyDescent="0.3">
      <c r="A521"/>
      <c r="B521"/>
      <c r="C521"/>
      <c r="D521"/>
      <c r="E521"/>
      <c r="F521"/>
      <c r="G521"/>
      <c r="H521"/>
      <c r="I521"/>
      <c r="J521"/>
      <c r="K521"/>
      <c r="L521"/>
      <c r="M521"/>
      <c r="N521"/>
      <c r="O521"/>
      <c r="V521" s="4"/>
    </row>
    <row r="522" spans="1:24" ht="9" customHeight="1" x14ac:dyDescent="0.3">
      <c r="A522"/>
      <c r="B522"/>
      <c r="C522"/>
      <c r="D522"/>
      <c r="E522"/>
      <c r="F522"/>
      <c r="G522"/>
      <c r="H522"/>
      <c r="I522"/>
      <c r="J522"/>
      <c r="K522"/>
      <c r="L522"/>
      <c r="M522"/>
      <c r="N522"/>
      <c r="O522"/>
      <c r="V522" s="4"/>
    </row>
    <row r="523" spans="1:24" ht="8.25" customHeight="1" x14ac:dyDescent="0.3">
      <c r="A523"/>
      <c r="B523"/>
      <c r="C523"/>
      <c r="D523"/>
      <c r="E523"/>
      <c r="F523"/>
      <c r="G523"/>
      <c r="H523"/>
      <c r="I523"/>
      <c r="J523"/>
      <c r="K523"/>
      <c r="L523"/>
      <c r="M523"/>
      <c r="N523"/>
      <c r="O523"/>
      <c r="V523" s="4"/>
    </row>
    <row r="524" spans="1:24" ht="12.75" customHeight="1" x14ac:dyDescent="0.3">
      <c r="A524"/>
      <c r="B524"/>
      <c r="C524"/>
      <c r="D524"/>
      <c r="E524"/>
      <c r="F524"/>
      <c r="G524"/>
      <c r="H524"/>
      <c r="I524"/>
      <c r="J524"/>
      <c r="K524"/>
      <c r="L524"/>
      <c r="M524"/>
      <c r="N524"/>
      <c r="O524"/>
      <c r="V524" s="4"/>
    </row>
    <row r="525" spans="1:24" ht="8.25" customHeight="1" x14ac:dyDescent="0.3">
      <c r="A525"/>
      <c r="B525"/>
      <c r="C525"/>
      <c r="D525"/>
      <c r="E525"/>
      <c r="F525"/>
      <c r="G525"/>
      <c r="H525"/>
      <c r="I525"/>
      <c r="J525"/>
      <c r="K525"/>
      <c r="L525"/>
      <c r="M525"/>
      <c r="N525"/>
      <c r="O525"/>
      <c r="V525" s="4"/>
    </row>
    <row r="526" spans="1:24" ht="8.25" customHeight="1" x14ac:dyDescent="0.3">
      <c r="A526"/>
      <c r="B526"/>
      <c r="C526"/>
      <c r="D526"/>
      <c r="E526"/>
      <c r="F526"/>
      <c r="G526"/>
      <c r="H526"/>
      <c r="I526"/>
      <c r="J526"/>
      <c r="K526"/>
      <c r="L526"/>
      <c r="M526"/>
      <c r="N526"/>
      <c r="O526"/>
      <c r="V526" s="4"/>
    </row>
    <row r="527" spans="1:24" ht="9" customHeight="1" x14ac:dyDescent="0.3">
      <c r="A527"/>
      <c r="B527"/>
      <c r="C527"/>
      <c r="D527"/>
      <c r="E527"/>
      <c r="F527"/>
      <c r="G527"/>
      <c r="H527"/>
      <c r="I527"/>
      <c r="J527"/>
      <c r="K527"/>
      <c r="L527"/>
      <c r="M527"/>
      <c r="N527"/>
      <c r="O527"/>
      <c r="V527" s="4"/>
    </row>
    <row r="528" spans="1:24" ht="8.25" customHeight="1" x14ac:dyDescent="0.3">
      <c r="A528"/>
      <c r="B528"/>
      <c r="C528"/>
      <c r="D528"/>
      <c r="E528"/>
      <c r="F528"/>
      <c r="G528"/>
      <c r="H528"/>
      <c r="I528"/>
      <c r="J528"/>
      <c r="K528"/>
      <c r="L528"/>
      <c r="M528"/>
      <c r="N528"/>
      <c r="O528"/>
      <c r="V528" s="4"/>
    </row>
    <row r="529" spans="1:256" ht="8.25" customHeight="1" x14ac:dyDescent="0.3">
      <c r="A529"/>
      <c r="B529"/>
      <c r="C529"/>
      <c r="D529"/>
      <c r="E529"/>
      <c r="F529"/>
      <c r="G529"/>
      <c r="H529"/>
      <c r="I529"/>
      <c r="J529"/>
      <c r="K529"/>
      <c r="L529"/>
      <c r="M529"/>
      <c r="N529"/>
      <c r="O529"/>
      <c r="V529" s="4"/>
    </row>
    <row r="530" spans="1:256" ht="8.25" customHeight="1" x14ac:dyDescent="0.3">
      <c r="A530"/>
      <c r="B530"/>
      <c r="C530"/>
      <c r="D530"/>
      <c r="E530"/>
      <c r="F530"/>
      <c r="G530"/>
      <c r="H530"/>
      <c r="I530"/>
      <c r="J530"/>
      <c r="K530"/>
      <c r="L530"/>
      <c r="M530"/>
      <c r="N530"/>
      <c r="O530"/>
      <c r="V530" s="4"/>
    </row>
    <row r="531" spans="1:256" ht="8.25" customHeight="1" x14ac:dyDescent="0.3">
      <c r="A531"/>
      <c r="B531"/>
      <c r="C531"/>
      <c r="D531"/>
      <c r="E531"/>
      <c r="F531"/>
      <c r="G531"/>
      <c r="H531"/>
      <c r="I531"/>
      <c r="J531"/>
      <c r="K531"/>
      <c r="L531"/>
      <c r="M531"/>
      <c r="N531"/>
      <c r="O531"/>
      <c r="V531" s="4"/>
    </row>
    <row r="532" spans="1:256" ht="8.25" customHeight="1" x14ac:dyDescent="0.3">
      <c r="A532"/>
      <c r="B532"/>
      <c r="C532"/>
      <c r="D532"/>
      <c r="E532"/>
      <c r="F532"/>
      <c r="G532"/>
      <c r="H532"/>
      <c r="I532"/>
      <c r="J532"/>
      <c r="K532"/>
      <c r="L532"/>
      <c r="M532"/>
      <c r="N532"/>
      <c r="O532"/>
      <c r="V532" s="4"/>
    </row>
    <row r="533" spans="1:256" x14ac:dyDescent="0.3">
      <c r="A533"/>
      <c r="B533"/>
      <c r="C533"/>
      <c r="D533"/>
      <c r="E533"/>
      <c r="F533"/>
      <c r="G533"/>
      <c r="H533"/>
      <c r="I533"/>
      <c r="J533"/>
      <c r="K533"/>
      <c r="L533"/>
      <c r="M533"/>
      <c r="N533"/>
      <c r="O533"/>
      <c r="Q533" s="3"/>
      <c r="S533" s="3"/>
      <c r="T533" s="3"/>
      <c r="U533" s="3"/>
      <c r="V533" s="17"/>
      <c r="W533" s="3"/>
    </row>
    <row r="534" spans="1:256" x14ac:dyDescent="0.3">
      <c r="A534"/>
      <c r="B534"/>
      <c r="C534"/>
      <c r="D534"/>
      <c r="E534"/>
      <c r="F534"/>
      <c r="G534"/>
      <c r="H534"/>
      <c r="I534"/>
      <c r="J534"/>
      <c r="K534"/>
      <c r="L534"/>
      <c r="M534"/>
      <c r="N534"/>
      <c r="O534"/>
      <c r="Q534" s="3"/>
      <c r="S534" s="3"/>
      <c r="T534" s="3"/>
      <c r="U534" s="3"/>
      <c r="V534" s="17"/>
      <c r="W534" s="3"/>
    </row>
    <row r="535" spans="1:256" x14ac:dyDescent="0.3">
      <c r="A535"/>
      <c r="B535"/>
      <c r="C535"/>
      <c r="D535"/>
      <c r="E535"/>
      <c r="F535"/>
      <c r="G535"/>
      <c r="H535"/>
      <c r="I535"/>
      <c r="J535"/>
      <c r="K535"/>
      <c r="L535"/>
      <c r="M535"/>
      <c r="N535"/>
      <c r="O535"/>
      <c r="Q535" s="3"/>
      <c r="S535" s="3"/>
      <c r="T535" s="3"/>
      <c r="U535" s="3"/>
      <c r="V535" s="17"/>
      <c r="W535" s="3"/>
    </row>
    <row r="536" spans="1:256" x14ac:dyDescent="0.3">
      <c r="A536"/>
      <c r="B536"/>
      <c r="C536"/>
      <c r="D536"/>
      <c r="E536"/>
      <c r="F536"/>
      <c r="G536"/>
      <c r="H536"/>
      <c r="I536"/>
      <c r="J536"/>
      <c r="K536"/>
      <c r="L536"/>
      <c r="M536"/>
      <c r="N536"/>
      <c r="O536"/>
      <c r="Q536" s="3"/>
      <c r="S536" s="3"/>
      <c r="T536" s="3"/>
      <c r="U536" s="3"/>
      <c r="V536" s="17"/>
      <c r="W536" s="3"/>
    </row>
    <row r="537" spans="1:256" x14ac:dyDescent="0.3">
      <c r="A537"/>
      <c r="B537"/>
      <c r="C537"/>
      <c r="D537"/>
      <c r="E537"/>
      <c r="F537"/>
      <c r="G537"/>
      <c r="H537"/>
      <c r="I537"/>
      <c r="J537"/>
      <c r="K537"/>
      <c r="L537"/>
      <c r="M537"/>
      <c r="N537"/>
      <c r="O537"/>
      <c r="P537" s="3"/>
      <c r="Q537" s="3"/>
      <c r="S537" s="3"/>
      <c r="T537" s="3"/>
      <c r="U537" s="3"/>
      <c r="V537" s="17"/>
      <c r="W537" s="3"/>
    </row>
    <row r="538" spans="1:256" x14ac:dyDescent="0.3">
      <c r="A538"/>
      <c r="B538"/>
      <c r="C538"/>
      <c r="D538"/>
      <c r="E538"/>
      <c r="F538"/>
      <c r="G538"/>
      <c r="H538"/>
      <c r="I538"/>
      <c r="J538"/>
      <c r="K538"/>
      <c r="L538"/>
      <c r="M538"/>
      <c r="N538"/>
      <c r="O538"/>
      <c r="P538" s="3"/>
      <c r="Q538" s="3"/>
      <c r="S538" s="3"/>
      <c r="T538" s="3"/>
      <c r="U538" s="3"/>
      <c r="V538" s="17"/>
      <c r="W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s="3"/>
      <c r="GW538" s="3"/>
      <c r="GX538" s="3"/>
      <c r="GY538" s="3"/>
      <c r="GZ538" s="3"/>
      <c r="HA538" s="3"/>
      <c r="HB538" s="3"/>
      <c r="HC538" s="3"/>
      <c r="HD538" s="3"/>
      <c r="HE538" s="3"/>
      <c r="HF538" s="3"/>
      <c r="HG538" s="3"/>
      <c r="HH538" s="3"/>
      <c r="HI538" s="3"/>
      <c r="HJ538" s="3"/>
      <c r="HK538" s="3"/>
      <c r="HL538" s="3"/>
      <c r="HM538" s="3"/>
      <c r="HN538" s="3"/>
      <c r="HO538" s="3"/>
      <c r="HP538" s="3"/>
      <c r="HQ538" s="3"/>
      <c r="HR538" s="3"/>
      <c r="HS538" s="3"/>
      <c r="HT538" s="3"/>
      <c r="HU538" s="3"/>
      <c r="HV538" s="3"/>
      <c r="HW538" s="3"/>
      <c r="HX538" s="3"/>
      <c r="HY538" s="3"/>
      <c r="HZ538" s="3"/>
      <c r="IA538" s="3"/>
      <c r="IB538" s="3"/>
      <c r="IC538" s="3"/>
      <c r="ID538" s="3"/>
      <c r="IE538" s="3"/>
      <c r="IF538" s="3"/>
      <c r="IG538" s="3"/>
      <c r="IH538" s="3"/>
      <c r="II538" s="3"/>
      <c r="IJ538" s="3"/>
      <c r="IK538" s="3"/>
      <c r="IL538" s="3"/>
      <c r="IM538" s="3"/>
      <c r="IN538" s="3"/>
      <c r="IO538" s="3"/>
      <c r="IP538" s="3"/>
      <c r="IQ538" s="3"/>
      <c r="IR538" s="3"/>
      <c r="IS538" s="3"/>
      <c r="IT538" s="3"/>
      <c r="IU538" s="3"/>
      <c r="IV538" s="3"/>
    </row>
    <row r="539" spans="1:256" x14ac:dyDescent="0.3">
      <c r="A539"/>
      <c r="B539"/>
      <c r="C539"/>
      <c r="D539"/>
      <c r="E539"/>
      <c r="F539"/>
      <c r="G539"/>
      <c r="H539"/>
      <c r="I539"/>
      <c r="J539"/>
      <c r="K539"/>
      <c r="L539"/>
      <c r="M539"/>
      <c r="N539"/>
      <c r="O539"/>
      <c r="P539" s="3"/>
      <c r="Q539" s="3"/>
      <c r="S539" s="3"/>
      <c r="T539" s="3"/>
      <c r="U539" s="3"/>
      <c r="V539" s="17"/>
      <c r="W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s="3"/>
      <c r="GW539" s="3"/>
      <c r="GX539" s="3"/>
      <c r="GY539" s="3"/>
      <c r="GZ539" s="3"/>
      <c r="HA539" s="3"/>
      <c r="HB539" s="3"/>
      <c r="HC539" s="3"/>
      <c r="HD539" s="3"/>
      <c r="HE539" s="3"/>
      <c r="HF539" s="3"/>
      <c r="HG539" s="3"/>
      <c r="HH539" s="3"/>
      <c r="HI539" s="3"/>
      <c r="HJ539" s="3"/>
      <c r="HK539" s="3"/>
      <c r="HL539" s="3"/>
      <c r="HM539" s="3"/>
      <c r="HN539" s="3"/>
      <c r="HO539" s="3"/>
      <c r="HP539" s="3"/>
      <c r="HQ539" s="3"/>
      <c r="HR539" s="3"/>
      <c r="HS539" s="3"/>
      <c r="HT539" s="3"/>
      <c r="HU539" s="3"/>
      <c r="HV539" s="3"/>
      <c r="HW539" s="3"/>
      <c r="HX539" s="3"/>
      <c r="HY539" s="3"/>
      <c r="HZ539" s="3"/>
      <c r="IA539" s="3"/>
      <c r="IB539" s="3"/>
      <c r="IC539" s="3"/>
      <c r="ID539" s="3"/>
      <c r="IE539" s="3"/>
      <c r="IF539" s="3"/>
      <c r="IG539" s="3"/>
      <c r="IH539" s="3"/>
      <c r="II539" s="3"/>
      <c r="IJ539" s="3"/>
      <c r="IK539" s="3"/>
      <c r="IL539" s="3"/>
      <c r="IM539" s="3"/>
      <c r="IN539" s="3"/>
      <c r="IO539" s="3"/>
      <c r="IP539" s="3"/>
      <c r="IQ539" s="3"/>
      <c r="IR539" s="3"/>
      <c r="IS539" s="3"/>
      <c r="IT539" s="3"/>
      <c r="IU539" s="3"/>
      <c r="IV539" s="3"/>
    </row>
    <row r="540" spans="1:256" x14ac:dyDescent="0.3">
      <c r="A540"/>
      <c r="B540"/>
      <c r="C540"/>
      <c r="D540"/>
      <c r="E540"/>
      <c r="F540"/>
      <c r="G540"/>
      <c r="H540"/>
      <c r="I540"/>
      <c r="J540"/>
      <c r="K540"/>
      <c r="L540"/>
      <c r="M540"/>
      <c r="N540"/>
      <c r="O540"/>
      <c r="P540" s="3"/>
      <c r="Q540" s="3"/>
      <c r="S540" s="3"/>
      <c r="T540" s="3"/>
      <c r="U540" s="3"/>
      <c r="V540" s="17"/>
      <c r="W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3"/>
      <c r="GW540" s="3"/>
      <c r="GX540" s="3"/>
      <c r="GY540" s="3"/>
      <c r="GZ540" s="3"/>
      <c r="HA540" s="3"/>
      <c r="HB540" s="3"/>
      <c r="HC540" s="3"/>
      <c r="HD540" s="3"/>
      <c r="HE540" s="3"/>
      <c r="HF540" s="3"/>
      <c r="HG540" s="3"/>
      <c r="HH540" s="3"/>
      <c r="HI540" s="3"/>
      <c r="HJ540" s="3"/>
      <c r="HK540" s="3"/>
      <c r="HL540" s="3"/>
      <c r="HM540" s="3"/>
      <c r="HN540" s="3"/>
      <c r="HO540" s="3"/>
      <c r="HP540" s="3"/>
      <c r="HQ540" s="3"/>
      <c r="HR540" s="3"/>
      <c r="HS540" s="3"/>
      <c r="HT540" s="3"/>
      <c r="HU540" s="3"/>
      <c r="HV540" s="3"/>
      <c r="HW540" s="3"/>
      <c r="HX540" s="3"/>
      <c r="HY540" s="3"/>
      <c r="HZ540" s="3"/>
      <c r="IA540" s="3"/>
      <c r="IB540" s="3"/>
      <c r="IC540" s="3"/>
      <c r="ID540" s="3"/>
      <c r="IE540" s="3"/>
      <c r="IF540" s="3"/>
      <c r="IG540" s="3"/>
      <c r="IH540" s="3"/>
      <c r="II540" s="3"/>
      <c r="IJ540" s="3"/>
      <c r="IK540" s="3"/>
      <c r="IL540" s="3"/>
      <c r="IM540" s="3"/>
      <c r="IN540" s="3"/>
      <c r="IO540" s="3"/>
      <c r="IP540" s="3"/>
      <c r="IQ540" s="3"/>
      <c r="IR540" s="3"/>
      <c r="IS540" s="3"/>
      <c r="IT540" s="3"/>
      <c r="IU540" s="3"/>
      <c r="IV540" s="3"/>
    </row>
    <row r="541" spans="1:256" s="3" customFormat="1" ht="50.1" customHeight="1" x14ac:dyDescent="0.3">
      <c r="A541"/>
      <c r="B541"/>
      <c r="C541"/>
      <c r="D541"/>
      <c r="E541"/>
      <c r="F541"/>
      <c r="G541"/>
      <c r="H541"/>
      <c r="I541"/>
      <c r="J541"/>
      <c r="K541"/>
      <c r="L541"/>
      <c r="M541"/>
      <c r="N541"/>
      <c r="O541"/>
      <c r="Q541" s="1"/>
      <c r="R541" s="92"/>
      <c r="S541" s="1"/>
      <c r="T541" s="1"/>
      <c r="U541" s="1"/>
      <c r="V541" s="4"/>
      <c r="W541" s="1"/>
      <c r="X541" s="1"/>
    </row>
    <row r="542" spans="1:256" s="3" customFormat="1" ht="50.1" customHeight="1" x14ac:dyDescent="0.3">
      <c r="A542"/>
      <c r="B542"/>
      <c r="C542"/>
      <c r="D542"/>
      <c r="E542"/>
      <c r="F542"/>
      <c r="G542"/>
      <c r="H542"/>
      <c r="I542"/>
      <c r="J542"/>
      <c r="K542"/>
      <c r="L542"/>
      <c r="M542"/>
      <c r="N542"/>
      <c r="O542"/>
      <c r="Q542" s="1"/>
      <c r="R542" s="92"/>
      <c r="S542" s="1"/>
      <c r="T542" s="1"/>
      <c r="U542" s="1"/>
      <c r="V542" s="4"/>
      <c r="W542" s="1"/>
      <c r="X542" s="1"/>
    </row>
    <row r="543" spans="1:256" s="3" customFormat="1" ht="50.1" customHeight="1" x14ac:dyDescent="0.3">
      <c r="A543"/>
      <c r="B543"/>
      <c r="C543"/>
      <c r="D543"/>
      <c r="E543"/>
      <c r="F543"/>
      <c r="G543"/>
      <c r="H543"/>
      <c r="I543"/>
      <c r="J543"/>
      <c r="K543"/>
      <c r="L543"/>
      <c r="M543"/>
      <c r="N543"/>
      <c r="O543"/>
      <c r="Q543" s="1"/>
      <c r="R543" s="92"/>
      <c r="S543" s="1"/>
      <c r="T543" s="1"/>
      <c r="U543" s="1"/>
      <c r="V543" s="4"/>
      <c r="W543" s="1"/>
      <c r="X543" s="1"/>
    </row>
    <row r="544" spans="1:256" s="3" customFormat="1" ht="50.1" customHeight="1" x14ac:dyDescent="0.3">
      <c r="A544"/>
      <c r="B544"/>
      <c r="C544"/>
      <c r="D544"/>
      <c r="E544"/>
      <c r="F544"/>
      <c r="G544"/>
      <c r="H544"/>
      <c r="I544"/>
      <c r="J544"/>
      <c r="K544"/>
      <c r="L544"/>
      <c r="M544"/>
      <c r="N544"/>
      <c r="O544"/>
      <c r="Q544" s="1"/>
      <c r="R544" s="92"/>
      <c r="S544" s="1"/>
      <c r="T544" s="1"/>
      <c r="U544" s="1"/>
      <c r="V544" s="4"/>
      <c r="W544" s="1"/>
      <c r="X544" s="1"/>
    </row>
    <row r="545" spans="1:24" s="3" customFormat="1" ht="50.1" customHeight="1" x14ac:dyDescent="0.3">
      <c r="A545"/>
      <c r="B545"/>
      <c r="C545"/>
      <c r="D545"/>
      <c r="E545"/>
      <c r="F545"/>
      <c r="G545"/>
      <c r="H545"/>
      <c r="I545"/>
      <c r="J545"/>
      <c r="K545"/>
      <c r="L545"/>
      <c r="M545"/>
      <c r="N545"/>
      <c r="O545"/>
      <c r="Q545" s="1"/>
      <c r="R545" s="92"/>
      <c r="S545" s="1"/>
      <c r="T545" s="1"/>
      <c r="U545" s="1"/>
      <c r="V545" s="4"/>
      <c r="W545" s="1"/>
      <c r="X545" s="1"/>
    </row>
    <row r="546" spans="1:24" s="3" customFormat="1" ht="50.1" customHeight="1" x14ac:dyDescent="0.3">
      <c r="A546"/>
      <c r="B546"/>
      <c r="C546"/>
      <c r="D546"/>
      <c r="E546"/>
      <c r="F546"/>
      <c r="G546"/>
      <c r="H546"/>
      <c r="I546"/>
      <c r="J546"/>
      <c r="K546"/>
      <c r="L546"/>
      <c r="M546"/>
      <c r="N546"/>
      <c r="O546"/>
      <c r="Q546" s="1"/>
      <c r="R546" s="92"/>
      <c r="S546" s="1"/>
      <c r="T546" s="1"/>
      <c r="U546" s="1"/>
      <c r="V546" s="4"/>
      <c r="W546" s="1"/>
      <c r="X546" s="1"/>
    </row>
    <row r="547" spans="1:24" ht="20.100000000000001" customHeight="1" x14ac:dyDescent="0.3">
      <c r="A547"/>
      <c r="B547"/>
      <c r="C547"/>
      <c r="D547"/>
      <c r="E547"/>
      <c r="F547"/>
      <c r="G547"/>
      <c r="H547"/>
      <c r="I547"/>
      <c r="J547"/>
      <c r="K547"/>
      <c r="L547"/>
      <c r="M547"/>
      <c r="N547"/>
      <c r="O547"/>
      <c r="V547" s="4"/>
    </row>
    <row r="548" spans="1:24" x14ac:dyDescent="0.3">
      <c r="A548"/>
      <c r="B548"/>
      <c r="C548"/>
      <c r="D548"/>
      <c r="E548"/>
      <c r="F548"/>
      <c r="G548"/>
      <c r="H548"/>
      <c r="I548"/>
      <c r="J548"/>
      <c r="K548"/>
      <c r="L548"/>
      <c r="M548"/>
      <c r="N548"/>
      <c r="O548"/>
    </row>
    <row r="549" spans="1:24" ht="12.75" customHeight="1" x14ac:dyDescent="0.3">
      <c r="A549"/>
      <c r="B549"/>
      <c r="C549"/>
      <c r="D549"/>
      <c r="E549"/>
      <c r="F549"/>
      <c r="G549"/>
      <c r="H549"/>
      <c r="I549"/>
      <c r="J549"/>
      <c r="K549"/>
      <c r="L549"/>
      <c r="M549"/>
      <c r="N549"/>
      <c r="O549"/>
    </row>
    <row r="550" spans="1:24" ht="12.75" customHeight="1" x14ac:dyDescent="0.3">
      <c r="A550"/>
      <c r="B550"/>
      <c r="C550"/>
      <c r="D550"/>
      <c r="E550"/>
      <c r="F550"/>
      <c r="G550"/>
      <c r="H550"/>
      <c r="I550"/>
      <c r="J550"/>
      <c r="K550"/>
      <c r="L550"/>
      <c r="M550"/>
      <c r="N550"/>
      <c r="O550"/>
      <c r="V550" s="4"/>
    </row>
    <row r="551" spans="1:24" ht="9" customHeight="1" x14ac:dyDescent="0.3">
      <c r="A551"/>
      <c r="B551"/>
      <c r="C551"/>
      <c r="D551"/>
      <c r="E551"/>
      <c r="F551"/>
      <c r="G551"/>
      <c r="H551"/>
      <c r="I551"/>
      <c r="J551"/>
      <c r="K551"/>
      <c r="L551"/>
      <c r="M551"/>
      <c r="N551"/>
      <c r="O551"/>
      <c r="V551" s="4"/>
    </row>
    <row r="552" spans="1:24" ht="8.25" customHeight="1" x14ac:dyDescent="0.3">
      <c r="A552"/>
      <c r="B552"/>
      <c r="C552"/>
      <c r="D552"/>
      <c r="E552"/>
      <c r="F552"/>
      <c r="G552"/>
      <c r="H552"/>
      <c r="I552"/>
      <c r="J552"/>
      <c r="K552"/>
      <c r="L552"/>
      <c r="M552"/>
      <c r="N552"/>
      <c r="O552"/>
      <c r="V552" s="4"/>
    </row>
    <row r="553" spans="1:24" ht="12.75" customHeight="1" x14ac:dyDescent="0.3">
      <c r="A553"/>
      <c r="B553"/>
      <c r="C553"/>
      <c r="D553"/>
      <c r="E553"/>
      <c r="F553"/>
      <c r="G553"/>
      <c r="H553"/>
      <c r="I553"/>
      <c r="J553"/>
      <c r="K553"/>
      <c r="L553"/>
      <c r="M553"/>
      <c r="N553"/>
      <c r="O553"/>
      <c r="V553" s="4"/>
    </row>
    <row r="554" spans="1:24" ht="8.25" customHeight="1" x14ac:dyDescent="0.3">
      <c r="A554"/>
      <c r="B554"/>
      <c r="C554"/>
      <c r="D554"/>
      <c r="E554"/>
      <c r="F554"/>
      <c r="G554"/>
      <c r="H554"/>
      <c r="I554"/>
      <c r="J554"/>
      <c r="K554"/>
      <c r="L554"/>
      <c r="M554"/>
      <c r="N554"/>
      <c r="O554"/>
      <c r="V554" s="4"/>
    </row>
    <row r="555" spans="1:24" ht="8.25" customHeight="1" x14ac:dyDescent="0.3">
      <c r="A555"/>
      <c r="B555"/>
      <c r="C555"/>
      <c r="D555"/>
      <c r="E555"/>
      <c r="F555"/>
      <c r="G555"/>
      <c r="H555"/>
      <c r="I555"/>
      <c r="J555"/>
      <c r="K555"/>
      <c r="L555"/>
      <c r="M555"/>
      <c r="N555"/>
      <c r="O555"/>
      <c r="V555" s="4"/>
    </row>
    <row r="556" spans="1:24" ht="9" customHeight="1" x14ac:dyDescent="0.3">
      <c r="A556"/>
      <c r="B556"/>
      <c r="C556"/>
      <c r="D556"/>
      <c r="E556"/>
      <c r="F556"/>
      <c r="G556"/>
      <c r="H556"/>
      <c r="I556"/>
      <c r="J556"/>
      <c r="K556"/>
      <c r="L556"/>
      <c r="M556"/>
      <c r="N556"/>
      <c r="O556"/>
      <c r="V556" s="4"/>
    </row>
    <row r="557" spans="1:24" ht="8.25" customHeight="1" x14ac:dyDescent="0.3">
      <c r="A557"/>
      <c r="B557"/>
      <c r="C557"/>
      <c r="D557"/>
      <c r="E557"/>
      <c r="F557"/>
      <c r="G557"/>
      <c r="H557"/>
      <c r="I557"/>
      <c r="J557"/>
      <c r="K557"/>
      <c r="L557"/>
      <c r="M557"/>
      <c r="N557"/>
      <c r="O557"/>
      <c r="V557" s="4"/>
    </row>
    <row r="558" spans="1:24" ht="8.25" customHeight="1" x14ac:dyDescent="0.3">
      <c r="A558"/>
      <c r="B558"/>
      <c r="C558"/>
      <c r="D558"/>
      <c r="E558"/>
      <c r="F558"/>
      <c r="G558"/>
      <c r="H558"/>
      <c r="I558"/>
      <c r="J558"/>
      <c r="K558"/>
      <c r="L558"/>
      <c r="M558"/>
      <c r="N558"/>
      <c r="O558"/>
      <c r="V558" s="4"/>
    </row>
    <row r="559" spans="1:24" ht="8.25" customHeight="1" x14ac:dyDescent="0.3">
      <c r="A559"/>
      <c r="B559"/>
      <c r="C559"/>
      <c r="D559"/>
      <c r="E559"/>
      <c r="F559"/>
      <c r="G559"/>
      <c r="H559"/>
      <c r="I559"/>
      <c r="J559"/>
      <c r="K559"/>
      <c r="L559"/>
      <c r="M559"/>
      <c r="N559"/>
      <c r="O559"/>
      <c r="V559" s="4"/>
    </row>
    <row r="560" spans="1:24" ht="8.25" customHeight="1" x14ac:dyDescent="0.3">
      <c r="A560"/>
      <c r="B560"/>
      <c r="C560"/>
      <c r="D560"/>
      <c r="E560"/>
      <c r="F560"/>
      <c r="G560"/>
      <c r="H560"/>
      <c r="I560"/>
      <c r="J560"/>
      <c r="K560"/>
      <c r="L560"/>
      <c r="M560"/>
      <c r="N560"/>
      <c r="O560"/>
      <c r="V560" s="4"/>
    </row>
    <row r="561" spans="1:256" ht="8.25" customHeight="1" x14ac:dyDescent="0.3">
      <c r="A561"/>
      <c r="B561"/>
      <c r="C561"/>
      <c r="D561"/>
      <c r="E561"/>
      <c r="F561"/>
      <c r="G561"/>
      <c r="H561"/>
      <c r="I561"/>
      <c r="J561"/>
      <c r="K561"/>
      <c r="L561"/>
      <c r="M561"/>
      <c r="N561"/>
      <c r="O561"/>
      <c r="V561" s="4"/>
    </row>
    <row r="562" spans="1:256" x14ac:dyDescent="0.3">
      <c r="A562"/>
      <c r="B562"/>
      <c r="C562"/>
      <c r="D562"/>
      <c r="E562"/>
      <c r="F562"/>
      <c r="G562"/>
      <c r="H562"/>
      <c r="I562"/>
      <c r="J562"/>
      <c r="K562"/>
      <c r="L562"/>
      <c r="M562"/>
      <c r="N562"/>
      <c r="O562"/>
      <c r="Q562" s="3"/>
      <c r="S562" s="3"/>
      <c r="T562" s="3"/>
      <c r="U562" s="3"/>
      <c r="V562" s="17"/>
      <c r="W562" s="3"/>
    </row>
    <row r="563" spans="1:256" x14ac:dyDescent="0.3">
      <c r="A563"/>
      <c r="B563"/>
      <c r="C563"/>
      <c r="D563"/>
      <c r="E563"/>
      <c r="F563"/>
      <c r="G563"/>
      <c r="H563"/>
      <c r="I563"/>
      <c r="J563"/>
      <c r="K563"/>
      <c r="L563"/>
      <c r="M563"/>
      <c r="N563"/>
      <c r="O563"/>
      <c r="Q563" s="3"/>
      <c r="S563" s="3"/>
      <c r="T563" s="3"/>
      <c r="U563" s="3"/>
      <c r="V563" s="17"/>
      <c r="W563" s="3"/>
    </row>
    <row r="564" spans="1:256" x14ac:dyDescent="0.3">
      <c r="A564"/>
      <c r="B564"/>
      <c r="C564"/>
      <c r="D564"/>
      <c r="E564"/>
      <c r="F564"/>
      <c r="G564"/>
      <c r="H564"/>
      <c r="I564"/>
      <c r="J564"/>
      <c r="K564"/>
      <c r="L564"/>
      <c r="M564"/>
      <c r="N564"/>
      <c r="O564"/>
      <c r="Q564" s="3"/>
      <c r="S564" s="3"/>
      <c r="T564" s="3"/>
      <c r="U564" s="3"/>
      <c r="V564" s="17"/>
      <c r="W564" s="3"/>
    </row>
    <row r="565" spans="1:256" x14ac:dyDescent="0.3">
      <c r="A565"/>
      <c r="B565"/>
      <c r="C565"/>
      <c r="D565"/>
      <c r="E565"/>
      <c r="F565"/>
      <c r="G565"/>
      <c r="H565"/>
      <c r="I565"/>
      <c r="J565"/>
      <c r="K565"/>
      <c r="L565"/>
      <c r="M565"/>
      <c r="N565"/>
      <c r="O565"/>
      <c r="Q565" s="3"/>
      <c r="S565" s="3"/>
      <c r="T565" s="3"/>
      <c r="U565" s="3"/>
      <c r="V565" s="17"/>
      <c r="W565" s="3"/>
    </row>
    <row r="566" spans="1:256" x14ac:dyDescent="0.3">
      <c r="A566"/>
      <c r="B566"/>
      <c r="C566"/>
      <c r="D566"/>
      <c r="E566"/>
      <c r="F566"/>
      <c r="G566"/>
      <c r="H566"/>
      <c r="I566"/>
      <c r="J566"/>
      <c r="K566"/>
      <c r="L566"/>
      <c r="M566"/>
      <c r="N566"/>
      <c r="O566"/>
      <c r="P566" s="3"/>
      <c r="Q566" s="3"/>
      <c r="S566" s="3"/>
      <c r="T566" s="3"/>
      <c r="U566" s="3"/>
      <c r="V566" s="17"/>
      <c r="W566" s="3"/>
    </row>
    <row r="567" spans="1:256" x14ac:dyDescent="0.3">
      <c r="A567"/>
      <c r="B567"/>
      <c r="C567"/>
      <c r="D567"/>
      <c r="E567"/>
      <c r="F567"/>
      <c r="G567"/>
      <c r="H567"/>
      <c r="I567"/>
      <c r="J567"/>
      <c r="K567"/>
      <c r="L567"/>
      <c r="M567"/>
      <c r="N567"/>
      <c r="O567"/>
      <c r="P567" s="3"/>
      <c r="Q567" s="3"/>
      <c r="S567" s="3"/>
      <c r="T567" s="3"/>
      <c r="U567" s="3"/>
      <c r="V567" s="17"/>
      <c r="W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3"/>
      <c r="GJ567" s="3"/>
      <c r="GK567" s="3"/>
      <c r="GL567" s="3"/>
      <c r="GM567" s="3"/>
      <c r="GN567" s="3"/>
      <c r="GO567" s="3"/>
      <c r="GP567" s="3"/>
      <c r="GQ567" s="3"/>
      <c r="GR567" s="3"/>
      <c r="GS567" s="3"/>
      <c r="GT567" s="3"/>
      <c r="GU567" s="3"/>
      <c r="GV567" s="3"/>
      <c r="GW567" s="3"/>
      <c r="GX567" s="3"/>
      <c r="GY567" s="3"/>
      <c r="GZ567" s="3"/>
      <c r="HA567" s="3"/>
      <c r="HB567" s="3"/>
      <c r="HC567" s="3"/>
      <c r="HD567" s="3"/>
      <c r="HE567" s="3"/>
      <c r="HF567" s="3"/>
      <c r="HG567" s="3"/>
      <c r="HH567" s="3"/>
      <c r="HI567" s="3"/>
      <c r="HJ567" s="3"/>
      <c r="HK567" s="3"/>
      <c r="HL567" s="3"/>
      <c r="HM567" s="3"/>
      <c r="HN567" s="3"/>
      <c r="HO567" s="3"/>
      <c r="HP567" s="3"/>
      <c r="HQ567" s="3"/>
      <c r="HR567" s="3"/>
      <c r="HS567" s="3"/>
      <c r="HT567" s="3"/>
      <c r="HU567" s="3"/>
      <c r="HV567" s="3"/>
      <c r="HW567" s="3"/>
      <c r="HX567" s="3"/>
      <c r="HY567" s="3"/>
      <c r="HZ567" s="3"/>
      <c r="IA567" s="3"/>
      <c r="IB567" s="3"/>
      <c r="IC567" s="3"/>
      <c r="ID567" s="3"/>
      <c r="IE567" s="3"/>
      <c r="IF567" s="3"/>
      <c r="IG567" s="3"/>
      <c r="IH567" s="3"/>
      <c r="II567" s="3"/>
      <c r="IJ567" s="3"/>
      <c r="IK567" s="3"/>
      <c r="IL567" s="3"/>
      <c r="IM567" s="3"/>
      <c r="IN567" s="3"/>
      <c r="IO567" s="3"/>
      <c r="IP567" s="3"/>
      <c r="IQ567" s="3"/>
      <c r="IR567" s="3"/>
      <c r="IS567" s="3"/>
      <c r="IT567" s="3"/>
      <c r="IU567" s="3"/>
      <c r="IV567" s="3"/>
    </row>
    <row r="568" spans="1:256" x14ac:dyDescent="0.3">
      <c r="A568"/>
      <c r="B568"/>
      <c r="C568"/>
      <c r="D568"/>
      <c r="E568"/>
      <c r="F568"/>
      <c r="G568"/>
      <c r="H568"/>
      <c r="I568"/>
      <c r="J568"/>
      <c r="K568"/>
      <c r="L568"/>
      <c r="M568"/>
      <c r="N568"/>
      <c r="O568"/>
      <c r="P568" s="3"/>
      <c r="Q568" s="3"/>
      <c r="S568" s="3"/>
      <c r="T568" s="3"/>
      <c r="U568" s="3"/>
      <c r="V568" s="17"/>
      <c r="W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3"/>
      <c r="GW568" s="3"/>
      <c r="GX568" s="3"/>
      <c r="GY568" s="3"/>
      <c r="GZ568" s="3"/>
      <c r="HA568" s="3"/>
      <c r="HB568" s="3"/>
      <c r="HC568" s="3"/>
      <c r="HD568" s="3"/>
      <c r="HE568" s="3"/>
      <c r="HF568" s="3"/>
      <c r="HG568" s="3"/>
      <c r="HH568" s="3"/>
      <c r="HI568" s="3"/>
      <c r="HJ568" s="3"/>
      <c r="HK568" s="3"/>
      <c r="HL568" s="3"/>
      <c r="HM568" s="3"/>
      <c r="HN568" s="3"/>
      <c r="HO568" s="3"/>
      <c r="HP568" s="3"/>
      <c r="HQ568" s="3"/>
      <c r="HR568" s="3"/>
      <c r="HS568" s="3"/>
      <c r="HT568" s="3"/>
      <c r="HU568" s="3"/>
      <c r="HV568" s="3"/>
      <c r="HW568" s="3"/>
      <c r="HX568" s="3"/>
      <c r="HY568" s="3"/>
      <c r="HZ568" s="3"/>
      <c r="IA568" s="3"/>
      <c r="IB568" s="3"/>
      <c r="IC568" s="3"/>
      <c r="ID568" s="3"/>
      <c r="IE568" s="3"/>
      <c r="IF568" s="3"/>
      <c r="IG568" s="3"/>
      <c r="IH568" s="3"/>
      <c r="II568" s="3"/>
      <c r="IJ568" s="3"/>
      <c r="IK568" s="3"/>
      <c r="IL568" s="3"/>
      <c r="IM568" s="3"/>
      <c r="IN568" s="3"/>
      <c r="IO568" s="3"/>
      <c r="IP568" s="3"/>
      <c r="IQ568" s="3"/>
      <c r="IR568" s="3"/>
      <c r="IS568" s="3"/>
      <c r="IT568" s="3"/>
      <c r="IU568" s="3"/>
      <c r="IV568" s="3"/>
    </row>
    <row r="569" spans="1:256" x14ac:dyDescent="0.3">
      <c r="A569"/>
      <c r="B569"/>
      <c r="C569"/>
      <c r="D569"/>
      <c r="E569"/>
      <c r="F569"/>
      <c r="G569"/>
      <c r="H569"/>
      <c r="I569"/>
      <c r="J569"/>
      <c r="K569"/>
      <c r="L569"/>
      <c r="M569"/>
      <c r="N569"/>
      <c r="O569"/>
      <c r="P569" s="3"/>
      <c r="Q569" s="3"/>
      <c r="S569" s="3"/>
      <c r="T569" s="3"/>
      <c r="U569" s="3"/>
      <c r="V569" s="17"/>
      <c r="W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s="3"/>
      <c r="GW569" s="3"/>
      <c r="GX569" s="3"/>
      <c r="GY569" s="3"/>
      <c r="GZ569" s="3"/>
      <c r="HA569" s="3"/>
      <c r="HB569" s="3"/>
      <c r="HC569" s="3"/>
      <c r="HD569" s="3"/>
      <c r="HE569" s="3"/>
      <c r="HF569" s="3"/>
      <c r="HG569" s="3"/>
      <c r="HH569" s="3"/>
      <c r="HI569" s="3"/>
      <c r="HJ569" s="3"/>
      <c r="HK569" s="3"/>
      <c r="HL569" s="3"/>
      <c r="HM569" s="3"/>
      <c r="HN569" s="3"/>
      <c r="HO569" s="3"/>
      <c r="HP569" s="3"/>
      <c r="HQ569" s="3"/>
      <c r="HR569" s="3"/>
      <c r="HS569" s="3"/>
      <c r="HT569" s="3"/>
      <c r="HU569" s="3"/>
      <c r="HV569" s="3"/>
      <c r="HW569" s="3"/>
      <c r="HX569" s="3"/>
      <c r="HY569" s="3"/>
      <c r="HZ569" s="3"/>
      <c r="IA569" s="3"/>
      <c r="IB569" s="3"/>
      <c r="IC569" s="3"/>
      <c r="ID569" s="3"/>
      <c r="IE569" s="3"/>
      <c r="IF569" s="3"/>
      <c r="IG569" s="3"/>
      <c r="IH569" s="3"/>
      <c r="II569" s="3"/>
      <c r="IJ569" s="3"/>
      <c r="IK569" s="3"/>
      <c r="IL569" s="3"/>
      <c r="IM569" s="3"/>
      <c r="IN569" s="3"/>
      <c r="IO569" s="3"/>
      <c r="IP569" s="3"/>
      <c r="IQ569" s="3"/>
      <c r="IR569" s="3"/>
      <c r="IS569" s="3"/>
      <c r="IT569" s="3"/>
      <c r="IU569" s="3"/>
      <c r="IV569" s="3"/>
    </row>
    <row r="570" spans="1:256" s="3" customFormat="1" ht="50.1" customHeight="1" x14ac:dyDescent="0.3">
      <c r="A570"/>
      <c r="B570"/>
      <c r="C570"/>
      <c r="D570"/>
      <c r="E570"/>
      <c r="F570"/>
      <c r="G570"/>
      <c r="H570"/>
      <c r="I570"/>
      <c r="J570"/>
      <c r="K570"/>
      <c r="L570"/>
      <c r="M570"/>
      <c r="N570"/>
      <c r="O570"/>
      <c r="Q570" s="1"/>
      <c r="R570" s="92"/>
      <c r="S570" s="1"/>
      <c r="T570" s="1"/>
      <c r="U570" s="1"/>
      <c r="V570" s="4"/>
      <c r="W570" s="1"/>
      <c r="X570" s="1"/>
    </row>
    <row r="571" spans="1:256" s="3" customFormat="1" ht="50.1" customHeight="1" x14ac:dyDescent="0.3">
      <c r="A571"/>
      <c r="B571"/>
      <c r="C571"/>
      <c r="D571"/>
      <c r="E571"/>
      <c r="F571"/>
      <c r="G571"/>
      <c r="H571"/>
      <c r="I571"/>
      <c r="J571"/>
      <c r="K571"/>
      <c r="L571"/>
      <c r="M571"/>
      <c r="N571"/>
      <c r="O571"/>
      <c r="Q571" s="1"/>
      <c r="R571" s="92"/>
      <c r="S571" s="1"/>
      <c r="T571" s="1"/>
      <c r="U571" s="1"/>
      <c r="V571" s="4"/>
      <c r="W571" s="1"/>
      <c r="X571" s="1"/>
    </row>
    <row r="572" spans="1:256" s="3" customFormat="1" ht="50.1" customHeight="1" x14ac:dyDescent="0.3">
      <c r="A572"/>
      <c r="B572"/>
      <c r="C572"/>
      <c r="D572"/>
      <c r="E572"/>
      <c r="F572"/>
      <c r="G572"/>
      <c r="H572"/>
      <c r="I572"/>
      <c r="J572"/>
      <c r="K572"/>
      <c r="L572"/>
      <c r="M572"/>
      <c r="N572"/>
      <c r="O572"/>
      <c r="Q572" s="1"/>
      <c r="R572" s="92"/>
      <c r="S572" s="1"/>
      <c r="T572" s="1"/>
      <c r="U572" s="1"/>
      <c r="V572" s="4"/>
      <c r="W572" s="1"/>
      <c r="X572" s="1"/>
    </row>
    <row r="573" spans="1:256" s="3" customFormat="1" ht="50.1" customHeight="1" x14ac:dyDescent="0.3">
      <c r="A573"/>
      <c r="B573"/>
      <c r="C573"/>
      <c r="D573"/>
      <c r="E573"/>
      <c r="F573"/>
      <c r="G573"/>
      <c r="H573"/>
      <c r="I573"/>
      <c r="J573"/>
      <c r="K573"/>
      <c r="L573"/>
      <c r="M573"/>
      <c r="N573"/>
      <c r="O573"/>
      <c r="Q573" s="1"/>
      <c r="R573" s="92"/>
      <c r="S573" s="1"/>
      <c r="T573" s="1"/>
      <c r="U573" s="1"/>
      <c r="V573" s="4"/>
      <c r="W573" s="1"/>
      <c r="X573" s="1"/>
    </row>
    <row r="574" spans="1:256" s="3" customFormat="1" ht="50.1" customHeight="1" x14ac:dyDescent="0.3">
      <c r="A574"/>
      <c r="B574"/>
      <c r="C574"/>
      <c r="D574"/>
      <c r="E574"/>
      <c r="F574"/>
      <c r="G574"/>
      <c r="H574"/>
      <c r="I574"/>
      <c r="J574"/>
      <c r="K574"/>
      <c r="L574"/>
      <c r="M574"/>
      <c r="N574"/>
      <c r="O574"/>
      <c r="Q574" s="1"/>
      <c r="R574" s="92"/>
      <c r="S574" s="1"/>
      <c r="T574" s="1"/>
      <c r="U574" s="1"/>
      <c r="V574" s="4"/>
      <c r="W574" s="1"/>
      <c r="X574" s="1"/>
    </row>
    <row r="575" spans="1:256" s="3" customFormat="1" ht="50.1" customHeight="1" x14ac:dyDescent="0.3">
      <c r="A575"/>
      <c r="B575"/>
      <c r="C575"/>
      <c r="D575"/>
      <c r="E575"/>
      <c r="F575"/>
      <c r="G575"/>
      <c r="H575"/>
      <c r="I575"/>
      <c r="J575"/>
      <c r="K575"/>
      <c r="L575"/>
      <c r="M575"/>
      <c r="N575"/>
      <c r="O575"/>
      <c r="Q575" s="1"/>
      <c r="R575" s="92"/>
      <c r="S575" s="1"/>
      <c r="T575" s="1"/>
      <c r="U575" s="1"/>
      <c r="V575" s="4"/>
      <c r="W575" s="1"/>
      <c r="X575" s="1"/>
    </row>
    <row r="576" spans="1:256" ht="20.100000000000001" customHeight="1" x14ac:dyDescent="0.3">
      <c r="A576"/>
      <c r="B576"/>
      <c r="C576"/>
      <c r="D576"/>
      <c r="E576"/>
      <c r="F576"/>
      <c r="G576"/>
      <c r="H576"/>
      <c r="I576"/>
      <c r="J576"/>
      <c r="K576"/>
      <c r="L576"/>
      <c r="M576"/>
      <c r="N576"/>
      <c r="O576"/>
      <c r="V576" s="4"/>
    </row>
    <row r="577" spans="1:23" x14ac:dyDescent="0.3">
      <c r="A577"/>
      <c r="B577"/>
      <c r="C577"/>
      <c r="D577"/>
      <c r="E577"/>
      <c r="F577"/>
      <c r="G577"/>
      <c r="H577"/>
      <c r="I577"/>
      <c r="J577"/>
      <c r="K577"/>
      <c r="L577"/>
      <c r="M577"/>
      <c r="N577"/>
      <c r="O577"/>
    </row>
    <row r="578" spans="1:23" ht="12.75" customHeight="1" x14ac:dyDescent="0.3">
      <c r="A578"/>
      <c r="B578"/>
      <c r="C578"/>
      <c r="D578"/>
      <c r="E578"/>
      <c r="F578"/>
      <c r="G578"/>
      <c r="H578"/>
      <c r="I578"/>
      <c r="J578"/>
      <c r="K578"/>
      <c r="L578"/>
      <c r="M578"/>
      <c r="N578"/>
      <c r="O578"/>
    </row>
    <row r="579" spans="1:23" ht="12.75" customHeight="1" x14ac:dyDescent="0.3">
      <c r="A579"/>
      <c r="B579"/>
      <c r="C579"/>
      <c r="D579"/>
      <c r="E579"/>
      <c r="F579"/>
      <c r="G579"/>
      <c r="H579"/>
      <c r="I579"/>
      <c r="J579"/>
      <c r="K579"/>
      <c r="L579"/>
      <c r="M579"/>
      <c r="N579"/>
      <c r="O579"/>
      <c r="V579" s="4"/>
    </row>
    <row r="580" spans="1:23" ht="9" customHeight="1" x14ac:dyDescent="0.3">
      <c r="A580"/>
      <c r="B580"/>
      <c r="C580"/>
      <c r="D580"/>
      <c r="E580"/>
      <c r="F580"/>
      <c r="G580"/>
      <c r="H580"/>
      <c r="I580"/>
      <c r="J580"/>
      <c r="K580"/>
      <c r="L580"/>
      <c r="M580"/>
      <c r="N580"/>
      <c r="O580"/>
      <c r="V580" s="4"/>
    </row>
    <row r="581" spans="1:23" ht="8.25" customHeight="1" x14ac:dyDescent="0.3">
      <c r="A581"/>
      <c r="B581"/>
      <c r="C581"/>
      <c r="D581"/>
      <c r="E581"/>
      <c r="F581"/>
      <c r="G581"/>
      <c r="H581"/>
      <c r="I581"/>
      <c r="J581"/>
      <c r="K581"/>
      <c r="L581"/>
      <c r="M581"/>
      <c r="N581"/>
      <c r="O581"/>
      <c r="V581" s="4"/>
    </row>
    <row r="582" spans="1:23" ht="12.75" customHeight="1" x14ac:dyDescent="0.3">
      <c r="A582"/>
      <c r="B582"/>
      <c r="C582"/>
      <c r="D582"/>
      <c r="E582"/>
      <c r="F582"/>
      <c r="G582"/>
      <c r="H582"/>
      <c r="I582"/>
      <c r="J582"/>
      <c r="K582"/>
      <c r="L582"/>
      <c r="M582"/>
      <c r="N582"/>
      <c r="O582"/>
      <c r="V582" s="4"/>
    </row>
    <row r="583" spans="1:23" ht="8.25" customHeight="1" x14ac:dyDescent="0.3">
      <c r="A583"/>
      <c r="B583"/>
      <c r="C583"/>
      <c r="D583"/>
      <c r="E583"/>
      <c r="F583"/>
      <c r="G583"/>
      <c r="H583"/>
      <c r="I583"/>
      <c r="J583"/>
      <c r="K583"/>
      <c r="L583"/>
      <c r="M583"/>
      <c r="N583"/>
      <c r="O583"/>
      <c r="V583" s="4"/>
    </row>
    <row r="584" spans="1:23" ht="8.25" customHeight="1" x14ac:dyDescent="0.3">
      <c r="A584"/>
      <c r="B584"/>
      <c r="C584"/>
      <c r="D584"/>
      <c r="E584"/>
      <c r="F584"/>
      <c r="G584"/>
      <c r="H584"/>
      <c r="I584"/>
      <c r="J584"/>
      <c r="K584"/>
      <c r="L584"/>
      <c r="M584"/>
      <c r="N584"/>
      <c r="O584"/>
      <c r="V584" s="4"/>
    </row>
    <row r="585" spans="1:23" ht="9" customHeight="1" x14ac:dyDescent="0.3">
      <c r="A585"/>
      <c r="B585"/>
      <c r="C585"/>
      <c r="D585"/>
      <c r="E585"/>
      <c r="F585"/>
      <c r="G585"/>
      <c r="H585"/>
      <c r="I585"/>
      <c r="J585"/>
      <c r="K585"/>
      <c r="L585"/>
      <c r="M585"/>
      <c r="N585"/>
      <c r="O585"/>
      <c r="V585" s="4"/>
    </row>
    <row r="586" spans="1:23" ht="8.25" customHeight="1" x14ac:dyDescent="0.3">
      <c r="A586"/>
      <c r="B586"/>
      <c r="C586"/>
      <c r="D586"/>
      <c r="E586"/>
      <c r="F586"/>
      <c r="G586"/>
      <c r="H586"/>
      <c r="I586"/>
      <c r="J586"/>
      <c r="K586"/>
      <c r="L586"/>
      <c r="M586"/>
      <c r="N586"/>
      <c r="O586"/>
      <c r="V586" s="4"/>
    </row>
    <row r="587" spans="1:23" ht="8.25" customHeight="1" x14ac:dyDescent="0.3">
      <c r="A587"/>
      <c r="B587"/>
      <c r="C587"/>
      <c r="D587"/>
      <c r="E587"/>
      <c r="F587"/>
      <c r="G587"/>
      <c r="H587"/>
      <c r="I587"/>
      <c r="J587"/>
      <c r="K587"/>
      <c r="L587"/>
      <c r="M587"/>
      <c r="N587"/>
      <c r="O587"/>
      <c r="V587" s="4"/>
    </row>
    <row r="588" spans="1:23" ht="8.25" customHeight="1" x14ac:dyDescent="0.3">
      <c r="A588"/>
      <c r="B588"/>
      <c r="C588"/>
      <c r="D588"/>
      <c r="E588"/>
      <c r="F588"/>
      <c r="G588"/>
      <c r="H588"/>
      <c r="I588"/>
      <c r="J588"/>
      <c r="K588"/>
      <c r="L588"/>
      <c r="M588"/>
      <c r="N588"/>
      <c r="O588"/>
      <c r="V588" s="4"/>
    </row>
    <row r="589" spans="1:23" ht="8.25" customHeight="1" x14ac:dyDescent="0.3">
      <c r="A589"/>
      <c r="B589"/>
      <c r="C589"/>
      <c r="D589"/>
      <c r="E589"/>
      <c r="F589"/>
      <c r="G589"/>
      <c r="H589"/>
      <c r="I589"/>
      <c r="J589"/>
      <c r="K589"/>
      <c r="L589"/>
      <c r="M589"/>
      <c r="N589"/>
      <c r="O589"/>
      <c r="V589" s="4"/>
    </row>
    <row r="590" spans="1:23" ht="8.25" customHeight="1" x14ac:dyDescent="0.3">
      <c r="A590"/>
      <c r="B590"/>
      <c r="C590"/>
      <c r="D590"/>
      <c r="E590"/>
      <c r="F590"/>
      <c r="G590"/>
      <c r="H590"/>
      <c r="I590"/>
      <c r="J590"/>
      <c r="K590"/>
      <c r="L590"/>
      <c r="M590"/>
      <c r="N590"/>
      <c r="O590"/>
      <c r="V590" s="4"/>
    </row>
    <row r="591" spans="1:23" x14ac:dyDescent="0.3">
      <c r="A591"/>
      <c r="B591"/>
      <c r="C591"/>
      <c r="D591"/>
      <c r="E591"/>
      <c r="F591"/>
      <c r="G591"/>
      <c r="H591"/>
      <c r="I591"/>
      <c r="J591"/>
      <c r="K591"/>
      <c r="L591"/>
      <c r="M591"/>
      <c r="N591"/>
      <c r="O591"/>
      <c r="Q591" s="3"/>
      <c r="S591" s="3"/>
      <c r="T591" s="3"/>
      <c r="U591" s="3"/>
      <c r="V591" s="17"/>
      <c r="W591" s="3"/>
    </row>
    <row r="592" spans="1:23" x14ac:dyDescent="0.3">
      <c r="A592"/>
      <c r="B592"/>
      <c r="C592"/>
      <c r="D592"/>
      <c r="E592"/>
      <c r="F592"/>
      <c r="G592"/>
      <c r="H592"/>
      <c r="I592"/>
      <c r="J592"/>
      <c r="K592"/>
      <c r="L592"/>
      <c r="M592"/>
      <c r="N592"/>
      <c r="O592"/>
      <c r="Q592" s="3"/>
      <c r="S592" s="3"/>
      <c r="T592" s="3"/>
      <c r="U592" s="3"/>
      <c r="V592" s="17"/>
      <c r="W592" s="3"/>
    </row>
    <row r="593" spans="1:256" x14ac:dyDescent="0.3">
      <c r="A593"/>
      <c r="B593"/>
      <c r="C593"/>
      <c r="D593"/>
      <c r="E593"/>
      <c r="F593"/>
      <c r="G593"/>
      <c r="H593"/>
      <c r="I593"/>
      <c r="J593"/>
      <c r="K593"/>
      <c r="L593"/>
      <c r="M593"/>
      <c r="N593"/>
      <c r="O593"/>
      <c r="Q593" s="3"/>
      <c r="S593" s="3"/>
      <c r="T593" s="3"/>
      <c r="U593" s="3"/>
      <c r="V593" s="17"/>
      <c r="W593" s="3"/>
    </row>
    <row r="594" spans="1:256" x14ac:dyDescent="0.3">
      <c r="A594"/>
      <c r="B594"/>
      <c r="C594"/>
      <c r="D594"/>
      <c r="E594"/>
      <c r="F594"/>
      <c r="G594"/>
      <c r="H594"/>
      <c r="I594"/>
      <c r="J594"/>
      <c r="K594"/>
      <c r="L594"/>
      <c r="M594"/>
      <c r="N594"/>
      <c r="O594"/>
      <c r="Q594" s="3"/>
      <c r="S594" s="3"/>
      <c r="T594" s="3"/>
      <c r="U594" s="3"/>
      <c r="V594" s="17"/>
      <c r="W594" s="3"/>
    </row>
    <row r="595" spans="1:256" x14ac:dyDescent="0.3">
      <c r="A595"/>
      <c r="B595"/>
      <c r="C595"/>
      <c r="D595"/>
      <c r="E595"/>
      <c r="F595"/>
      <c r="G595"/>
      <c r="H595"/>
      <c r="I595"/>
      <c r="J595"/>
      <c r="K595"/>
      <c r="L595"/>
      <c r="M595"/>
      <c r="N595"/>
      <c r="O595"/>
      <c r="P595" s="3"/>
      <c r="Q595" s="3"/>
      <c r="S595" s="3"/>
      <c r="T595" s="3"/>
      <c r="U595" s="3"/>
      <c r="V595" s="17"/>
      <c r="W595" s="3"/>
    </row>
    <row r="596" spans="1:256" x14ac:dyDescent="0.3">
      <c r="A596"/>
      <c r="B596"/>
      <c r="C596"/>
      <c r="D596"/>
      <c r="E596"/>
      <c r="F596"/>
      <c r="G596"/>
      <c r="H596"/>
      <c r="I596"/>
      <c r="J596"/>
      <c r="K596"/>
      <c r="L596"/>
      <c r="M596"/>
      <c r="N596"/>
      <c r="O596"/>
      <c r="P596" s="3"/>
      <c r="Q596" s="3"/>
      <c r="S596" s="3"/>
      <c r="T596" s="3"/>
      <c r="U596" s="3"/>
      <c r="V596" s="17"/>
      <c r="W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3"/>
      <c r="GW596" s="3"/>
      <c r="GX596" s="3"/>
      <c r="GY596" s="3"/>
      <c r="GZ596" s="3"/>
      <c r="HA596" s="3"/>
      <c r="HB596" s="3"/>
      <c r="HC596" s="3"/>
      <c r="HD596" s="3"/>
      <c r="HE596" s="3"/>
      <c r="HF596" s="3"/>
      <c r="HG596" s="3"/>
      <c r="HH596" s="3"/>
      <c r="HI596" s="3"/>
      <c r="HJ596" s="3"/>
      <c r="HK596" s="3"/>
      <c r="HL596" s="3"/>
      <c r="HM596" s="3"/>
      <c r="HN596" s="3"/>
      <c r="HO596" s="3"/>
      <c r="HP596" s="3"/>
      <c r="HQ596" s="3"/>
      <c r="HR596" s="3"/>
      <c r="HS596" s="3"/>
      <c r="HT596" s="3"/>
      <c r="HU596" s="3"/>
      <c r="HV596" s="3"/>
      <c r="HW596" s="3"/>
      <c r="HX596" s="3"/>
      <c r="HY596" s="3"/>
      <c r="HZ596" s="3"/>
      <c r="IA596" s="3"/>
      <c r="IB596" s="3"/>
      <c r="IC596" s="3"/>
      <c r="ID596" s="3"/>
      <c r="IE596" s="3"/>
      <c r="IF596" s="3"/>
      <c r="IG596" s="3"/>
      <c r="IH596" s="3"/>
      <c r="II596" s="3"/>
      <c r="IJ596" s="3"/>
      <c r="IK596" s="3"/>
      <c r="IL596" s="3"/>
      <c r="IM596" s="3"/>
      <c r="IN596" s="3"/>
      <c r="IO596" s="3"/>
      <c r="IP596" s="3"/>
      <c r="IQ596" s="3"/>
      <c r="IR596" s="3"/>
      <c r="IS596" s="3"/>
      <c r="IT596" s="3"/>
      <c r="IU596" s="3"/>
      <c r="IV596" s="3"/>
    </row>
    <row r="597" spans="1:256" x14ac:dyDescent="0.3">
      <c r="A597"/>
      <c r="B597"/>
      <c r="C597"/>
      <c r="D597"/>
      <c r="E597"/>
      <c r="F597"/>
      <c r="G597"/>
      <c r="H597"/>
      <c r="I597"/>
      <c r="J597"/>
      <c r="K597"/>
      <c r="L597"/>
      <c r="M597"/>
      <c r="N597"/>
      <c r="O597"/>
      <c r="P597" s="3"/>
      <c r="Q597" s="3"/>
      <c r="S597" s="3"/>
      <c r="T597" s="3"/>
      <c r="U597" s="3"/>
      <c r="V597" s="17"/>
      <c r="W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s="3"/>
      <c r="GW597" s="3"/>
      <c r="GX597" s="3"/>
      <c r="GY597" s="3"/>
      <c r="GZ597" s="3"/>
      <c r="HA597" s="3"/>
      <c r="HB597" s="3"/>
      <c r="HC597" s="3"/>
      <c r="HD597" s="3"/>
      <c r="HE597" s="3"/>
      <c r="HF597" s="3"/>
      <c r="HG597" s="3"/>
      <c r="HH597" s="3"/>
      <c r="HI597" s="3"/>
      <c r="HJ597" s="3"/>
      <c r="HK597" s="3"/>
      <c r="HL597" s="3"/>
      <c r="HM597" s="3"/>
      <c r="HN597" s="3"/>
      <c r="HO597" s="3"/>
      <c r="HP597" s="3"/>
      <c r="HQ597" s="3"/>
      <c r="HR597" s="3"/>
      <c r="HS597" s="3"/>
      <c r="HT597" s="3"/>
      <c r="HU597" s="3"/>
      <c r="HV597" s="3"/>
      <c r="HW597" s="3"/>
      <c r="HX597" s="3"/>
      <c r="HY597" s="3"/>
      <c r="HZ597" s="3"/>
      <c r="IA597" s="3"/>
      <c r="IB597" s="3"/>
      <c r="IC597" s="3"/>
      <c r="ID597" s="3"/>
      <c r="IE597" s="3"/>
      <c r="IF597" s="3"/>
      <c r="IG597" s="3"/>
      <c r="IH597" s="3"/>
      <c r="II597" s="3"/>
      <c r="IJ597" s="3"/>
      <c r="IK597" s="3"/>
      <c r="IL597" s="3"/>
      <c r="IM597" s="3"/>
      <c r="IN597" s="3"/>
      <c r="IO597" s="3"/>
      <c r="IP597" s="3"/>
      <c r="IQ597" s="3"/>
      <c r="IR597" s="3"/>
      <c r="IS597" s="3"/>
      <c r="IT597" s="3"/>
      <c r="IU597" s="3"/>
      <c r="IV597" s="3"/>
    </row>
    <row r="598" spans="1:256" x14ac:dyDescent="0.3">
      <c r="A598"/>
      <c r="B598"/>
      <c r="C598"/>
      <c r="D598"/>
      <c r="E598"/>
      <c r="F598"/>
      <c r="G598"/>
      <c r="H598"/>
      <c r="I598"/>
      <c r="J598"/>
      <c r="K598"/>
      <c r="L598"/>
      <c r="M598"/>
      <c r="N598"/>
      <c r="O598"/>
      <c r="P598" s="3"/>
      <c r="Q598" s="3"/>
      <c r="S598" s="3"/>
      <c r="T598" s="3"/>
      <c r="U598" s="3"/>
      <c r="V598" s="17"/>
      <c r="W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c r="IU598" s="3"/>
      <c r="IV598" s="3"/>
    </row>
    <row r="599" spans="1:256" s="3" customFormat="1" ht="50.1" customHeight="1" x14ac:dyDescent="0.3">
      <c r="A599"/>
      <c r="B599"/>
      <c r="C599"/>
      <c r="D599"/>
      <c r="E599"/>
      <c r="F599"/>
      <c r="G599"/>
      <c r="H599"/>
      <c r="I599"/>
      <c r="J599"/>
      <c r="K599"/>
      <c r="L599"/>
      <c r="M599"/>
      <c r="N599"/>
      <c r="O599"/>
      <c r="Q599" s="1"/>
      <c r="R599" s="92"/>
      <c r="S599" s="1"/>
      <c r="T599" s="1"/>
      <c r="U599" s="1"/>
      <c r="V599" s="4"/>
      <c r="W599" s="1"/>
      <c r="X599" s="1"/>
    </row>
    <row r="600" spans="1:256" s="3" customFormat="1" ht="50.1" customHeight="1" x14ac:dyDescent="0.3">
      <c r="A600"/>
      <c r="B600"/>
      <c r="C600"/>
      <c r="D600"/>
      <c r="E600"/>
      <c r="F600"/>
      <c r="G600"/>
      <c r="H600"/>
      <c r="I600"/>
      <c r="J600"/>
      <c r="K600"/>
      <c r="L600"/>
      <c r="M600"/>
      <c r="N600"/>
      <c r="O600"/>
      <c r="Q600" s="1"/>
      <c r="R600" s="92"/>
      <c r="S600" s="1"/>
      <c r="T600" s="1"/>
      <c r="U600" s="1"/>
      <c r="V600" s="4"/>
      <c r="W600" s="1"/>
      <c r="X600" s="1"/>
    </row>
    <row r="601" spans="1:256" s="3" customFormat="1" ht="50.1" customHeight="1" x14ac:dyDescent="0.3">
      <c r="A601"/>
      <c r="B601"/>
      <c r="C601"/>
      <c r="D601"/>
      <c r="E601"/>
      <c r="F601"/>
      <c r="G601"/>
      <c r="H601"/>
      <c r="I601"/>
      <c r="J601"/>
      <c r="K601"/>
      <c r="L601"/>
      <c r="M601"/>
      <c r="N601"/>
      <c r="O601"/>
      <c r="Q601" s="1"/>
      <c r="R601" s="92"/>
      <c r="S601" s="1"/>
      <c r="T601" s="1"/>
      <c r="U601" s="1"/>
      <c r="V601" s="4"/>
      <c r="W601" s="1"/>
      <c r="X601" s="1"/>
    </row>
    <row r="602" spans="1:256" s="3" customFormat="1" ht="50.1" customHeight="1" x14ac:dyDescent="0.3">
      <c r="A602"/>
      <c r="B602"/>
      <c r="C602"/>
      <c r="D602"/>
      <c r="E602"/>
      <c r="F602"/>
      <c r="G602"/>
      <c r="H602"/>
      <c r="I602"/>
      <c r="J602"/>
      <c r="K602"/>
      <c r="L602"/>
      <c r="M602"/>
      <c r="N602"/>
      <c r="O602"/>
      <c r="Q602" s="1"/>
      <c r="R602" s="92"/>
      <c r="S602" s="1"/>
      <c r="T602" s="1"/>
      <c r="U602" s="1"/>
      <c r="V602" s="4"/>
      <c r="W602" s="1"/>
      <c r="X602" s="1"/>
    </row>
    <row r="603" spans="1:256" s="3" customFormat="1" ht="50.1" customHeight="1" x14ac:dyDescent="0.3">
      <c r="A603"/>
      <c r="B603"/>
      <c r="C603"/>
      <c r="D603"/>
      <c r="E603"/>
      <c r="F603"/>
      <c r="G603"/>
      <c r="H603"/>
      <c r="I603"/>
      <c r="J603"/>
      <c r="K603"/>
      <c r="L603"/>
      <c r="M603"/>
      <c r="N603"/>
      <c r="O603"/>
      <c r="Q603" s="1"/>
      <c r="R603" s="92"/>
      <c r="S603" s="1"/>
      <c r="T603" s="1"/>
      <c r="U603" s="1"/>
      <c r="V603" s="4"/>
      <c r="W603" s="1"/>
      <c r="X603" s="1"/>
    </row>
    <row r="604" spans="1:256" s="3" customFormat="1" ht="50.1" customHeight="1" x14ac:dyDescent="0.3">
      <c r="A604"/>
      <c r="B604"/>
      <c r="C604"/>
      <c r="D604"/>
      <c r="E604"/>
      <c r="F604"/>
      <c r="G604"/>
      <c r="H604"/>
      <c r="I604"/>
      <c r="J604"/>
      <c r="K604"/>
      <c r="L604"/>
      <c r="M604"/>
      <c r="N604"/>
      <c r="O604"/>
      <c r="Q604" s="1"/>
      <c r="R604" s="92"/>
      <c r="S604" s="1"/>
      <c r="T604" s="1"/>
      <c r="U604" s="1"/>
      <c r="V604" s="4"/>
      <c r="W604" s="1"/>
      <c r="X604" s="1"/>
    </row>
    <row r="605" spans="1:256" ht="20.100000000000001" customHeight="1" x14ac:dyDescent="0.3">
      <c r="A605"/>
      <c r="B605"/>
      <c r="C605"/>
      <c r="D605"/>
      <c r="E605"/>
      <c r="F605"/>
      <c r="G605"/>
      <c r="H605"/>
      <c r="I605"/>
      <c r="J605"/>
      <c r="K605"/>
      <c r="L605"/>
      <c r="M605"/>
      <c r="N605"/>
      <c r="O605"/>
      <c r="V605" s="4"/>
    </row>
    <row r="606" spans="1:256" x14ac:dyDescent="0.3">
      <c r="A606"/>
      <c r="B606"/>
      <c r="C606"/>
      <c r="D606"/>
      <c r="E606"/>
      <c r="F606"/>
      <c r="G606"/>
      <c r="H606"/>
      <c r="I606"/>
      <c r="J606"/>
      <c r="K606"/>
      <c r="L606"/>
      <c r="M606"/>
      <c r="N606"/>
      <c r="O606"/>
    </row>
    <row r="607" spans="1:256" ht="12.75" customHeight="1" x14ac:dyDescent="0.3">
      <c r="A607"/>
      <c r="B607"/>
      <c r="C607"/>
      <c r="D607"/>
      <c r="E607"/>
      <c r="F607"/>
      <c r="G607"/>
      <c r="H607"/>
      <c r="I607"/>
      <c r="J607"/>
      <c r="K607"/>
      <c r="L607"/>
      <c r="M607"/>
      <c r="N607"/>
      <c r="O607"/>
    </row>
    <row r="608" spans="1:256" ht="12.75" customHeight="1" x14ac:dyDescent="0.3">
      <c r="A608"/>
      <c r="B608"/>
      <c r="C608"/>
      <c r="D608"/>
      <c r="E608"/>
      <c r="F608"/>
      <c r="G608"/>
      <c r="H608"/>
      <c r="I608"/>
      <c r="J608"/>
      <c r="K608"/>
      <c r="L608"/>
      <c r="M608"/>
      <c r="N608"/>
      <c r="O608"/>
      <c r="V608" s="4"/>
    </row>
    <row r="609" spans="1:23" ht="9" customHeight="1" x14ac:dyDescent="0.3">
      <c r="A609"/>
      <c r="B609"/>
      <c r="C609"/>
      <c r="D609"/>
      <c r="E609"/>
      <c r="F609"/>
      <c r="G609"/>
      <c r="H609"/>
      <c r="I609"/>
      <c r="J609"/>
      <c r="K609"/>
      <c r="L609"/>
      <c r="M609"/>
      <c r="N609"/>
      <c r="O609"/>
      <c r="V609" s="4"/>
    </row>
    <row r="610" spans="1:23" ht="8.25" customHeight="1" x14ac:dyDescent="0.3">
      <c r="A610"/>
      <c r="B610"/>
      <c r="C610"/>
      <c r="D610"/>
      <c r="E610"/>
      <c r="F610"/>
      <c r="G610"/>
      <c r="H610"/>
      <c r="I610"/>
      <c r="J610"/>
      <c r="K610"/>
      <c r="L610"/>
      <c r="M610"/>
      <c r="N610"/>
      <c r="O610"/>
      <c r="V610" s="4"/>
    </row>
    <row r="611" spans="1:23" ht="12.75" customHeight="1" x14ac:dyDescent="0.3">
      <c r="A611"/>
      <c r="B611"/>
      <c r="C611"/>
      <c r="D611"/>
      <c r="E611"/>
      <c r="F611"/>
      <c r="G611"/>
      <c r="H611"/>
      <c r="I611"/>
      <c r="J611"/>
      <c r="K611"/>
      <c r="L611"/>
      <c r="M611"/>
      <c r="N611"/>
      <c r="O611"/>
      <c r="V611" s="4"/>
    </row>
    <row r="612" spans="1:23" ht="8.25" customHeight="1" x14ac:dyDescent="0.3">
      <c r="A612"/>
      <c r="B612"/>
      <c r="C612"/>
      <c r="D612"/>
      <c r="E612"/>
      <c r="F612"/>
      <c r="G612"/>
      <c r="H612"/>
      <c r="I612"/>
      <c r="J612"/>
      <c r="K612"/>
      <c r="L612"/>
      <c r="M612"/>
      <c r="N612"/>
      <c r="O612"/>
      <c r="V612" s="4"/>
    </row>
    <row r="613" spans="1:23" ht="8.25" customHeight="1" x14ac:dyDescent="0.3">
      <c r="A613"/>
      <c r="B613"/>
      <c r="C613"/>
      <c r="D613"/>
      <c r="E613"/>
      <c r="F613"/>
      <c r="G613"/>
      <c r="H613"/>
      <c r="I613"/>
      <c r="J613"/>
      <c r="K613"/>
      <c r="L613"/>
      <c r="M613"/>
      <c r="N613"/>
      <c r="O613"/>
      <c r="V613" s="4"/>
    </row>
    <row r="614" spans="1:23" ht="9" customHeight="1" x14ac:dyDescent="0.3">
      <c r="A614"/>
      <c r="B614"/>
      <c r="C614"/>
      <c r="D614"/>
      <c r="E614"/>
      <c r="F614"/>
      <c r="G614"/>
      <c r="H614"/>
      <c r="I614"/>
      <c r="J614"/>
      <c r="K614"/>
      <c r="L614"/>
      <c r="M614"/>
      <c r="N614"/>
      <c r="O614"/>
      <c r="V614" s="4"/>
    </row>
    <row r="615" spans="1:23" ht="8.25" customHeight="1" x14ac:dyDescent="0.3">
      <c r="A615"/>
      <c r="B615"/>
      <c r="C615"/>
      <c r="D615"/>
      <c r="E615"/>
      <c r="F615"/>
      <c r="G615"/>
      <c r="H615"/>
      <c r="I615"/>
      <c r="J615"/>
      <c r="K615"/>
      <c r="L615"/>
      <c r="M615"/>
      <c r="N615"/>
      <c r="O615"/>
      <c r="V615" s="4"/>
    </row>
    <row r="616" spans="1:23" ht="8.25" customHeight="1" x14ac:dyDescent="0.3">
      <c r="A616"/>
      <c r="B616"/>
      <c r="C616"/>
      <c r="D616"/>
      <c r="E616"/>
      <c r="F616"/>
      <c r="G616"/>
      <c r="H616"/>
      <c r="I616"/>
      <c r="J616"/>
      <c r="K616"/>
      <c r="L616"/>
      <c r="M616"/>
      <c r="N616"/>
      <c r="O616"/>
      <c r="V616" s="4"/>
    </row>
    <row r="617" spans="1:23" ht="8.25" customHeight="1" x14ac:dyDescent="0.3">
      <c r="A617"/>
      <c r="B617"/>
      <c r="C617"/>
      <c r="D617"/>
      <c r="E617"/>
      <c r="F617"/>
      <c r="G617"/>
      <c r="H617"/>
      <c r="I617"/>
      <c r="J617"/>
      <c r="K617"/>
      <c r="L617"/>
      <c r="M617"/>
      <c r="N617"/>
      <c r="O617"/>
      <c r="V617" s="4"/>
    </row>
    <row r="618" spans="1:23" ht="8.25" customHeight="1" x14ac:dyDescent="0.3">
      <c r="A618"/>
      <c r="B618"/>
      <c r="C618"/>
      <c r="D618"/>
      <c r="E618"/>
      <c r="F618"/>
      <c r="G618"/>
      <c r="H618"/>
      <c r="I618"/>
      <c r="J618"/>
      <c r="K618"/>
      <c r="L618"/>
      <c r="M618"/>
      <c r="N618"/>
      <c r="O618"/>
      <c r="V618" s="4"/>
    </row>
    <row r="619" spans="1:23" ht="8.25" customHeight="1" x14ac:dyDescent="0.3">
      <c r="A619"/>
      <c r="B619"/>
      <c r="C619"/>
      <c r="D619"/>
      <c r="E619"/>
      <c r="F619"/>
      <c r="G619"/>
      <c r="H619"/>
      <c r="I619"/>
      <c r="J619"/>
      <c r="K619"/>
      <c r="L619"/>
      <c r="M619"/>
      <c r="N619"/>
      <c r="O619"/>
      <c r="V619" s="4"/>
    </row>
    <row r="620" spans="1:23" x14ac:dyDescent="0.3">
      <c r="A620"/>
      <c r="B620"/>
      <c r="C620"/>
      <c r="D620"/>
      <c r="E620"/>
      <c r="F620"/>
      <c r="G620"/>
      <c r="H620"/>
      <c r="I620"/>
      <c r="J620"/>
      <c r="K620"/>
      <c r="L620"/>
      <c r="M620"/>
      <c r="N620"/>
      <c r="O620"/>
      <c r="Q620" s="3"/>
      <c r="S620" s="3"/>
      <c r="T620" s="3"/>
      <c r="U620" s="3"/>
      <c r="V620" s="17"/>
      <c r="W620" s="3"/>
    </row>
    <row r="621" spans="1:23" x14ac:dyDescent="0.3">
      <c r="A621"/>
      <c r="B621"/>
      <c r="C621"/>
      <c r="D621"/>
      <c r="E621"/>
      <c r="F621"/>
      <c r="G621"/>
      <c r="H621"/>
      <c r="I621"/>
      <c r="J621"/>
      <c r="K621"/>
      <c r="L621"/>
      <c r="M621"/>
      <c r="N621"/>
      <c r="O621"/>
      <c r="Q621" s="3"/>
      <c r="S621" s="3"/>
      <c r="T621" s="3"/>
      <c r="U621" s="3"/>
      <c r="V621" s="17"/>
      <c r="W621" s="3"/>
    </row>
    <row r="622" spans="1:23" x14ac:dyDescent="0.3">
      <c r="A622"/>
      <c r="B622"/>
      <c r="C622"/>
      <c r="D622"/>
      <c r="E622"/>
      <c r="F622"/>
      <c r="G622"/>
      <c r="H622"/>
      <c r="I622"/>
      <c r="J622"/>
      <c r="K622"/>
      <c r="L622"/>
      <c r="M622"/>
      <c r="N622"/>
      <c r="O622"/>
      <c r="Q622" s="3"/>
      <c r="S622" s="3"/>
      <c r="T622" s="3"/>
      <c r="U622" s="3"/>
      <c r="V622" s="17"/>
      <c r="W622" s="3"/>
    </row>
    <row r="623" spans="1:23" x14ac:dyDescent="0.3">
      <c r="A623"/>
      <c r="B623"/>
      <c r="C623"/>
      <c r="D623"/>
      <c r="E623"/>
      <c r="F623"/>
      <c r="G623"/>
      <c r="H623"/>
      <c r="I623"/>
      <c r="J623"/>
      <c r="K623"/>
      <c r="L623"/>
      <c r="M623"/>
      <c r="N623"/>
      <c r="O623"/>
      <c r="Q623" s="3"/>
      <c r="S623" s="3"/>
      <c r="T623" s="3"/>
      <c r="U623" s="3"/>
      <c r="V623" s="17"/>
      <c r="W623" s="3"/>
    </row>
    <row r="624" spans="1:23" x14ac:dyDescent="0.3">
      <c r="A624"/>
      <c r="B624"/>
      <c r="C624"/>
      <c r="D624"/>
      <c r="E624"/>
      <c r="F624"/>
      <c r="G624"/>
      <c r="H624"/>
      <c r="I624"/>
      <c r="J624"/>
      <c r="K624"/>
      <c r="L624"/>
      <c r="M624"/>
      <c r="N624"/>
      <c r="O624"/>
      <c r="P624" s="3"/>
      <c r="Q624" s="3"/>
      <c r="S624" s="3"/>
      <c r="T624" s="3"/>
      <c r="U624" s="3"/>
      <c r="V624" s="17"/>
      <c r="W624" s="3"/>
    </row>
    <row r="625" spans="1:256" x14ac:dyDescent="0.3">
      <c r="A625"/>
      <c r="B625"/>
      <c r="C625"/>
      <c r="D625"/>
      <c r="E625"/>
      <c r="F625"/>
      <c r="G625"/>
      <c r="H625"/>
      <c r="I625"/>
      <c r="J625"/>
      <c r="K625"/>
      <c r="L625"/>
      <c r="M625"/>
      <c r="N625"/>
      <c r="O625"/>
      <c r="P625" s="3"/>
      <c r="Q625" s="3"/>
      <c r="S625" s="3"/>
      <c r="T625" s="3"/>
      <c r="U625" s="3"/>
      <c r="V625" s="17"/>
      <c r="W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3"/>
      <c r="GW625" s="3"/>
      <c r="GX625" s="3"/>
      <c r="GY625" s="3"/>
      <c r="GZ625" s="3"/>
      <c r="HA625" s="3"/>
      <c r="HB625" s="3"/>
      <c r="HC625" s="3"/>
      <c r="HD625" s="3"/>
      <c r="HE625" s="3"/>
      <c r="HF625" s="3"/>
      <c r="HG625" s="3"/>
      <c r="HH625" s="3"/>
      <c r="HI625" s="3"/>
      <c r="HJ625" s="3"/>
      <c r="HK625" s="3"/>
      <c r="HL625" s="3"/>
      <c r="HM625" s="3"/>
      <c r="HN625" s="3"/>
      <c r="HO625" s="3"/>
      <c r="HP625" s="3"/>
      <c r="HQ625" s="3"/>
      <c r="HR625" s="3"/>
      <c r="HS625" s="3"/>
      <c r="HT625" s="3"/>
      <c r="HU625" s="3"/>
      <c r="HV625" s="3"/>
      <c r="HW625" s="3"/>
      <c r="HX625" s="3"/>
      <c r="HY625" s="3"/>
      <c r="HZ625" s="3"/>
      <c r="IA625" s="3"/>
      <c r="IB625" s="3"/>
      <c r="IC625" s="3"/>
      <c r="ID625" s="3"/>
      <c r="IE625" s="3"/>
      <c r="IF625" s="3"/>
      <c r="IG625" s="3"/>
      <c r="IH625" s="3"/>
      <c r="II625" s="3"/>
      <c r="IJ625" s="3"/>
      <c r="IK625" s="3"/>
      <c r="IL625" s="3"/>
      <c r="IM625" s="3"/>
      <c r="IN625" s="3"/>
      <c r="IO625" s="3"/>
      <c r="IP625" s="3"/>
      <c r="IQ625" s="3"/>
      <c r="IR625" s="3"/>
      <c r="IS625" s="3"/>
      <c r="IT625" s="3"/>
      <c r="IU625" s="3"/>
      <c r="IV625" s="3"/>
    </row>
    <row r="626" spans="1:256" x14ac:dyDescent="0.3">
      <c r="A626"/>
      <c r="B626"/>
      <c r="C626"/>
      <c r="D626"/>
      <c r="E626"/>
      <c r="F626"/>
      <c r="G626"/>
      <c r="H626"/>
      <c r="I626"/>
      <c r="J626"/>
      <c r="K626"/>
      <c r="L626"/>
      <c r="M626"/>
      <c r="N626"/>
      <c r="O626"/>
      <c r="P626" s="3"/>
      <c r="Q626" s="3"/>
      <c r="S626" s="3"/>
      <c r="T626" s="3"/>
      <c r="U626" s="3"/>
      <c r="V626" s="17"/>
      <c r="W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s="3"/>
      <c r="GW626" s="3"/>
      <c r="GX626" s="3"/>
      <c r="GY626" s="3"/>
      <c r="GZ626" s="3"/>
      <c r="HA626" s="3"/>
      <c r="HB626" s="3"/>
      <c r="HC626" s="3"/>
      <c r="HD626" s="3"/>
      <c r="HE626" s="3"/>
      <c r="HF626" s="3"/>
      <c r="HG626" s="3"/>
      <c r="HH626" s="3"/>
      <c r="HI626" s="3"/>
      <c r="HJ626" s="3"/>
      <c r="HK626" s="3"/>
      <c r="HL626" s="3"/>
      <c r="HM626" s="3"/>
      <c r="HN626" s="3"/>
      <c r="HO626" s="3"/>
      <c r="HP626" s="3"/>
      <c r="HQ626" s="3"/>
      <c r="HR626" s="3"/>
      <c r="HS626" s="3"/>
      <c r="HT626" s="3"/>
      <c r="HU626" s="3"/>
      <c r="HV626" s="3"/>
      <c r="HW626" s="3"/>
      <c r="HX626" s="3"/>
      <c r="HY626" s="3"/>
      <c r="HZ626" s="3"/>
      <c r="IA626" s="3"/>
      <c r="IB626" s="3"/>
      <c r="IC626" s="3"/>
      <c r="ID626" s="3"/>
      <c r="IE626" s="3"/>
      <c r="IF626" s="3"/>
      <c r="IG626" s="3"/>
      <c r="IH626" s="3"/>
      <c r="II626" s="3"/>
      <c r="IJ626" s="3"/>
      <c r="IK626" s="3"/>
      <c r="IL626" s="3"/>
      <c r="IM626" s="3"/>
      <c r="IN626" s="3"/>
      <c r="IO626" s="3"/>
      <c r="IP626" s="3"/>
      <c r="IQ626" s="3"/>
      <c r="IR626" s="3"/>
      <c r="IS626" s="3"/>
      <c r="IT626" s="3"/>
      <c r="IU626" s="3"/>
      <c r="IV626" s="3"/>
    </row>
    <row r="627" spans="1:256" x14ac:dyDescent="0.3">
      <c r="A627"/>
      <c r="B627"/>
      <c r="C627"/>
      <c r="D627"/>
      <c r="E627"/>
      <c r="F627"/>
      <c r="G627"/>
      <c r="H627"/>
      <c r="I627"/>
      <c r="J627"/>
      <c r="K627"/>
      <c r="L627"/>
      <c r="M627"/>
      <c r="N627"/>
      <c r="O627"/>
      <c r="P627" s="3"/>
      <c r="Q627" s="3"/>
      <c r="S627" s="3"/>
      <c r="T627" s="3"/>
      <c r="U627" s="3"/>
      <c r="V627" s="17"/>
      <c r="W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c r="IU627" s="3"/>
      <c r="IV627" s="3"/>
    </row>
    <row r="628" spans="1:256" s="3" customFormat="1" ht="50.1" customHeight="1" x14ac:dyDescent="0.3">
      <c r="A628" s="1"/>
      <c r="B628" s="1"/>
      <c r="C628" s="1"/>
      <c r="D628" s="1"/>
      <c r="E628" s="1"/>
      <c r="F628" s="1"/>
      <c r="G628" s="18"/>
      <c r="H628" s="5"/>
      <c r="I628" s="5"/>
      <c r="J628" s="1"/>
      <c r="K628" s="5"/>
      <c r="L628" s="1"/>
      <c r="M628" s="5"/>
      <c r="N628" s="5"/>
      <c r="O628" s="27"/>
      <c r="Q628" s="1"/>
      <c r="R628" s="92"/>
      <c r="S628" s="1"/>
      <c r="T628" s="1"/>
      <c r="U628" s="1"/>
      <c r="V628" s="4"/>
      <c r="W628" s="1"/>
      <c r="X628" s="1"/>
    </row>
    <row r="629" spans="1:256" s="3" customFormat="1" ht="50.1" customHeight="1" x14ac:dyDescent="0.3">
      <c r="A629" s="1"/>
      <c r="B629" s="1"/>
      <c r="C629" s="1"/>
      <c r="D629" s="1"/>
      <c r="E629" s="1"/>
      <c r="F629" s="1"/>
      <c r="G629" s="18"/>
      <c r="H629" s="5"/>
      <c r="I629" s="5"/>
      <c r="J629" s="1"/>
      <c r="K629" s="5"/>
      <c r="L629" s="1"/>
      <c r="M629" s="5"/>
      <c r="N629" s="5"/>
      <c r="O629" s="27"/>
      <c r="Q629" s="1"/>
      <c r="R629" s="92"/>
      <c r="S629" s="1"/>
      <c r="T629" s="1"/>
      <c r="U629" s="1"/>
      <c r="V629" s="4"/>
      <c r="W629" s="1"/>
      <c r="X629" s="1"/>
    </row>
    <row r="630" spans="1:256" s="3" customFormat="1" ht="50.1" customHeight="1" x14ac:dyDescent="0.3">
      <c r="A630" s="1"/>
      <c r="B630" s="1"/>
      <c r="C630" s="1"/>
      <c r="D630" s="1"/>
      <c r="E630" s="1"/>
      <c r="F630" s="1"/>
      <c r="G630" s="18"/>
      <c r="H630" s="5"/>
      <c r="I630" s="5"/>
      <c r="J630" s="1"/>
      <c r="K630" s="5"/>
      <c r="L630" s="1"/>
      <c r="M630" s="5"/>
      <c r="N630" s="5"/>
      <c r="O630" s="27"/>
      <c r="Q630" s="1"/>
      <c r="R630" s="92"/>
      <c r="S630" s="1"/>
      <c r="T630" s="1"/>
      <c r="U630" s="1"/>
      <c r="V630" s="4"/>
      <c r="W630" s="1"/>
      <c r="X630" s="1"/>
    </row>
    <row r="631" spans="1:256" s="3" customFormat="1" ht="50.1" customHeight="1" x14ac:dyDescent="0.3">
      <c r="A631" s="1"/>
      <c r="B631" s="1"/>
      <c r="C631" s="1"/>
      <c r="D631" s="1"/>
      <c r="E631" s="1"/>
      <c r="F631" s="1"/>
      <c r="G631" s="18"/>
      <c r="H631" s="5"/>
      <c r="I631" s="5"/>
      <c r="J631" s="1"/>
      <c r="K631" s="5"/>
      <c r="L631" s="1"/>
      <c r="M631" s="5"/>
      <c r="N631" s="5"/>
      <c r="O631" s="27"/>
      <c r="Q631" s="1"/>
      <c r="R631" s="92"/>
      <c r="S631" s="1"/>
      <c r="T631" s="1"/>
      <c r="U631" s="1"/>
      <c r="V631" s="4"/>
      <c r="W631" s="1"/>
      <c r="X631" s="1"/>
    </row>
    <row r="632" spans="1:256" s="3" customFormat="1" ht="50.1" customHeight="1" x14ac:dyDescent="0.3">
      <c r="A632" s="1"/>
      <c r="B632" s="1"/>
      <c r="C632" s="1"/>
      <c r="D632" s="1"/>
      <c r="E632" s="1"/>
      <c r="F632" s="1"/>
      <c r="G632" s="18"/>
      <c r="H632" s="5"/>
      <c r="I632" s="5"/>
      <c r="J632" s="1"/>
      <c r="K632" s="5"/>
      <c r="L632" s="1"/>
      <c r="M632" s="5"/>
      <c r="N632" s="5"/>
      <c r="O632" s="27"/>
      <c r="Q632" s="1"/>
      <c r="R632" s="92"/>
      <c r="S632" s="1"/>
      <c r="T632" s="1"/>
      <c r="U632" s="1"/>
      <c r="V632" s="4"/>
      <c r="W632" s="1"/>
      <c r="X632" s="1"/>
    </row>
    <row r="633" spans="1:256" s="3" customFormat="1" ht="50.1" customHeight="1" x14ac:dyDescent="0.3">
      <c r="A633" s="1"/>
      <c r="B633" s="1"/>
      <c r="C633" s="1"/>
      <c r="D633" s="1"/>
      <c r="E633" s="1"/>
      <c r="F633" s="1"/>
      <c r="G633" s="18"/>
      <c r="H633" s="5"/>
      <c r="I633" s="5"/>
      <c r="J633" s="1"/>
      <c r="K633" s="5"/>
      <c r="L633" s="1"/>
      <c r="M633" s="5"/>
      <c r="N633" s="5"/>
      <c r="O633" s="27"/>
      <c r="Q633" s="1"/>
      <c r="R633" s="92"/>
      <c r="S633" s="1"/>
      <c r="T633" s="1"/>
      <c r="U633" s="1"/>
      <c r="V633" s="4"/>
      <c r="W633" s="1"/>
      <c r="X633" s="1"/>
    </row>
    <row r="634" spans="1:256" ht="20.100000000000001" customHeight="1" x14ac:dyDescent="0.3">
      <c r="O634" s="27"/>
      <c r="V634" s="4"/>
    </row>
    <row r="635" spans="1:256" x14ac:dyDescent="0.3">
      <c r="O635" s="27"/>
    </row>
    <row r="636" spans="1:256" x14ac:dyDescent="0.3">
      <c r="O636" s="27"/>
    </row>
    <row r="637" spans="1:256" x14ac:dyDescent="0.3">
      <c r="O637" s="27"/>
      <c r="V637" s="4"/>
    </row>
    <row r="638" spans="1:256" ht="9" customHeight="1" x14ac:dyDescent="0.3">
      <c r="O638" s="27"/>
      <c r="V638" s="4"/>
    </row>
    <row r="639" spans="1:256" ht="8.25" customHeight="1" x14ac:dyDescent="0.3">
      <c r="O639" s="27"/>
      <c r="V639" s="4"/>
    </row>
    <row r="640" spans="1:256" ht="12.75" customHeight="1" x14ac:dyDescent="0.3">
      <c r="O640" s="27"/>
      <c r="V640" s="4"/>
    </row>
    <row r="641" spans="15:256" ht="8.25" customHeight="1" x14ac:dyDescent="0.3">
      <c r="O641" s="27"/>
      <c r="V641" s="4"/>
    </row>
    <row r="642" spans="15:256" ht="8.25" customHeight="1" x14ac:dyDescent="0.3">
      <c r="O642" s="27"/>
      <c r="V642" s="4"/>
    </row>
    <row r="643" spans="15:256" ht="9" customHeight="1" x14ac:dyDescent="0.3">
      <c r="O643" s="27"/>
      <c r="V643" s="4"/>
    </row>
    <row r="644" spans="15:256" ht="8.25" customHeight="1" x14ac:dyDescent="0.3">
      <c r="O644" s="27"/>
      <c r="V644" s="4"/>
    </row>
    <row r="645" spans="15:256" ht="8.25" customHeight="1" x14ac:dyDescent="0.3">
      <c r="O645" s="27"/>
      <c r="V645" s="4"/>
    </row>
    <row r="646" spans="15:256" ht="8.25" customHeight="1" x14ac:dyDescent="0.3">
      <c r="O646" s="27"/>
      <c r="V646" s="4"/>
    </row>
    <row r="647" spans="15:256" x14ac:dyDescent="0.3">
      <c r="O647" s="27"/>
      <c r="V647" s="4"/>
    </row>
    <row r="648" spans="15:256" x14ac:dyDescent="0.3">
      <c r="O648" s="27"/>
      <c r="V648" s="4"/>
    </row>
    <row r="649" spans="15:256" x14ac:dyDescent="0.3">
      <c r="O649" s="27"/>
      <c r="Q649" s="3"/>
      <c r="S649" s="3"/>
      <c r="T649" s="3"/>
      <c r="U649" s="3"/>
      <c r="V649" s="17"/>
      <c r="W649" s="3"/>
    </row>
    <row r="650" spans="15:256" x14ac:dyDescent="0.3">
      <c r="O650" s="27"/>
      <c r="Q650" s="3"/>
      <c r="S650" s="3"/>
      <c r="T650" s="3"/>
      <c r="U650" s="3"/>
      <c r="V650" s="17"/>
      <c r="W650" s="3"/>
    </row>
    <row r="651" spans="15:256" x14ac:dyDescent="0.3">
      <c r="O651" s="27"/>
      <c r="Q651" s="3"/>
      <c r="S651" s="3"/>
      <c r="T651" s="3"/>
      <c r="U651" s="3"/>
      <c r="V651" s="17"/>
      <c r="W651" s="3"/>
    </row>
    <row r="652" spans="15:256" x14ac:dyDescent="0.3">
      <c r="O652" s="27"/>
      <c r="Q652" s="3"/>
      <c r="S652" s="3"/>
      <c r="T652" s="3"/>
      <c r="U652" s="3"/>
      <c r="V652" s="17"/>
      <c r="W652" s="3"/>
    </row>
    <row r="653" spans="15:256" x14ac:dyDescent="0.3">
      <c r="O653" s="27"/>
      <c r="P653" s="3"/>
      <c r="Q653" s="3"/>
      <c r="S653" s="3"/>
      <c r="T653" s="3"/>
      <c r="U653" s="3"/>
      <c r="V653" s="17"/>
      <c r="W653" s="3"/>
    </row>
    <row r="654" spans="15:256" x14ac:dyDescent="0.3">
      <c r="O654" s="27"/>
      <c r="P654" s="3"/>
      <c r="Q654" s="3"/>
      <c r="S654" s="3"/>
      <c r="T654" s="3"/>
      <c r="U654" s="3"/>
      <c r="V654" s="17"/>
      <c r="W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3"/>
      <c r="GJ654" s="3"/>
      <c r="GK654" s="3"/>
      <c r="GL654" s="3"/>
      <c r="GM654" s="3"/>
      <c r="GN654" s="3"/>
      <c r="GO654" s="3"/>
      <c r="GP654" s="3"/>
      <c r="GQ654" s="3"/>
      <c r="GR654" s="3"/>
      <c r="GS654" s="3"/>
      <c r="GT654" s="3"/>
      <c r="GU654" s="3"/>
      <c r="GV654" s="3"/>
      <c r="GW654" s="3"/>
      <c r="GX654" s="3"/>
      <c r="GY654" s="3"/>
      <c r="GZ654" s="3"/>
      <c r="HA654" s="3"/>
      <c r="HB654" s="3"/>
      <c r="HC654" s="3"/>
      <c r="HD654" s="3"/>
      <c r="HE654" s="3"/>
      <c r="HF654" s="3"/>
      <c r="HG654" s="3"/>
      <c r="HH654" s="3"/>
      <c r="HI654" s="3"/>
      <c r="HJ654" s="3"/>
      <c r="HK654" s="3"/>
      <c r="HL654" s="3"/>
      <c r="HM654" s="3"/>
      <c r="HN654" s="3"/>
      <c r="HO654" s="3"/>
      <c r="HP654" s="3"/>
      <c r="HQ654" s="3"/>
      <c r="HR654" s="3"/>
      <c r="HS654" s="3"/>
      <c r="HT654" s="3"/>
      <c r="HU654" s="3"/>
      <c r="HV654" s="3"/>
      <c r="HW654" s="3"/>
      <c r="HX654" s="3"/>
      <c r="HY654" s="3"/>
      <c r="HZ654" s="3"/>
      <c r="IA654" s="3"/>
      <c r="IB654" s="3"/>
      <c r="IC654" s="3"/>
      <c r="ID654" s="3"/>
      <c r="IE654" s="3"/>
      <c r="IF654" s="3"/>
      <c r="IG654" s="3"/>
      <c r="IH654" s="3"/>
      <c r="II654" s="3"/>
      <c r="IJ654" s="3"/>
      <c r="IK654" s="3"/>
      <c r="IL654" s="3"/>
      <c r="IM654" s="3"/>
      <c r="IN654" s="3"/>
      <c r="IO654" s="3"/>
      <c r="IP654" s="3"/>
      <c r="IQ654" s="3"/>
      <c r="IR654" s="3"/>
      <c r="IS654" s="3"/>
      <c r="IT654" s="3"/>
      <c r="IU654" s="3"/>
      <c r="IV654" s="3"/>
    </row>
    <row r="655" spans="15:256" x14ac:dyDescent="0.3">
      <c r="O655" s="27"/>
      <c r="P655" s="3"/>
      <c r="Q655" s="3"/>
      <c r="S655" s="3"/>
      <c r="T655" s="3"/>
      <c r="U655" s="3"/>
      <c r="V655" s="17"/>
      <c r="W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3"/>
      <c r="GW655" s="3"/>
      <c r="GX655" s="3"/>
      <c r="GY655" s="3"/>
      <c r="GZ655" s="3"/>
      <c r="HA655" s="3"/>
      <c r="HB655" s="3"/>
      <c r="HC655" s="3"/>
      <c r="HD655" s="3"/>
      <c r="HE655" s="3"/>
      <c r="HF655" s="3"/>
      <c r="HG655" s="3"/>
      <c r="HH655" s="3"/>
      <c r="HI655" s="3"/>
      <c r="HJ655" s="3"/>
      <c r="HK655" s="3"/>
      <c r="HL655" s="3"/>
      <c r="HM655" s="3"/>
      <c r="HN655" s="3"/>
      <c r="HO655" s="3"/>
      <c r="HP655" s="3"/>
      <c r="HQ655" s="3"/>
      <c r="HR655" s="3"/>
      <c r="HS655" s="3"/>
      <c r="HT655" s="3"/>
      <c r="HU655" s="3"/>
      <c r="HV655" s="3"/>
      <c r="HW655" s="3"/>
      <c r="HX655" s="3"/>
      <c r="HY655" s="3"/>
      <c r="HZ655" s="3"/>
      <c r="IA655" s="3"/>
      <c r="IB655" s="3"/>
      <c r="IC655" s="3"/>
      <c r="ID655" s="3"/>
      <c r="IE655" s="3"/>
      <c r="IF655" s="3"/>
      <c r="IG655" s="3"/>
      <c r="IH655" s="3"/>
      <c r="II655" s="3"/>
      <c r="IJ655" s="3"/>
      <c r="IK655" s="3"/>
      <c r="IL655" s="3"/>
      <c r="IM655" s="3"/>
      <c r="IN655" s="3"/>
      <c r="IO655" s="3"/>
      <c r="IP655" s="3"/>
      <c r="IQ655" s="3"/>
      <c r="IR655" s="3"/>
      <c r="IS655" s="3"/>
      <c r="IT655" s="3"/>
      <c r="IU655" s="3"/>
      <c r="IV655" s="3"/>
    </row>
    <row r="656" spans="15:256" x14ac:dyDescent="0.3">
      <c r="O656" s="27"/>
      <c r="P656" s="3"/>
      <c r="Q656" s="3"/>
      <c r="S656" s="3"/>
      <c r="T656" s="3"/>
      <c r="U656" s="3"/>
      <c r="V656" s="17"/>
      <c r="W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row>
    <row r="657" spans="1:24" s="3" customFormat="1" ht="50.1" customHeight="1" x14ac:dyDescent="0.3">
      <c r="A657" s="1"/>
      <c r="B657" s="1"/>
      <c r="C657" s="1"/>
      <c r="D657" s="1"/>
      <c r="E657" s="1"/>
      <c r="F657" s="1"/>
      <c r="G657" s="18"/>
      <c r="H657" s="5"/>
      <c r="I657" s="5"/>
      <c r="J657" s="1"/>
      <c r="K657" s="5"/>
      <c r="L657" s="1"/>
      <c r="M657" s="5"/>
      <c r="N657" s="5"/>
      <c r="O657" s="27"/>
      <c r="Q657" s="1"/>
      <c r="R657" s="92"/>
      <c r="S657" s="1"/>
      <c r="T657" s="1"/>
      <c r="U657" s="1"/>
      <c r="V657" s="4"/>
      <c r="W657" s="1"/>
      <c r="X657" s="1"/>
    </row>
    <row r="658" spans="1:24" s="3" customFormat="1" ht="50.1" customHeight="1" x14ac:dyDescent="0.3">
      <c r="A658" s="1"/>
      <c r="B658" s="1"/>
      <c r="C658" s="1"/>
      <c r="D658" s="1"/>
      <c r="E658" s="1"/>
      <c r="F658" s="1"/>
      <c r="G658" s="18"/>
      <c r="H658" s="5"/>
      <c r="I658" s="5"/>
      <c r="J658" s="1"/>
      <c r="K658" s="5"/>
      <c r="L658" s="1"/>
      <c r="M658" s="5"/>
      <c r="N658" s="5"/>
      <c r="O658" s="27"/>
      <c r="Q658" s="1"/>
      <c r="R658" s="92"/>
      <c r="S658" s="1"/>
      <c r="T658" s="1"/>
      <c r="U658" s="1"/>
      <c r="V658" s="4"/>
      <c r="W658" s="1"/>
      <c r="X658" s="1"/>
    </row>
    <row r="659" spans="1:24" s="3" customFormat="1" ht="50.1" customHeight="1" x14ac:dyDescent="0.3">
      <c r="A659" s="1"/>
      <c r="B659" s="1"/>
      <c r="C659" s="1"/>
      <c r="D659" s="1"/>
      <c r="E659" s="1"/>
      <c r="F659" s="1"/>
      <c r="G659" s="18"/>
      <c r="H659" s="5"/>
      <c r="I659" s="5"/>
      <c r="J659" s="1"/>
      <c r="K659" s="5"/>
      <c r="L659" s="1"/>
      <c r="M659" s="5"/>
      <c r="N659" s="5"/>
      <c r="O659" s="27"/>
      <c r="Q659" s="1"/>
      <c r="R659" s="92"/>
      <c r="S659" s="1"/>
      <c r="T659" s="1"/>
      <c r="U659" s="1"/>
      <c r="V659" s="4"/>
      <c r="W659" s="1"/>
      <c r="X659" s="1"/>
    </row>
    <row r="660" spans="1:24" s="3" customFormat="1" ht="50.1" customHeight="1" x14ac:dyDescent="0.3">
      <c r="A660" s="1"/>
      <c r="B660" s="1"/>
      <c r="C660" s="1"/>
      <c r="D660" s="1"/>
      <c r="E660" s="1"/>
      <c r="F660" s="1"/>
      <c r="G660" s="18"/>
      <c r="H660" s="5"/>
      <c r="I660" s="5"/>
      <c r="J660" s="1"/>
      <c r="K660" s="5"/>
      <c r="L660" s="1"/>
      <c r="M660" s="5"/>
      <c r="N660" s="5"/>
      <c r="O660" s="27"/>
      <c r="Q660" s="1"/>
      <c r="R660" s="92"/>
      <c r="S660" s="1"/>
      <c r="T660" s="1"/>
      <c r="U660" s="1"/>
      <c r="V660" s="4"/>
      <c r="W660" s="1"/>
      <c r="X660" s="1"/>
    </row>
    <row r="661" spans="1:24" s="3" customFormat="1" ht="50.1" customHeight="1" x14ac:dyDescent="0.3">
      <c r="A661" s="1"/>
      <c r="B661" s="1"/>
      <c r="C661" s="1"/>
      <c r="D661" s="1"/>
      <c r="E661" s="1"/>
      <c r="F661" s="1"/>
      <c r="G661" s="18"/>
      <c r="H661" s="5"/>
      <c r="I661" s="5"/>
      <c r="J661" s="1"/>
      <c r="K661" s="5"/>
      <c r="L661" s="1"/>
      <c r="M661" s="5"/>
      <c r="N661" s="5"/>
      <c r="O661" s="27"/>
      <c r="Q661" s="1"/>
      <c r="R661" s="92"/>
      <c r="S661" s="1"/>
      <c r="T661" s="1"/>
      <c r="U661" s="1"/>
      <c r="V661" s="4"/>
      <c r="W661" s="1"/>
      <c r="X661" s="1"/>
    </row>
    <row r="662" spans="1:24" s="3" customFormat="1" ht="50.1" customHeight="1" x14ac:dyDescent="0.3">
      <c r="A662" s="1"/>
      <c r="B662" s="1"/>
      <c r="C662" s="1"/>
      <c r="D662" s="1"/>
      <c r="E662" s="1"/>
      <c r="F662" s="1"/>
      <c r="G662" s="18"/>
      <c r="H662" s="5"/>
      <c r="I662" s="5"/>
      <c r="J662" s="1"/>
      <c r="K662" s="5"/>
      <c r="L662" s="1"/>
      <c r="M662" s="5"/>
      <c r="N662" s="5"/>
      <c r="O662" s="27"/>
      <c r="Q662" s="1"/>
      <c r="R662" s="92"/>
      <c r="S662" s="1"/>
      <c r="T662" s="1"/>
      <c r="U662" s="1"/>
      <c r="V662" s="4"/>
      <c r="W662" s="1"/>
      <c r="X662" s="1"/>
    </row>
    <row r="663" spans="1:24" ht="20.100000000000001" customHeight="1" x14ac:dyDescent="0.3">
      <c r="O663" s="27"/>
      <c r="V663" s="4"/>
    </row>
    <row r="664" spans="1:24" x14ac:dyDescent="0.3">
      <c r="O664" s="27"/>
    </row>
    <row r="665" spans="1:24" x14ac:dyDescent="0.3">
      <c r="O665" s="27"/>
    </row>
    <row r="666" spans="1:24" x14ac:dyDescent="0.3">
      <c r="O666" s="27"/>
      <c r="V666" s="4"/>
    </row>
    <row r="667" spans="1:24" ht="9" customHeight="1" x14ac:dyDescent="0.3">
      <c r="O667" s="27"/>
      <c r="V667" s="4"/>
    </row>
    <row r="668" spans="1:24" ht="8.25" customHeight="1" x14ac:dyDescent="0.3">
      <c r="O668" s="27"/>
      <c r="V668" s="4"/>
    </row>
    <row r="669" spans="1:24" ht="12.75" customHeight="1" x14ac:dyDescent="0.3">
      <c r="O669" s="27"/>
      <c r="V669" s="4"/>
    </row>
    <row r="670" spans="1:24" ht="8.25" customHeight="1" x14ac:dyDescent="0.3">
      <c r="O670" s="27"/>
      <c r="V670" s="4"/>
    </row>
    <row r="671" spans="1:24" ht="8.25" customHeight="1" x14ac:dyDescent="0.3">
      <c r="O671" s="27"/>
      <c r="V671" s="4"/>
    </row>
    <row r="672" spans="1:24" ht="9" customHeight="1" x14ac:dyDescent="0.3">
      <c r="O672" s="27"/>
      <c r="V672" s="4"/>
    </row>
    <row r="673" spans="1:256" ht="8.25" customHeight="1" x14ac:dyDescent="0.3">
      <c r="O673" s="27"/>
      <c r="V673" s="4"/>
    </row>
    <row r="674" spans="1:256" ht="8.25" customHeight="1" x14ac:dyDescent="0.3">
      <c r="O674" s="27"/>
      <c r="V674" s="4"/>
    </row>
    <row r="675" spans="1:256" ht="8.25" customHeight="1" x14ac:dyDescent="0.3">
      <c r="O675" s="27"/>
      <c r="V675" s="4"/>
    </row>
    <row r="676" spans="1:256" x14ac:dyDescent="0.3">
      <c r="O676" s="27"/>
      <c r="V676" s="4"/>
    </row>
    <row r="677" spans="1:256" x14ac:dyDescent="0.3">
      <c r="O677" s="27"/>
      <c r="V677" s="4"/>
    </row>
    <row r="678" spans="1:256" x14ac:dyDescent="0.3">
      <c r="O678" s="27"/>
      <c r="Q678" s="3"/>
      <c r="S678" s="3"/>
      <c r="T678" s="3"/>
      <c r="U678" s="3"/>
      <c r="V678" s="17"/>
      <c r="W678" s="3"/>
    </row>
    <row r="679" spans="1:256" x14ac:dyDescent="0.3">
      <c r="O679" s="27"/>
      <c r="Q679" s="3"/>
      <c r="S679" s="3"/>
      <c r="T679" s="3"/>
      <c r="U679" s="3"/>
      <c r="V679" s="17"/>
      <c r="W679" s="3"/>
    </row>
    <row r="680" spans="1:256" x14ac:dyDescent="0.3">
      <c r="O680" s="27"/>
      <c r="Q680" s="3"/>
      <c r="S680" s="3"/>
      <c r="T680" s="3"/>
      <c r="U680" s="3"/>
      <c r="V680" s="17"/>
      <c r="W680" s="3"/>
    </row>
    <row r="681" spans="1:256" x14ac:dyDescent="0.3">
      <c r="O681" s="27"/>
      <c r="Q681" s="3"/>
      <c r="S681" s="3"/>
      <c r="T681" s="3"/>
      <c r="U681" s="3"/>
      <c r="V681" s="17"/>
      <c r="W681" s="3"/>
    </row>
    <row r="682" spans="1:256" x14ac:dyDescent="0.3">
      <c r="O682" s="27"/>
      <c r="P682" s="3"/>
      <c r="Q682" s="3"/>
      <c r="S682" s="3"/>
      <c r="T682" s="3"/>
      <c r="U682" s="3"/>
      <c r="V682" s="17"/>
      <c r="W682" s="3"/>
    </row>
    <row r="683" spans="1:256" x14ac:dyDescent="0.3">
      <c r="O683" s="27"/>
      <c r="P683" s="3"/>
      <c r="Q683" s="3"/>
      <c r="S683" s="3"/>
      <c r="T683" s="3"/>
      <c r="U683" s="3"/>
      <c r="V683" s="17"/>
      <c r="W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s="3"/>
      <c r="GW683" s="3"/>
      <c r="GX683" s="3"/>
      <c r="GY683" s="3"/>
      <c r="GZ683" s="3"/>
      <c r="HA683" s="3"/>
      <c r="HB683" s="3"/>
      <c r="HC683" s="3"/>
      <c r="HD683" s="3"/>
      <c r="HE683" s="3"/>
      <c r="HF683" s="3"/>
      <c r="HG683" s="3"/>
      <c r="HH683" s="3"/>
      <c r="HI683" s="3"/>
      <c r="HJ683" s="3"/>
      <c r="HK683" s="3"/>
      <c r="HL683" s="3"/>
      <c r="HM683" s="3"/>
      <c r="HN683" s="3"/>
      <c r="HO683" s="3"/>
      <c r="HP683" s="3"/>
      <c r="HQ683" s="3"/>
      <c r="HR683" s="3"/>
      <c r="HS683" s="3"/>
      <c r="HT683" s="3"/>
      <c r="HU683" s="3"/>
      <c r="HV683" s="3"/>
      <c r="HW683" s="3"/>
      <c r="HX683" s="3"/>
      <c r="HY683" s="3"/>
      <c r="HZ683" s="3"/>
      <c r="IA683" s="3"/>
      <c r="IB683" s="3"/>
      <c r="IC683" s="3"/>
      <c r="ID683" s="3"/>
      <c r="IE683" s="3"/>
      <c r="IF683" s="3"/>
      <c r="IG683" s="3"/>
      <c r="IH683" s="3"/>
      <c r="II683" s="3"/>
      <c r="IJ683" s="3"/>
      <c r="IK683" s="3"/>
      <c r="IL683" s="3"/>
      <c r="IM683" s="3"/>
      <c r="IN683" s="3"/>
      <c r="IO683" s="3"/>
      <c r="IP683" s="3"/>
      <c r="IQ683" s="3"/>
      <c r="IR683" s="3"/>
      <c r="IS683" s="3"/>
      <c r="IT683" s="3"/>
      <c r="IU683" s="3"/>
      <c r="IV683" s="3"/>
    </row>
    <row r="684" spans="1:256" x14ac:dyDescent="0.3">
      <c r="O684" s="27"/>
      <c r="P684" s="3"/>
      <c r="Q684" s="3"/>
      <c r="S684" s="3"/>
      <c r="T684" s="3"/>
      <c r="U684" s="3"/>
      <c r="V684" s="17"/>
      <c r="W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s="3"/>
      <c r="GW684" s="3"/>
      <c r="GX684" s="3"/>
      <c r="GY684" s="3"/>
      <c r="GZ684" s="3"/>
      <c r="HA684" s="3"/>
      <c r="HB684" s="3"/>
      <c r="HC684" s="3"/>
      <c r="HD684" s="3"/>
      <c r="HE684" s="3"/>
      <c r="HF684" s="3"/>
      <c r="HG684" s="3"/>
      <c r="HH684" s="3"/>
      <c r="HI684" s="3"/>
      <c r="HJ684" s="3"/>
      <c r="HK684" s="3"/>
      <c r="HL684" s="3"/>
      <c r="HM684" s="3"/>
      <c r="HN684" s="3"/>
      <c r="HO684" s="3"/>
      <c r="HP684" s="3"/>
      <c r="HQ684" s="3"/>
      <c r="HR684" s="3"/>
      <c r="HS684" s="3"/>
      <c r="HT684" s="3"/>
      <c r="HU684" s="3"/>
      <c r="HV684" s="3"/>
      <c r="HW684" s="3"/>
      <c r="HX684" s="3"/>
      <c r="HY684" s="3"/>
      <c r="HZ684" s="3"/>
      <c r="IA684" s="3"/>
      <c r="IB684" s="3"/>
      <c r="IC684" s="3"/>
      <c r="ID684" s="3"/>
      <c r="IE684" s="3"/>
      <c r="IF684" s="3"/>
      <c r="IG684" s="3"/>
      <c r="IH684" s="3"/>
      <c r="II684" s="3"/>
      <c r="IJ684" s="3"/>
      <c r="IK684" s="3"/>
      <c r="IL684" s="3"/>
      <c r="IM684" s="3"/>
      <c r="IN684" s="3"/>
      <c r="IO684" s="3"/>
      <c r="IP684" s="3"/>
      <c r="IQ684" s="3"/>
      <c r="IR684" s="3"/>
      <c r="IS684" s="3"/>
      <c r="IT684" s="3"/>
      <c r="IU684" s="3"/>
      <c r="IV684" s="3"/>
    </row>
    <row r="685" spans="1:256" x14ac:dyDescent="0.3">
      <c r="O685" s="27"/>
      <c r="P685" s="3"/>
      <c r="Q685" s="3"/>
      <c r="S685" s="3"/>
      <c r="T685" s="3"/>
      <c r="U685" s="3"/>
      <c r="V685" s="17"/>
      <c r="W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s="3"/>
      <c r="GW685" s="3"/>
      <c r="GX685" s="3"/>
      <c r="GY685" s="3"/>
      <c r="GZ685" s="3"/>
      <c r="HA685" s="3"/>
      <c r="HB685" s="3"/>
      <c r="HC685" s="3"/>
      <c r="HD685" s="3"/>
      <c r="HE685" s="3"/>
      <c r="HF685" s="3"/>
      <c r="HG685" s="3"/>
      <c r="HH685" s="3"/>
      <c r="HI685" s="3"/>
      <c r="HJ685" s="3"/>
      <c r="HK685" s="3"/>
      <c r="HL685" s="3"/>
      <c r="HM685" s="3"/>
      <c r="HN685" s="3"/>
      <c r="HO685" s="3"/>
      <c r="HP685" s="3"/>
      <c r="HQ685" s="3"/>
      <c r="HR685" s="3"/>
      <c r="HS685" s="3"/>
      <c r="HT685" s="3"/>
      <c r="HU685" s="3"/>
      <c r="HV685" s="3"/>
      <c r="HW685" s="3"/>
      <c r="HX685" s="3"/>
      <c r="HY685" s="3"/>
      <c r="HZ685" s="3"/>
      <c r="IA685" s="3"/>
      <c r="IB685" s="3"/>
      <c r="IC685" s="3"/>
      <c r="ID685" s="3"/>
      <c r="IE685" s="3"/>
      <c r="IF685" s="3"/>
      <c r="IG685" s="3"/>
      <c r="IH685" s="3"/>
      <c r="II685" s="3"/>
      <c r="IJ685" s="3"/>
      <c r="IK685" s="3"/>
      <c r="IL685" s="3"/>
      <c r="IM685" s="3"/>
      <c r="IN685" s="3"/>
      <c r="IO685" s="3"/>
      <c r="IP685" s="3"/>
      <c r="IQ685" s="3"/>
      <c r="IR685" s="3"/>
      <c r="IS685" s="3"/>
      <c r="IT685" s="3"/>
      <c r="IU685" s="3"/>
      <c r="IV685" s="3"/>
    </row>
    <row r="686" spans="1:256" s="3" customFormat="1" ht="50.1" customHeight="1" x14ac:dyDescent="0.3">
      <c r="A686" s="1"/>
      <c r="B686" s="1"/>
      <c r="C686" s="1"/>
      <c r="D686" s="1"/>
      <c r="E686" s="1"/>
      <c r="F686" s="1"/>
      <c r="G686" s="18"/>
      <c r="H686" s="5"/>
      <c r="I686" s="5"/>
      <c r="J686" s="1"/>
      <c r="K686" s="5"/>
      <c r="L686" s="1"/>
      <c r="M686" s="5"/>
      <c r="N686" s="5"/>
      <c r="O686" s="27"/>
      <c r="Q686" s="1"/>
      <c r="R686" s="92"/>
      <c r="S686" s="1"/>
      <c r="T686" s="1"/>
      <c r="U686" s="1"/>
      <c r="V686" s="4"/>
      <c r="W686" s="1"/>
      <c r="X686" s="1"/>
    </row>
    <row r="687" spans="1:256" s="3" customFormat="1" ht="50.1" customHeight="1" x14ac:dyDescent="0.3">
      <c r="A687" s="1"/>
      <c r="B687" s="1"/>
      <c r="C687" s="1"/>
      <c r="D687" s="1"/>
      <c r="E687" s="1"/>
      <c r="F687" s="1"/>
      <c r="G687" s="18"/>
      <c r="H687" s="5"/>
      <c r="I687" s="5"/>
      <c r="J687" s="1"/>
      <c r="K687" s="5"/>
      <c r="L687" s="1"/>
      <c r="M687" s="5"/>
      <c r="N687" s="5"/>
      <c r="O687" s="27"/>
      <c r="Q687" s="1"/>
      <c r="R687" s="92"/>
      <c r="S687" s="1"/>
      <c r="T687" s="1"/>
      <c r="U687" s="1"/>
      <c r="V687" s="4"/>
      <c r="W687" s="1"/>
      <c r="X687" s="1"/>
    </row>
    <row r="688" spans="1:256" s="3" customFormat="1" ht="50.1" customHeight="1" x14ac:dyDescent="0.3">
      <c r="A688" s="1"/>
      <c r="B688" s="1"/>
      <c r="C688" s="1"/>
      <c r="D688" s="1"/>
      <c r="E688" s="1"/>
      <c r="F688" s="1"/>
      <c r="G688" s="18"/>
      <c r="H688" s="5"/>
      <c r="I688" s="5"/>
      <c r="J688" s="1"/>
      <c r="K688" s="5"/>
      <c r="L688" s="1"/>
      <c r="M688" s="5"/>
      <c r="N688" s="5"/>
      <c r="O688" s="27"/>
      <c r="Q688" s="1"/>
      <c r="R688" s="92"/>
      <c r="S688" s="1"/>
      <c r="T688" s="1"/>
      <c r="U688" s="1"/>
      <c r="V688" s="4"/>
      <c r="W688" s="1"/>
      <c r="X688" s="1"/>
    </row>
    <row r="689" spans="1:24" s="3" customFormat="1" ht="50.1" customHeight="1" x14ac:dyDescent="0.3">
      <c r="A689" s="1"/>
      <c r="B689" s="1"/>
      <c r="C689" s="1"/>
      <c r="D689" s="1"/>
      <c r="E689" s="1"/>
      <c r="F689" s="1"/>
      <c r="G689" s="18"/>
      <c r="H689" s="5"/>
      <c r="I689" s="5"/>
      <c r="J689" s="1"/>
      <c r="K689" s="5"/>
      <c r="L689" s="1"/>
      <c r="M689" s="5"/>
      <c r="N689" s="5"/>
      <c r="O689" s="27"/>
      <c r="Q689" s="1"/>
      <c r="R689" s="92"/>
      <c r="S689" s="1"/>
      <c r="T689" s="1"/>
      <c r="U689" s="1"/>
      <c r="V689" s="4"/>
      <c r="W689" s="1"/>
      <c r="X689" s="1"/>
    </row>
    <row r="690" spans="1:24" s="3" customFormat="1" ht="50.1" customHeight="1" x14ac:dyDescent="0.3">
      <c r="A690" s="1"/>
      <c r="B690" s="1"/>
      <c r="C690" s="1"/>
      <c r="D690" s="1"/>
      <c r="E690" s="1"/>
      <c r="F690" s="1"/>
      <c r="G690" s="18"/>
      <c r="H690" s="5"/>
      <c r="I690" s="5"/>
      <c r="J690" s="1"/>
      <c r="K690" s="5"/>
      <c r="L690" s="1"/>
      <c r="M690" s="5"/>
      <c r="N690" s="5"/>
      <c r="O690" s="27"/>
      <c r="Q690" s="1"/>
      <c r="R690" s="92"/>
      <c r="S690" s="1"/>
      <c r="T690" s="1"/>
      <c r="U690" s="1"/>
      <c r="V690" s="4"/>
      <c r="W690" s="1"/>
      <c r="X690" s="1"/>
    </row>
    <row r="691" spans="1:24" s="3" customFormat="1" ht="50.1" customHeight="1" x14ac:dyDescent="0.3">
      <c r="A691" s="1"/>
      <c r="B691" s="1"/>
      <c r="C691" s="1"/>
      <c r="D691" s="1"/>
      <c r="E691" s="1"/>
      <c r="F691" s="1"/>
      <c r="G691" s="18"/>
      <c r="H691" s="5"/>
      <c r="I691" s="5"/>
      <c r="J691" s="1"/>
      <c r="K691" s="5"/>
      <c r="L691" s="1"/>
      <c r="M691" s="5"/>
      <c r="N691" s="5"/>
      <c r="O691" s="27"/>
      <c r="Q691" s="1"/>
      <c r="R691" s="92"/>
      <c r="S691" s="1"/>
      <c r="T691" s="1"/>
      <c r="U691" s="1"/>
      <c r="V691" s="4"/>
      <c r="W691" s="1"/>
      <c r="X691" s="1"/>
    </row>
    <row r="692" spans="1:24" ht="20.100000000000001" customHeight="1" x14ac:dyDescent="0.3">
      <c r="O692" s="27"/>
      <c r="V692" s="4"/>
    </row>
    <row r="693" spans="1:24" x14ac:dyDescent="0.3">
      <c r="O693" s="27"/>
    </row>
    <row r="694" spans="1:24" x14ac:dyDescent="0.3">
      <c r="O694" s="27"/>
    </row>
    <row r="695" spans="1:24" x14ac:dyDescent="0.3">
      <c r="O695" s="27"/>
      <c r="V695" s="4"/>
    </row>
    <row r="696" spans="1:24" ht="9" customHeight="1" x14ac:dyDescent="0.3">
      <c r="O696" s="27"/>
      <c r="V696" s="4"/>
    </row>
    <row r="697" spans="1:24" ht="8.25" customHeight="1" x14ac:dyDescent="0.3">
      <c r="O697" s="27"/>
      <c r="V697" s="4"/>
    </row>
    <row r="698" spans="1:24" ht="12.75" customHeight="1" x14ac:dyDescent="0.3">
      <c r="O698" s="27"/>
      <c r="V698" s="4"/>
    </row>
    <row r="699" spans="1:24" ht="8.25" customHeight="1" x14ac:dyDescent="0.3">
      <c r="O699" s="27"/>
      <c r="V699" s="4"/>
    </row>
    <row r="700" spans="1:24" ht="8.25" customHeight="1" x14ac:dyDescent="0.3">
      <c r="O700" s="27"/>
      <c r="V700" s="4"/>
    </row>
    <row r="701" spans="1:24" ht="9" customHeight="1" x14ac:dyDescent="0.3">
      <c r="O701" s="27"/>
      <c r="V701" s="4"/>
    </row>
    <row r="702" spans="1:24" ht="8.25" customHeight="1" x14ac:dyDescent="0.3">
      <c r="O702" s="27"/>
      <c r="V702" s="4"/>
    </row>
    <row r="703" spans="1:24" ht="8.25" customHeight="1" x14ac:dyDescent="0.3">
      <c r="O703" s="27"/>
      <c r="V703" s="4"/>
    </row>
    <row r="704" spans="1:24" ht="8.25" customHeight="1" x14ac:dyDescent="0.3">
      <c r="O704" s="27"/>
      <c r="V704" s="4"/>
    </row>
    <row r="705" spans="1:256" x14ac:dyDescent="0.3">
      <c r="O705" s="27"/>
      <c r="V705" s="4"/>
    </row>
    <row r="706" spans="1:256" x14ac:dyDescent="0.3">
      <c r="O706" s="27"/>
      <c r="V706" s="4"/>
    </row>
    <row r="707" spans="1:256" x14ac:dyDescent="0.3">
      <c r="O707" s="27"/>
      <c r="Q707" s="3"/>
      <c r="S707" s="3"/>
      <c r="T707" s="3"/>
      <c r="U707" s="3"/>
      <c r="V707" s="17"/>
      <c r="W707" s="3"/>
    </row>
    <row r="708" spans="1:256" x14ac:dyDescent="0.3">
      <c r="O708" s="27"/>
      <c r="Q708" s="3"/>
      <c r="S708" s="3"/>
      <c r="T708" s="3"/>
      <c r="U708" s="3"/>
      <c r="V708" s="17"/>
      <c r="W708" s="3"/>
    </row>
    <row r="709" spans="1:256" x14ac:dyDescent="0.3">
      <c r="O709" s="27"/>
      <c r="Q709" s="3"/>
      <c r="S709" s="3"/>
      <c r="T709" s="3"/>
      <c r="U709" s="3"/>
      <c r="V709" s="17"/>
      <c r="W709" s="3"/>
    </row>
    <row r="710" spans="1:256" x14ac:dyDescent="0.3">
      <c r="O710" s="27"/>
      <c r="Q710" s="3"/>
      <c r="S710" s="3"/>
      <c r="T710" s="3"/>
      <c r="U710" s="3"/>
      <c r="V710" s="17"/>
      <c r="W710" s="3"/>
    </row>
    <row r="711" spans="1:256" x14ac:dyDescent="0.3">
      <c r="O711" s="27"/>
      <c r="P711" s="3"/>
      <c r="Q711" s="3"/>
      <c r="S711" s="3"/>
      <c r="T711" s="3"/>
      <c r="U711" s="3"/>
      <c r="V711" s="17"/>
      <c r="W711" s="3"/>
    </row>
    <row r="712" spans="1:256" x14ac:dyDescent="0.3">
      <c r="O712" s="27"/>
      <c r="P712" s="3"/>
      <c r="Q712" s="3"/>
      <c r="S712" s="3"/>
      <c r="T712" s="3"/>
      <c r="U712" s="3"/>
      <c r="V712" s="17"/>
      <c r="W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3"/>
      <c r="GW712" s="3"/>
      <c r="GX712" s="3"/>
      <c r="GY712" s="3"/>
      <c r="GZ712" s="3"/>
      <c r="HA712" s="3"/>
      <c r="HB712" s="3"/>
      <c r="HC712" s="3"/>
      <c r="HD712" s="3"/>
      <c r="HE712" s="3"/>
      <c r="HF712" s="3"/>
      <c r="HG712" s="3"/>
      <c r="HH712" s="3"/>
      <c r="HI712" s="3"/>
      <c r="HJ712" s="3"/>
      <c r="HK712" s="3"/>
      <c r="HL712" s="3"/>
      <c r="HM712" s="3"/>
      <c r="HN712" s="3"/>
      <c r="HO712" s="3"/>
      <c r="HP712" s="3"/>
      <c r="HQ712" s="3"/>
      <c r="HR712" s="3"/>
      <c r="HS712" s="3"/>
      <c r="HT712" s="3"/>
      <c r="HU712" s="3"/>
      <c r="HV712" s="3"/>
      <c r="HW712" s="3"/>
      <c r="HX712" s="3"/>
      <c r="HY712" s="3"/>
      <c r="HZ712" s="3"/>
      <c r="IA712" s="3"/>
      <c r="IB712" s="3"/>
      <c r="IC712" s="3"/>
      <c r="ID712" s="3"/>
      <c r="IE712" s="3"/>
      <c r="IF712" s="3"/>
      <c r="IG712" s="3"/>
      <c r="IH712" s="3"/>
      <c r="II712" s="3"/>
      <c r="IJ712" s="3"/>
      <c r="IK712" s="3"/>
      <c r="IL712" s="3"/>
      <c r="IM712" s="3"/>
      <c r="IN712" s="3"/>
      <c r="IO712" s="3"/>
      <c r="IP712" s="3"/>
      <c r="IQ712" s="3"/>
      <c r="IR712" s="3"/>
      <c r="IS712" s="3"/>
      <c r="IT712" s="3"/>
      <c r="IU712" s="3"/>
      <c r="IV712" s="3"/>
    </row>
    <row r="713" spans="1:256" x14ac:dyDescent="0.3">
      <c r="O713" s="27"/>
      <c r="P713" s="3"/>
      <c r="Q713" s="3"/>
      <c r="S713" s="3"/>
      <c r="T713" s="3"/>
      <c r="U713" s="3"/>
      <c r="V713" s="17"/>
      <c r="W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3"/>
      <c r="GW713" s="3"/>
      <c r="GX713" s="3"/>
      <c r="GY713" s="3"/>
      <c r="GZ713" s="3"/>
      <c r="HA713" s="3"/>
      <c r="HB713" s="3"/>
      <c r="HC713" s="3"/>
      <c r="HD713" s="3"/>
      <c r="HE713" s="3"/>
      <c r="HF713" s="3"/>
      <c r="HG713" s="3"/>
      <c r="HH713" s="3"/>
      <c r="HI713" s="3"/>
      <c r="HJ713" s="3"/>
      <c r="HK713" s="3"/>
      <c r="HL713" s="3"/>
      <c r="HM713" s="3"/>
      <c r="HN713" s="3"/>
      <c r="HO713" s="3"/>
      <c r="HP713" s="3"/>
      <c r="HQ713" s="3"/>
      <c r="HR713" s="3"/>
      <c r="HS713" s="3"/>
      <c r="HT713" s="3"/>
      <c r="HU713" s="3"/>
      <c r="HV713" s="3"/>
      <c r="HW713" s="3"/>
      <c r="HX713" s="3"/>
      <c r="HY713" s="3"/>
      <c r="HZ713" s="3"/>
      <c r="IA713" s="3"/>
      <c r="IB713" s="3"/>
      <c r="IC713" s="3"/>
      <c r="ID713" s="3"/>
      <c r="IE713" s="3"/>
      <c r="IF713" s="3"/>
      <c r="IG713" s="3"/>
      <c r="IH713" s="3"/>
      <c r="II713" s="3"/>
      <c r="IJ713" s="3"/>
      <c r="IK713" s="3"/>
      <c r="IL713" s="3"/>
      <c r="IM713" s="3"/>
      <c r="IN713" s="3"/>
      <c r="IO713" s="3"/>
      <c r="IP713" s="3"/>
      <c r="IQ713" s="3"/>
      <c r="IR713" s="3"/>
      <c r="IS713" s="3"/>
      <c r="IT713" s="3"/>
      <c r="IU713" s="3"/>
      <c r="IV713" s="3"/>
    </row>
    <row r="714" spans="1:256" x14ac:dyDescent="0.3">
      <c r="O714" s="27"/>
      <c r="P714" s="3"/>
      <c r="Q714" s="3"/>
      <c r="S714" s="3"/>
      <c r="T714" s="3"/>
      <c r="U714" s="3"/>
      <c r="V714" s="17"/>
      <c r="W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3"/>
      <c r="GJ714" s="3"/>
      <c r="GK714" s="3"/>
      <c r="GL714" s="3"/>
      <c r="GM714" s="3"/>
      <c r="GN714" s="3"/>
      <c r="GO714" s="3"/>
      <c r="GP714" s="3"/>
      <c r="GQ714" s="3"/>
      <c r="GR714" s="3"/>
      <c r="GS714" s="3"/>
      <c r="GT714" s="3"/>
      <c r="GU714" s="3"/>
      <c r="GV714" s="3"/>
      <c r="GW714" s="3"/>
      <c r="GX714" s="3"/>
      <c r="GY714" s="3"/>
      <c r="GZ714" s="3"/>
      <c r="HA714" s="3"/>
      <c r="HB714" s="3"/>
      <c r="HC714" s="3"/>
      <c r="HD714" s="3"/>
      <c r="HE714" s="3"/>
      <c r="HF714" s="3"/>
      <c r="HG714" s="3"/>
      <c r="HH714" s="3"/>
      <c r="HI714" s="3"/>
      <c r="HJ714" s="3"/>
      <c r="HK714" s="3"/>
      <c r="HL714" s="3"/>
      <c r="HM714" s="3"/>
      <c r="HN714" s="3"/>
      <c r="HO714" s="3"/>
      <c r="HP714" s="3"/>
      <c r="HQ714" s="3"/>
      <c r="HR714" s="3"/>
      <c r="HS714" s="3"/>
      <c r="HT714" s="3"/>
      <c r="HU714" s="3"/>
      <c r="HV714" s="3"/>
      <c r="HW714" s="3"/>
      <c r="HX714" s="3"/>
      <c r="HY714" s="3"/>
      <c r="HZ714" s="3"/>
      <c r="IA714" s="3"/>
      <c r="IB714" s="3"/>
      <c r="IC714" s="3"/>
      <c r="ID714" s="3"/>
      <c r="IE714" s="3"/>
      <c r="IF714" s="3"/>
      <c r="IG714" s="3"/>
      <c r="IH714" s="3"/>
      <c r="II714" s="3"/>
      <c r="IJ714" s="3"/>
      <c r="IK714" s="3"/>
      <c r="IL714" s="3"/>
      <c r="IM714" s="3"/>
      <c r="IN714" s="3"/>
      <c r="IO714" s="3"/>
      <c r="IP714" s="3"/>
      <c r="IQ714" s="3"/>
      <c r="IR714" s="3"/>
      <c r="IS714" s="3"/>
      <c r="IT714" s="3"/>
      <c r="IU714" s="3"/>
      <c r="IV714" s="3"/>
    </row>
    <row r="715" spans="1:256" s="3" customFormat="1" ht="50.1" customHeight="1" x14ac:dyDescent="0.3">
      <c r="A715" s="1"/>
      <c r="B715" s="1"/>
      <c r="C715" s="1"/>
      <c r="D715" s="1"/>
      <c r="E715" s="1"/>
      <c r="F715" s="1"/>
      <c r="G715" s="18"/>
      <c r="H715" s="5"/>
      <c r="I715" s="5"/>
      <c r="J715" s="1"/>
      <c r="K715" s="5"/>
      <c r="L715" s="1"/>
      <c r="M715" s="5"/>
      <c r="N715" s="5"/>
      <c r="O715" s="27"/>
      <c r="Q715" s="1"/>
      <c r="R715" s="92"/>
      <c r="S715" s="1"/>
      <c r="T715" s="1"/>
      <c r="U715" s="1"/>
      <c r="V715" s="4"/>
      <c r="W715" s="1"/>
      <c r="X715" s="1"/>
    </row>
    <row r="716" spans="1:256" s="3" customFormat="1" ht="50.1" customHeight="1" x14ac:dyDescent="0.3">
      <c r="A716" s="1"/>
      <c r="B716" s="1"/>
      <c r="C716" s="1"/>
      <c r="D716" s="1"/>
      <c r="E716" s="1"/>
      <c r="F716" s="1"/>
      <c r="G716" s="18"/>
      <c r="H716" s="5"/>
      <c r="I716" s="5"/>
      <c r="J716" s="1"/>
      <c r="K716" s="5"/>
      <c r="L716" s="1"/>
      <c r="M716" s="5"/>
      <c r="N716" s="5"/>
      <c r="O716" s="27"/>
      <c r="Q716" s="1"/>
      <c r="R716" s="92"/>
      <c r="S716" s="1"/>
      <c r="T716" s="1"/>
      <c r="U716" s="1"/>
      <c r="V716" s="4"/>
      <c r="W716" s="1"/>
      <c r="X716" s="1"/>
    </row>
    <row r="717" spans="1:256" s="3" customFormat="1" ht="50.1" customHeight="1" x14ac:dyDescent="0.3">
      <c r="A717" s="1"/>
      <c r="B717" s="1"/>
      <c r="C717" s="1"/>
      <c r="D717" s="1"/>
      <c r="E717" s="1"/>
      <c r="F717" s="1"/>
      <c r="G717" s="18"/>
      <c r="H717" s="5"/>
      <c r="I717" s="5"/>
      <c r="J717" s="1"/>
      <c r="K717" s="5"/>
      <c r="L717" s="1"/>
      <c r="M717" s="5"/>
      <c r="N717" s="5"/>
      <c r="O717" s="27"/>
      <c r="Q717" s="1"/>
      <c r="R717" s="92"/>
      <c r="S717" s="1"/>
      <c r="T717" s="1"/>
      <c r="U717" s="1"/>
      <c r="V717" s="4"/>
      <c r="W717" s="1"/>
      <c r="X717" s="1"/>
    </row>
    <row r="718" spans="1:256" s="3" customFormat="1" ht="50.1" customHeight="1" x14ac:dyDescent="0.3">
      <c r="A718" s="1"/>
      <c r="B718" s="1"/>
      <c r="C718" s="1"/>
      <c r="D718" s="1"/>
      <c r="E718" s="1"/>
      <c r="F718" s="1"/>
      <c r="G718" s="18"/>
      <c r="H718" s="5"/>
      <c r="I718" s="5"/>
      <c r="J718" s="1"/>
      <c r="K718" s="5"/>
      <c r="L718" s="1"/>
      <c r="M718" s="5"/>
      <c r="N718" s="5"/>
      <c r="O718" s="27"/>
      <c r="Q718" s="1"/>
      <c r="R718" s="92"/>
      <c r="S718" s="1"/>
      <c r="T718" s="1"/>
      <c r="U718" s="1"/>
      <c r="V718" s="4"/>
      <c r="W718" s="1"/>
      <c r="X718" s="1"/>
    </row>
    <row r="719" spans="1:256" s="3" customFormat="1" ht="50.1" customHeight="1" x14ac:dyDescent="0.3">
      <c r="A719" s="1"/>
      <c r="B719" s="1"/>
      <c r="C719" s="1"/>
      <c r="D719" s="1"/>
      <c r="E719" s="1"/>
      <c r="F719" s="1"/>
      <c r="G719" s="18"/>
      <c r="H719" s="5"/>
      <c r="I719" s="5"/>
      <c r="J719" s="1"/>
      <c r="K719" s="5"/>
      <c r="L719" s="1"/>
      <c r="M719" s="5"/>
      <c r="N719" s="5"/>
      <c r="O719" s="27"/>
      <c r="Q719" s="1"/>
      <c r="R719" s="92"/>
      <c r="S719" s="1"/>
      <c r="T719" s="1"/>
      <c r="U719" s="1"/>
      <c r="V719" s="4"/>
      <c r="W719" s="1"/>
      <c r="X719" s="1"/>
    </row>
    <row r="720" spans="1:256" s="3" customFormat="1" ht="50.1" customHeight="1" x14ac:dyDescent="0.3">
      <c r="A720" s="1"/>
      <c r="B720" s="1"/>
      <c r="C720" s="1"/>
      <c r="D720" s="1"/>
      <c r="E720" s="1"/>
      <c r="F720" s="1"/>
      <c r="G720" s="18"/>
      <c r="H720" s="5"/>
      <c r="I720" s="5"/>
      <c r="J720" s="1"/>
      <c r="K720" s="5"/>
      <c r="L720" s="1"/>
      <c r="M720" s="5"/>
      <c r="N720" s="5"/>
      <c r="O720" s="27"/>
      <c r="Q720" s="1"/>
      <c r="R720" s="92"/>
      <c r="S720" s="1"/>
      <c r="T720" s="1"/>
      <c r="U720" s="1"/>
      <c r="V720" s="4"/>
      <c r="W720" s="1"/>
      <c r="X720" s="1"/>
    </row>
    <row r="721" spans="15:23" ht="20.100000000000001" customHeight="1" x14ac:dyDescent="0.3">
      <c r="O721" s="27"/>
      <c r="V721" s="4"/>
    </row>
    <row r="722" spans="15:23" x14ac:dyDescent="0.3">
      <c r="O722" s="27"/>
    </row>
    <row r="723" spans="15:23" x14ac:dyDescent="0.3">
      <c r="O723" s="27"/>
    </row>
    <row r="724" spans="15:23" x14ac:dyDescent="0.3">
      <c r="O724" s="27"/>
      <c r="V724" s="4"/>
    </row>
    <row r="725" spans="15:23" ht="9" customHeight="1" x14ac:dyDescent="0.3">
      <c r="O725" s="27"/>
      <c r="V725" s="4"/>
    </row>
    <row r="726" spans="15:23" ht="8.25" customHeight="1" x14ac:dyDescent="0.3">
      <c r="O726" s="27"/>
      <c r="V726" s="4"/>
    </row>
    <row r="727" spans="15:23" ht="12.75" customHeight="1" x14ac:dyDescent="0.3">
      <c r="O727" s="27"/>
      <c r="V727" s="4"/>
    </row>
    <row r="728" spans="15:23" ht="8.25" customHeight="1" x14ac:dyDescent="0.3">
      <c r="O728" s="27"/>
      <c r="V728" s="4"/>
    </row>
    <row r="729" spans="15:23" ht="8.25" customHeight="1" x14ac:dyDescent="0.3">
      <c r="O729" s="27"/>
      <c r="V729" s="4"/>
    </row>
    <row r="730" spans="15:23" ht="9" customHeight="1" x14ac:dyDescent="0.3">
      <c r="O730" s="27"/>
      <c r="V730" s="4"/>
    </row>
    <row r="731" spans="15:23" ht="8.25" customHeight="1" x14ac:dyDescent="0.3">
      <c r="O731" s="27"/>
      <c r="V731" s="4"/>
    </row>
    <row r="732" spans="15:23" ht="8.25" customHeight="1" x14ac:dyDescent="0.3">
      <c r="O732" s="27"/>
      <c r="V732" s="4"/>
    </row>
    <row r="733" spans="15:23" ht="8.25" customHeight="1" x14ac:dyDescent="0.3">
      <c r="O733" s="27"/>
      <c r="V733" s="4"/>
    </row>
    <row r="734" spans="15:23" x14ac:dyDescent="0.3">
      <c r="O734" s="27"/>
      <c r="V734" s="4"/>
    </row>
    <row r="735" spans="15:23" x14ac:dyDescent="0.3">
      <c r="O735" s="27"/>
      <c r="V735" s="4"/>
    </row>
    <row r="736" spans="15:23" x14ac:dyDescent="0.3">
      <c r="O736" s="27"/>
      <c r="Q736" s="3"/>
      <c r="S736" s="3"/>
      <c r="T736" s="3"/>
      <c r="U736" s="3"/>
      <c r="V736" s="17"/>
      <c r="W736" s="3"/>
    </row>
    <row r="737" spans="1:256" x14ac:dyDescent="0.3">
      <c r="O737" s="27"/>
      <c r="Q737" s="3"/>
      <c r="S737" s="3"/>
      <c r="T737" s="3"/>
      <c r="U737" s="3"/>
      <c r="V737" s="17"/>
      <c r="W737" s="3"/>
    </row>
    <row r="738" spans="1:256" x14ac:dyDescent="0.3">
      <c r="O738" s="27"/>
      <c r="Q738" s="3"/>
      <c r="S738" s="3"/>
      <c r="T738" s="3"/>
      <c r="U738" s="3"/>
      <c r="V738" s="17"/>
      <c r="W738" s="3"/>
    </row>
    <row r="739" spans="1:256" x14ac:dyDescent="0.3">
      <c r="O739" s="27"/>
      <c r="Q739" s="3"/>
      <c r="S739" s="3"/>
      <c r="T739" s="3"/>
      <c r="U739" s="3"/>
      <c r="V739" s="17"/>
      <c r="W739" s="3"/>
    </row>
    <row r="740" spans="1:256" x14ac:dyDescent="0.3">
      <c r="O740" s="27"/>
      <c r="P740" s="3"/>
      <c r="Q740" s="3"/>
      <c r="S740" s="3"/>
      <c r="T740" s="3"/>
      <c r="U740" s="3"/>
      <c r="V740" s="17"/>
      <c r="W740" s="3"/>
    </row>
    <row r="741" spans="1:256" x14ac:dyDescent="0.3">
      <c r="O741" s="27"/>
      <c r="P741" s="3"/>
      <c r="Q741" s="3"/>
      <c r="S741" s="3"/>
      <c r="T741" s="3"/>
      <c r="U741" s="3"/>
      <c r="V741" s="17"/>
      <c r="W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row>
    <row r="742" spans="1:256" x14ac:dyDescent="0.3">
      <c r="O742" s="27"/>
      <c r="P742" s="3"/>
      <c r="Q742" s="3"/>
      <c r="S742" s="3"/>
      <c r="T742" s="3"/>
      <c r="U742" s="3"/>
      <c r="V742" s="17"/>
      <c r="W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row>
    <row r="743" spans="1:256" x14ac:dyDescent="0.3">
      <c r="O743" s="27"/>
      <c r="P743" s="3"/>
      <c r="Q743" s="3"/>
      <c r="S743" s="3"/>
      <c r="T743" s="3"/>
      <c r="U743" s="3"/>
      <c r="V743" s="17"/>
      <c r="W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3"/>
      <c r="GW743" s="3"/>
      <c r="GX743" s="3"/>
      <c r="GY743" s="3"/>
      <c r="GZ743" s="3"/>
      <c r="HA743" s="3"/>
      <c r="HB743" s="3"/>
      <c r="HC743" s="3"/>
      <c r="HD743" s="3"/>
      <c r="HE743" s="3"/>
      <c r="HF743" s="3"/>
      <c r="HG743" s="3"/>
      <c r="HH743" s="3"/>
      <c r="HI743" s="3"/>
      <c r="HJ743" s="3"/>
      <c r="HK743" s="3"/>
      <c r="HL743" s="3"/>
      <c r="HM743" s="3"/>
      <c r="HN743" s="3"/>
      <c r="HO743" s="3"/>
      <c r="HP743" s="3"/>
      <c r="HQ743" s="3"/>
      <c r="HR743" s="3"/>
      <c r="HS743" s="3"/>
      <c r="HT743" s="3"/>
      <c r="HU743" s="3"/>
      <c r="HV743" s="3"/>
      <c r="HW743" s="3"/>
      <c r="HX743" s="3"/>
      <c r="HY743" s="3"/>
      <c r="HZ743" s="3"/>
      <c r="IA743" s="3"/>
      <c r="IB743" s="3"/>
      <c r="IC743" s="3"/>
      <c r="ID743" s="3"/>
      <c r="IE743" s="3"/>
      <c r="IF743" s="3"/>
      <c r="IG743" s="3"/>
      <c r="IH743" s="3"/>
      <c r="II743" s="3"/>
      <c r="IJ743" s="3"/>
      <c r="IK743" s="3"/>
      <c r="IL743" s="3"/>
      <c r="IM743" s="3"/>
      <c r="IN743" s="3"/>
      <c r="IO743" s="3"/>
      <c r="IP743" s="3"/>
      <c r="IQ743" s="3"/>
      <c r="IR743" s="3"/>
      <c r="IS743" s="3"/>
      <c r="IT743" s="3"/>
      <c r="IU743" s="3"/>
      <c r="IV743" s="3"/>
    </row>
    <row r="744" spans="1:256" s="3" customFormat="1" ht="50.1" customHeight="1" x14ac:dyDescent="0.3">
      <c r="A744" s="1"/>
      <c r="B744" s="1"/>
      <c r="C744" s="1"/>
      <c r="D744" s="1"/>
      <c r="E744" s="1"/>
      <c r="F744" s="1"/>
      <c r="G744" s="18"/>
      <c r="H744" s="5"/>
      <c r="I744" s="5"/>
      <c r="J744" s="1"/>
      <c r="K744" s="5"/>
      <c r="L744" s="1"/>
      <c r="M744" s="5"/>
      <c r="N744" s="5"/>
      <c r="O744" s="27"/>
      <c r="Q744" s="1"/>
      <c r="R744" s="92"/>
      <c r="S744" s="1"/>
      <c r="T744" s="1"/>
      <c r="U744" s="1"/>
      <c r="V744" s="4"/>
      <c r="W744" s="1"/>
      <c r="X744" s="1"/>
    </row>
    <row r="745" spans="1:256" s="3" customFormat="1" ht="50.1" customHeight="1" x14ac:dyDescent="0.3">
      <c r="A745" s="1"/>
      <c r="B745" s="1"/>
      <c r="C745" s="1"/>
      <c r="D745" s="1"/>
      <c r="E745" s="1"/>
      <c r="F745" s="1"/>
      <c r="G745" s="18"/>
      <c r="H745" s="5"/>
      <c r="I745" s="5"/>
      <c r="J745" s="1"/>
      <c r="K745" s="5"/>
      <c r="L745" s="1"/>
      <c r="M745" s="5"/>
      <c r="N745" s="5"/>
      <c r="O745" s="27"/>
      <c r="Q745" s="1"/>
      <c r="R745" s="92"/>
      <c r="S745" s="1"/>
      <c r="T745" s="1"/>
      <c r="U745" s="1"/>
      <c r="V745" s="4"/>
      <c r="W745" s="1"/>
      <c r="X745" s="1"/>
    </row>
    <row r="746" spans="1:256" s="3" customFormat="1" ht="50.1" customHeight="1" x14ac:dyDescent="0.3">
      <c r="A746" s="1"/>
      <c r="B746" s="1"/>
      <c r="C746" s="1"/>
      <c r="D746" s="1"/>
      <c r="E746" s="1"/>
      <c r="F746" s="1"/>
      <c r="G746" s="18"/>
      <c r="H746" s="5"/>
      <c r="I746" s="5"/>
      <c r="J746" s="1"/>
      <c r="K746" s="5"/>
      <c r="L746" s="1"/>
      <c r="M746" s="5"/>
      <c r="N746" s="5"/>
      <c r="O746" s="27"/>
      <c r="Q746" s="1"/>
      <c r="R746" s="92"/>
      <c r="S746" s="1"/>
      <c r="T746" s="1"/>
      <c r="U746" s="1"/>
      <c r="V746" s="4"/>
      <c r="W746" s="1"/>
      <c r="X746" s="1"/>
    </row>
    <row r="747" spans="1:256" s="3" customFormat="1" ht="50.1" customHeight="1" x14ac:dyDescent="0.3">
      <c r="A747" s="1"/>
      <c r="B747" s="1"/>
      <c r="C747" s="1"/>
      <c r="D747" s="1"/>
      <c r="E747" s="1"/>
      <c r="F747" s="1"/>
      <c r="G747" s="18"/>
      <c r="H747" s="5"/>
      <c r="I747" s="5"/>
      <c r="J747" s="1"/>
      <c r="K747" s="5"/>
      <c r="L747" s="1"/>
      <c r="M747" s="5"/>
      <c r="N747" s="5"/>
      <c r="O747" s="27"/>
      <c r="Q747" s="1"/>
      <c r="R747" s="92"/>
      <c r="S747" s="1"/>
      <c r="T747" s="1"/>
      <c r="U747" s="1"/>
      <c r="V747" s="4"/>
      <c r="W747" s="1"/>
      <c r="X747" s="1"/>
    </row>
    <row r="748" spans="1:256" s="3" customFormat="1" ht="50.1" customHeight="1" x14ac:dyDescent="0.3">
      <c r="A748" s="1"/>
      <c r="B748" s="1"/>
      <c r="C748" s="1"/>
      <c r="D748" s="1"/>
      <c r="E748" s="1"/>
      <c r="F748" s="1"/>
      <c r="G748" s="18"/>
      <c r="H748" s="5"/>
      <c r="I748" s="5"/>
      <c r="J748" s="1"/>
      <c r="K748" s="5"/>
      <c r="L748" s="1"/>
      <c r="M748" s="5"/>
      <c r="N748" s="5"/>
      <c r="O748" s="27"/>
      <c r="Q748" s="1"/>
      <c r="R748" s="92"/>
      <c r="S748" s="1"/>
      <c r="T748" s="1"/>
      <c r="U748" s="1"/>
      <c r="V748" s="4"/>
      <c r="W748" s="1"/>
      <c r="X748" s="1"/>
    </row>
    <row r="749" spans="1:256" s="3" customFormat="1" ht="50.1" customHeight="1" x14ac:dyDescent="0.3">
      <c r="A749" s="1"/>
      <c r="B749" s="1"/>
      <c r="C749" s="1"/>
      <c r="D749" s="1"/>
      <c r="E749" s="1"/>
      <c r="F749" s="1"/>
      <c r="G749" s="18"/>
      <c r="H749" s="5"/>
      <c r="I749" s="5"/>
      <c r="J749" s="1"/>
      <c r="K749" s="5"/>
      <c r="L749" s="1"/>
      <c r="M749" s="5"/>
      <c r="N749" s="5"/>
      <c r="O749" s="27"/>
      <c r="Q749" s="1"/>
      <c r="R749" s="92"/>
      <c r="S749" s="1"/>
      <c r="T749" s="1"/>
      <c r="U749" s="1"/>
      <c r="V749" s="4"/>
      <c r="W749" s="1"/>
      <c r="X749" s="1"/>
    </row>
    <row r="750" spans="1:256" ht="20.100000000000001" customHeight="1" x14ac:dyDescent="0.3">
      <c r="O750" s="27"/>
      <c r="V750" s="4"/>
    </row>
    <row r="751" spans="1:256" x14ac:dyDescent="0.3">
      <c r="O751" s="27"/>
    </row>
    <row r="752" spans="1:256" x14ac:dyDescent="0.3">
      <c r="O752" s="27"/>
    </row>
    <row r="753" spans="15:23" x14ac:dyDescent="0.3">
      <c r="O753" s="27"/>
      <c r="V753" s="4"/>
    </row>
    <row r="754" spans="15:23" ht="9" customHeight="1" x14ac:dyDescent="0.3">
      <c r="O754" s="27"/>
      <c r="V754" s="4"/>
    </row>
    <row r="755" spans="15:23" ht="8.25" customHeight="1" x14ac:dyDescent="0.3">
      <c r="O755" s="27"/>
      <c r="V755" s="4"/>
    </row>
    <row r="756" spans="15:23" ht="12.75" customHeight="1" x14ac:dyDescent="0.3">
      <c r="O756" s="27"/>
      <c r="V756" s="4"/>
    </row>
    <row r="757" spans="15:23" ht="8.25" customHeight="1" x14ac:dyDescent="0.3">
      <c r="O757" s="27"/>
      <c r="V757" s="4"/>
    </row>
    <row r="758" spans="15:23" ht="8.25" customHeight="1" x14ac:dyDescent="0.3">
      <c r="O758" s="27"/>
      <c r="V758" s="4"/>
    </row>
    <row r="759" spans="15:23" ht="9" customHeight="1" x14ac:dyDescent="0.3">
      <c r="O759" s="27"/>
      <c r="V759" s="4"/>
    </row>
    <row r="760" spans="15:23" ht="8.25" customHeight="1" x14ac:dyDescent="0.3">
      <c r="O760" s="27"/>
      <c r="V760" s="4"/>
    </row>
    <row r="761" spans="15:23" ht="8.25" customHeight="1" x14ac:dyDescent="0.3">
      <c r="O761" s="27"/>
      <c r="V761" s="4"/>
    </row>
    <row r="762" spans="15:23" ht="8.25" customHeight="1" x14ac:dyDescent="0.3">
      <c r="O762" s="27"/>
      <c r="V762" s="4"/>
    </row>
    <row r="763" spans="15:23" x14ac:dyDescent="0.3">
      <c r="O763" s="27"/>
      <c r="V763" s="4"/>
    </row>
    <row r="764" spans="15:23" x14ac:dyDescent="0.3">
      <c r="O764" s="27"/>
      <c r="V764" s="4"/>
    </row>
    <row r="765" spans="15:23" x14ac:dyDescent="0.3">
      <c r="O765" s="27"/>
      <c r="Q765" s="3"/>
      <c r="S765" s="3"/>
      <c r="T765" s="3"/>
      <c r="U765" s="3"/>
      <c r="V765" s="17"/>
      <c r="W765" s="3"/>
    </row>
    <row r="766" spans="15:23" x14ac:dyDescent="0.3">
      <c r="O766" s="27"/>
      <c r="Q766" s="3"/>
      <c r="S766" s="3"/>
      <c r="T766" s="3"/>
      <c r="U766" s="3"/>
      <c r="V766" s="17"/>
      <c r="W766" s="3"/>
    </row>
    <row r="767" spans="15:23" x14ac:dyDescent="0.3">
      <c r="O767" s="27"/>
      <c r="Q767" s="3"/>
      <c r="S767" s="3"/>
      <c r="T767" s="3"/>
      <c r="U767" s="3"/>
      <c r="V767" s="17"/>
      <c r="W767" s="3"/>
    </row>
    <row r="768" spans="15:23" x14ac:dyDescent="0.3">
      <c r="O768" s="27"/>
      <c r="Q768" s="3"/>
      <c r="S768" s="3"/>
      <c r="T768" s="3"/>
      <c r="U768" s="3"/>
      <c r="V768" s="17"/>
      <c r="W768" s="3"/>
    </row>
    <row r="769" spans="1:256" x14ac:dyDescent="0.3">
      <c r="O769" s="27"/>
      <c r="P769" s="3"/>
      <c r="Q769" s="3"/>
      <c r="S769" s="3"/>
      <c r="T769" s="3"/>
      <c r="U769" s="3"/>
      <c r="V769" s="17"/>
      <c r="W769" s="3"/>
    </row>
    <row r="770" spans="1:256" x14ac:dyDescent="0.3">
      <c r="O770" s="27"/>
      <c r="P770" s="3"/>
      <c r="Q770" s="3"/>
      <c r="S770" s="3"/>
      <c r="T770" s="3"/>
      <c r="U770" s="3"/>
      <c r="V770" s="17"/>
      <c r="W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c r="FV770" s="3"/>
      <c r="FW770" s="3"/>
      <c r="FX770" s="3"/>
      <c r="FY770" s="3"/>
      <c r="FZ770" s="3"/>
      <c r="GA770" s="3"/>
      <c r="GB770" s="3"/>
      <c r="GC770" s="3"/>
      <c r="GD770" s="3"/>
      <c r="GE770" s="3"/>
      <c r="GF770" s="3"/>
      <c r="GG770" s="3"/>
      <c r="GH770" s="3"/>
      <c r="GI770" s="3"/>
      <c r="GJ770" s="3"/>
      <c r="GK770" s="3"/>
      <c r="GL770" s="3"/>
      <c r="GM770" s="3"/>
      <c r="GN770" s="3"/>
      <c r="GO770" s="3"/>
      <c r="GP770" s="3"/>
      <c r="GQ770" s="3"/>
      <c r="GR770" s="3"/>
      <c r="GS770" s="3"/>
      <c r="GT770" s="3"/>
      <c r="GU770" s="3"/>
      <c r="GV770" s="3"/>
      <c r="GW770" s="3"/>
      <c r="GX770" s="3"/>
      <c r="GY770" s="3"/>
      <c r="GZ770" s="3"/>
      <c r="HA770" s="3"/>
      <c r="HB770" s="3"/>
      <c r="HC770" s="3"/>
      <c r="HD770" s="3"/>
      <c r="HE770" s="3"/>
      <c r="HF770" s="3"/>
      <c r="HG770" s="3"/>
      <c r="HH770" s="3"/>
      <c r="HI770" s="3"/>
      <c r="HJ770" s="3"/>
      <c r="HK770" s="3"/>
      <c r="HL770" s="3"/>
      <c r="HM770" s="3"/>
      <c r="HN770" s="3"/>
      <c r="HO770" s="3"/>
      <c r="HP770" s="3"/>
      <c r="HQ770" s="3"/>
      <c r="HR770" s="3"/>
      <c r="HS770" s="3"/>
      <c r="HT770" s="3"/>
      <c r="HU770" s="3"/>
      <c r="HV770" s="3"/>
      <c r="HW770" s="3"/>
      <c r="HX770" s="3"/>
      <c r="HY770" s="3"/>
      <c r="HZ770" s="3"/>
      <c r="IA770" s="3"/>
      <c r="IB770" s="3"/>
      <c r="IC770" s="3"/>
      <c r="ID770" s="3"/>
      <c r="IE770" s="3"/>
      <c r="IF770" s="3"/>
      <c r="IG770" s="3"/>
      <c r="IH770" s="3"/>
      <c r="II770" s="3"/>
      <c r="IJ770" s="3"/>
      <c r="IK770" s="3"/>
      <c r="IL770" s="3"/>
      <c r="IM770" s="3"/>
      <c r="IN770" s="3"/>
      <c r="IO770" s="3"/>
      <c r="IP770" s="3"/>
      <c r="IQ770" s="3"/>
      <c r="IR770" s="3"/>
      <c r="IS770" s="3"/>
      <c r="IT770" s="3"/>
      <c r="IU770" s="3"/>
      <c r="IV770" s="3"/>
    </row>
    <row r="771" spans="1:256" x14ac:dyDescent="0.3">
      <c r="O771" s="27"/>
      <c r="P771" s="3"/>
      <c r="Q771" s="3"/>
      <c r="S771" s="3"/>
      <c r="T771" s="3"/>
      <c r="U771" s="3"/>
      <c r="V771" s="17"/>
      <c r="W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c r="FV771" s="3"/>
      <c r="FW771" s="3"/>
      <c r="FX771" s="3"/>
      <c r="FY771" s="3"/>
      <c r="FZ771" s="3"/>
      <c r="GA771" s="3"/>
      <c r="GB771" s="3"/>
      <c r="GC771" s="3"/>
      <c r="GD771" s="3"/>
      <c r="GE771" s="3"/>
      <c r="GF771" s="3"/>
      <c r="GG771" s="3"/>
      <c r="GH771" s="3"/>
      <c r="GI771" s="3"/>
      <c r="GJ771" s="3"/>
      <c r="GK771" s="3"/>
      <c r="GL771" s="3"/>
      <c r="GM771" s="3"/>
      <c r="GN771" s="3"/>
      <c r="GO771" s="3"/>
      <c r="GP771" s="3"/>
      <c r="GQ771" s="3"/>
      <c r="GR771" s="3"/>
      <c r="GS771" s="3"/>
      <c r="GT771" s="3"/>
      <c r="GU771" s="3"/>
      <c r="GV771" s="3"/>
      <c r="GW771" s="3"/>
      <c r="GX771" s="3"/>
      <c r="GY771" s="3"/>
      <c r="GZ771" s="3"/>
      <c r="HA771" s="3"/>
      <c r="HB771" s="3"/>
      <c r="HC771" s="3"/>
      <c r="HD771" s="3"/>
      <c r="HE771" s="3"/>
      <c r="HF771" s="3"/>
      <c r="HG771" s="3"/>
      <c r="HH771" s="3"/>
      <c r="HI771" s="3"/>
      <c r="HJ771" s="3"/>
      <c r="HK771" s="3"/>
      <c r="HL771" s="3"/>
      <c r="HM771" s="3"/>
      <c r="HN771" s="3"/>
      <c r="HO771" s="3"/>
      <c r="HP771" s="3"/>
      <c r="HQ771" s="3"/>
      <c r="HR771" s="3"/>
      <c r="HS771" s="3"/>
      <c r="HT771" s="3"/>
      <c r="HU771" s="3"/>
      <c r="HV771" s="3"/>
      <c r="HW771" s="3"/>
      <c r="HX771" s="3"/>
      <c r="HY771" s="3"/>
      <c r="HZ771" s="3"/>
      <c r="IA771" s="3"/>
      <c r="IB771" s="3"/>
      <c r="IC771" s="3"/>
      <c r="ID771" s="3"/>
      <c r="IE771" s="3"/>
      <c r="IF771" s="3"/>
      <c r="IG771" s="3"/>
      <c r="IH771" s="3"/>
      <c r="II771" s="3"/>
      <c r="IJ771" s="3"/>
      <c r="IK771" s="3"/>
      <c r="IL771" s="3"/>
      <c r="IM771" s="3"/>
      <c r="IN771" s="3"/>
      <c r="IO771" s="3"/>
      <c r="IP771" s="3"/>
      <c r="IQ771" s="3"/>
      <c r="IR771" s="3"/>
      <c r="IS771" s="3"/>
      <c r="IT771" s="3"/>
      <c r="IU771" s="3"/>
      <c r="IV771" s="3"/>
    </row>
    <row r="772" spans="1:256" x14ac:dyDescent="0.3">
      <c r="O772" s="27"/>
      <c r="P772" s="3"/>
      <c r="Q772" s="3"/>
      <c r="S772" s="3"/>
      <c r="T772" s="3"/>
      <c r="U772" s="3"/>
      <c r="V772" s="17"/>
      <c r="W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s="3"/>
      <c r="GW772" s="3"/>
      <c r="GX772" s="3"/>
      <c r="GY772" s="3"/>
      <c r="GZ772" s="3"/>
      <c r="HA772" s="3"/>
      <c r="HB772" s="3"/>
      <c r="HC772" s="3"/>
      <c r="HD772" s="3"/>
      <c r="HE772" s="3"/>
      <c r="HF772" s="3"/>
      <c r="HG772" s="3"/>
      <c r="HH772" s="3"/>
      <c r="HI772" s="3"/>
      <c r="HJ772" s="3"/>
      <c r="HK772" s="3"/>
      <c r="HL772" s="3"/>
      <c r="HM772" s="3"/>
      <c r="HN772" s="3"/>
      <c r="HO772" s="3"/>
      <c r="HP772" s="3"/>
      <c r="HQ772" s="3"/>
      <c r="HR772" s="3"/>
      <c r="HS772" s="3"/>
      <c r="HT772" s="3"/>
      <c r="HU772" s="3"/>
      <c r="HV772" s="3"/>
      <c r="HW772" s="3"/>
      <c r="HX772" s="3"/>
      <c r="HY772" s="3"/>
      <c r="HZ772" s="3"/>
      <c r="IA772" s="3"/>
      <c r="IB772" s="3"/>
      <c r="IC772" s="3"/>
      <c r="ID772" s="3"/>
      <c r="IE772" s="3"/>
      <c r="IF772" s="3"/>
      <c r="IG772" s="3"/>
      <c r="IH772" s="3"/>
      <c r="II772" s="3"/>
      <c r="IJ772" s="3"/>
      <c r="IK772" s="3"/>
      <c r="IL772" s="3"/>
      <c r="IM772" s="3"/>
      <c r="IN772" s="3"/>
      <c r="IO772" s="3"/>
      <c r="IP772" s="3"/>
      <c r="IQ772" s="3"/>
      <c r="IR772" s="3"/>
      <c r="IS772" s="3"/>
      <c r="IT772" s="3"/>
      <c r="IU772" s="3"/>
      <c r="IV772" s="3"/>
    </row>
    <row r="773" spans="1:256" s="3" customFormat="1" ht="50.1" customHeight="1" x14ac:dyDescent="0.3">
      <c r="A773" s="1"/>
      <c r="B773" s="1"/>
      <c r="C773" s="1"/>
      <c r="D773" s="1"/>
      <c r="E773" s="1"/>
      <c r="F773" s="1"/>
      <c r="G773" s="18"/>
      <c r="H773" s="5"/>
      <c r="I773" s="5"/>
      <c r="J773" s="1"/>
      <c r="K773" s="5"/>
      <c r="L773" s="1"/>
      <c r="M773" s="5"/>
      <c r="N773" s="5"/>
      <c r="O773" s="27"/>
      <c r="Q773" s="1"/>
      <c r="R773" s="92"/>
      <c r="S773" s="1"/>
      <c r="T773" s="1"/>
      <c r="U773" s="1"/>
      <c r="V773" s="4"/>
      <c r="W773" s="1"/>
      <c r="X773" s="1"/>
    </row>
    <row r="774" spans="1:256" s="3" customFormat="1" ht="50.1" customHeight="1" x14ac:dyDescent="0.3">
      <c r="A774" s="1"/>
      <c r="B774" s="1"/>
      <c r="C774" s="1"/>
      <c r="D774" s="1"/>
      <c r="E774" s="1"/>
      <c r="F774" s="1"/>
      <c r="G774" s="18"/>
      <c r="H774" s="5"/>
      <c r="I774" s="5"/>
      <c r="J774" s="1"/>
      <c r="K774" s="5"/>
      <c r="L774" s="1"/>
      <c r="M774" s="5"/>
      <c r="N774" s="5"/>
      <c r="O774" s="27"/>
      <c r="Q774" s="1"/>
      <c r="R774" s="92"/>
      <c r="S774" s="1"/>
      <c r="T774" s="1"/>
      <c r="U774" s="1"/>
      <c r="V774" s="4"/>
      <c r="W774" s="1"/>
      <c r="X774" s="1"/>
    </row>
    <row r="775" spans="1:256" s="3" customFormat="1" ht="50.1" customHeight="1" x14ac:dyDescent="0.3">
      <c r="A775" s="1"/>
      <c r="B775" s="1"/>
      <c r="C775" s="1"/>
      <c r="D775" s="1"/>
      <c r="E775" s="1"/>
      <c r="F775" s="1"/>
      <c r="G775" s="18"/>
      <c r="H775" s="5"/>
      <c r="I775" s="5"/>
      <c r="J775" s="1"/>
      <c r="K775" s="5"/>
      <c r="L775" s="1"/>
      <c r="M775" s="5"/>
      <c r="N775" s="5"/>
      <c r="O775" s="27"/>
      <c r="Q775" s="1"/>
      <c r="R775" s="92"/>
      <c r="S775" s="1"/>
      <c r="T775" s="1"/>
      <c r="U775" s="1"/>
      <c r="V775" s="4"/>
      <c r="W775" s="1"/>
      <c r="X775" s="1"/>
    </row>
    <row r="776" spans="1:256" s="3" customFormat="1" ht="50.1" customHeight="1" x14ac:dyDescent="0.3">
      <c r="A776" s="1"/>
      <c r="B776" s="1"/>
      <c r="C776" s="1"/>
      <c r="D776" s="1"/>
      <c r="E776" s="1"/>
      <c r="F776" s="1"/>
      <c r="G776" s="18"/>
      <c r="H776" s="5"/>
      <c r="I776" s="5"/>
      <c r="J776" s="1"/>
      <c r="K776" s="5"/>
      <c r="L776" s="1"/>
      <c r="M776" s="5"/>
      <c r="N776" s="5"/>
      <c r="O776" s="27"/>
      <c r="Q776" s="1"/>
      <c r="R776" s="92"/>
      <c r="S776" s="1"/>
      <c r="T776" s="1"/>
      <c r="U776" s="1"/>
      <c r="V776" s="4"/>
      <c r="W776" s="1"/>
      <c r="X776" s="1"/>
    </row>
    <row r="777" spans="1:256" s="3" customFormat="1" ht="50.1" customHeight="1" x14ac:dyDescent="0.3">
      <c r="A777" s="1"/>
      <c r="B777" s="1"/>
      <c r="C777" s="1"/>
      <c r="D777" s="1"/>
      <c r="E777" s="1"/>
      <c r="F777" s="1"/>
      <c r="G777" s="18"/>
      <c r="H777" s="5"/>
      <c r="I777" s="5"/>
      <c r="J777" s="1"/>
      <c r="K777" s="5"/>
      <c r="L777" s="1"/>
      <c r="M777" s="5"/>
      <c r="N777" s="5"/>
      <c r="O777" s="27"/>
      <c r="Q777" s="1"/>
      <c r="R777" s="92"/>
      <c r="S777" s="1"/>
      <c r="T777" s="1"/>
      <c r="U777" s="1"/>
      <c r="V777" s="4"/>
      <c r="W777" s="1"/>
      <c r="X777" s="1"/>
    </row>
    <row r="778" spans="1:256" s="3" customFormat="1" ht="50.1" customHeight="1" x14ac:dyDescent="0.3">
      <c r="A778" s="1"/>
      <c r="B778" s="1"/>
      <c r="C778" s="1"/>
      <c r="D778" s="1"/>
      <c r="E778" s="1"/>
      <c r="F778" s="1"/>
      <c r="G778" s="18"/>
      <c r="H778" s="5"/>
      <c r="I778" s="5"/>
      <c r="J778" s="1"/>
      <c r="K778" s="5"/>
      <c r="L778" s="1"/>
      <c r="M778" s="5"/>
      <c r="N778" s="5"/>
      <c r="O778" s="27"/>
      <c r="Q778" s="1"/>
      <c r="R778" s="92"/>
      <c r="S778" s="1"/>
      <c r="T778" s="1"/>
      <c r="U778" s="1"/>
      <c r="V778" s="4"/>
      <c r="W778" s="1"/>
      <c r="X778" s="1"/>
    </row>
    <row r="779" spans="1:256" ht="20.100000000000001" customHeight="1" x14ac:dyDescent="0.3">
      <c r="O779" s="27"/>
      <c r="V779" s="4"/>
    </row>
    <row r="780" spans="1:256" x14ac:dyDescent="0.3">
      <c r="O780" s="27"/>
    </row>
    <row r="781" spans="1:256" x14ac:dyDescent="0.3">
      <c r="O781" s="27"/>
    </row>
    <row r="782" spans="1:256" x14ac:dyDescent="0.3">
      <c r="O782" s="27"/>
      <c r="V782" s="4"/>
    </row>
    <row r="783" spans="1:256" ht="9" customHeight="1" x14ac:dyDescent="0.3">
      <c r="O783" s="27"/>
      <c r="V783" s="4"/>
    </row>
    <row r="784" spans="1:256" ht="8.25" customHeight="1" x14ac:dyDescent="0.3">
      <c r="O784" s="27"/>
      <c r="V784" s="4"/>
    </row>
    <row r="785" spans="15:256" ht="12.75" customHeight="1" x14ac:dyDescent="0.3">
      <c r="O785" s="27"/>
      <c r="V785" s="4"/>
    </row>
    <row r="786" spans="15:256" ht="8.25" customHeight="1" x14ac:dyDescent="0.3">
      <c r="O786" s="27"/>
      <c r="V786" s="4"/>
    </row>
    <row r="787" spans="15:256" ht="8.25" customHeight="1" x14ac:dyDescent="0.3">
      <c r="O787" s="27"/>
      <c r="V787" s="4"/>
    </row>
    <row r="788" spans="15:256" ht="9" customHeight="1" x14ac:dyDescent="0.3">
      <c r="O788" s="27"/>
      <c r="V788" s="4"/>
    </row>
    <row r="789" spans="15:256" ht="8.25" customHeight="1" x14ac:dyDescent="0.3">
      <c r="O789" s="27"/>
      <c r="V789" s="4"/>
    </row>
    <row r="790" spans="15:256" ht="8.25" customHeight="1" x14ac:dyDescent="0.3">
      <c r="O790" s="27"/>
      <c r="V790" s="4"/>
    </row>
    <row r="791" spans="15:256" ht="8.25" customHeight="1" x14ac:dyDescent="0.3">
      <c r="O791" s="27"/>
      <c r="V791" s="4"/>
    </row>
    <row r="792" spans="15:256" x14ac:dyDescent="0.3">
      <c r="O792" s="27"/>
      <c r="V792" s="4"/>
    </row>
    <row r="793" spans="15:256" x14ac:dyDescent="0.3">
      <c r="O793" s="27"/>
      <c r="V793" s="4"/>
    </row>
    <row r="794" spans="15:256" x14ac:dyDescent="0.3">
      <c r="O794" s="27"/>
      <c r="Q794" s="3"/>
      <c r="S794" s="3"/>
      <c r="T794" s="3"/>
      <c r="U794" s="3"/>
      <c r="V794" s="17"/>
      <c r="W794" s="3"/>
    </row>
    <row r="795" spans="15:256" x14ac:dyDescent="0.3">
      <c r="O795" s="27"/>
      <c r="Q795" s="3"/>
      <c r="S795" s="3"/>
      <c r="T795" s="3"/>
      <c r="U795" s="3"/>
      <c r="V795" s="17"/>
      <c r="W795" s="3"/>
    </row>
    <row r="796" spans="15:256" x14ac:dyDescent="0.3">
      <c r="O796" s="27"/>
      <c r="Q796" s="3"/>
      <c r="S796" s="3"/>
      <c r="T796" s="3"/>
      <c r="U796" s="3"/>
      <c r="V796" s="17"/>
      <c r="W796" s="3"/>
    </row>
    <row r="797" spans="15:256" x14ac:dyDescent="0.3">
      <c r="O797" s="27"/>
      <c r="Q797" s="3"/>
      <c r="S797" s="3"/>
      <c r="T797" s="3"/>
      <c r="U797" s="3"/>
      <c r="V797" s="17"/>
      <c r="W797" s="3"/>
    </row>
    <row r="798" spans="15:256" x14ac:dyDescent="0.3">
      <c r="O798" s="27"/>
      <c r="P798" s="3"/>
      <c r="Q798" s="3"/>
      <c r="S798" s="3"/>
      <c r="T798" s="3"/>
      <c r="U798" s="3"/>
      <c r="V798" s="17"/>
      <c r="W798" s="3"/>
    </row>
    <row r="799" spans="15:256" x14ac:dyDescent="0.3">
      <c r="O799" s="27"/>
      <c r="P799" s="3"/>
      <c r="Q799" s="3"/>
      <c r="S799" s="3"/>
      <c r="T799" s="3"/>
      <c r="U799" s="3"/>
      <c r="V799" s="17"/>
      <c r="W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s="3"/>
      <c r="GW799" s="3"/>
      <c r="GX799" s="3"/>
      <c r="GY799" s="3"/>
      <c r="GZ799" s="3"/>
      <c r="HA799" s="3"/>
      <c r="HB799" s="3"/>
      <c r="HC799" s="3"/>
      <c r="HD799" s="3"/>
      <c r="HE799" s="3"/>
      <c r="HF799" s="3"/>
      <c r="HG799" s="3"/>
      <c r="HH799" s="3"/>
      <c r="HI799" s="3"/>
      <c r="HJ799" s="3"/>
      <c r="HK799" s="3"/>
      <c r="HL799" s="3"/>
      <c r="HM799" s="3"/>
      <c r="HN799" s="3"/>
      <c r="HO799" s="3"/>
      <c r="HP799" s="3"/>
      <c r="HQ799" s="3"/>
      <c r="HR799" s="3"/>
      <c r="HS799" s="3"/>
      <c r="HT799" s="3"/>
      <c r="HU799" s="3"/>
      <c r="HV799" s="3"/>
      <c r="HW799" s="3"/>
      <c r="HX799" s="3"/>
      <c r="HY799" s="3"/>
      <c r="HZ799" s="3"/>
      <c r="IA799" s="3"/>
      <c r="IB799" s="3"/>
      <c r="IC799" s="3"/>
      <c r="ID799" s="3"/>
      <c r="IE799" s="3"/>
      <c r="IF799" s="3"/>
      <c r="IG799" s="3"/>
      <c r="IH799" s="3"/>
      <c r="II799" s="3"/>
      <c r="IJ799" s="3"/>
      <c r="IK799" s="3"/>
      <c r="IL799" s="3"/>
      <c r="IM799" s="3"/>
      <c r="IN799" s="3"/>
      <c r="IO799" s="3"/>
      <c r="IP799" s="3"/>
      <c r="IQ799" s="3"/>
      <c r="IR799" s="3"/>
      <c r="IS799" s="3"/>
      <c r="IT799" s="3"/>
      <c r="IU799" s="3"/>
      <c r="IV799" s="3"/>
    </row>
    <row r="800" spans="15:256" x14ac:dyDescent="0.3">
      <c r="O800" s="27"/>
      <c r="P800" s="3"/>
      <c r="Q800" s="3"/>
      <c r="S800" s="3"/>
      <c r="T800" s="3"/>
      <c r="U800" s="3"/>
      <c r="V800" s="17"/>
      <c r="W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s="3"/>
      <c r="GW800" s="3"/>
      <c r="GX800" s="3"/>
      <c r="GY800" s="3"/>
      <c r="GZ800" s="3"/>
      <c r="HA800" s="3"/>
      <c r="HB800" s="3"/>
      <c r="HC800" s="3"/>
      <c r="HD800" s="3"/>
      <c r="HE800" s="3"/>
      <c r="HF800" s="3"/>
      <c r="HG800" s="3"/>
      <c r="HH800" s="3"/>
      <c r="HI800" s="3"/>
      <c r="HJ800" s="3"/>
      <c r="HK800" s="3"/>
      <c r="HL800" s="3"/>
      <c r="HM800" s="3"/>
      <c r="HN800" s="3"/>
      <c r="HO800" s="3"/>
      <c r="HP800" s="3"/>
      <c r="HQ800" s="3"/>
      <c r="HR800" s="3"/>
      <c r="HS800" s="3"/>
      <c r="HT800" s="3"/>
      <c r="HU800" s="3"/>
      <c r="HV800" s="3"/>
      <c r="HW800" s="3"/>
      <c r="HX800" s="3"/>
      <c r="HY800" s="3"/>
      <c r="HZ800" s="3"/>
      <c r="IA800" s="3"/>
      <c r="IB800" s="3"/>
      <c r="IC800" s="3"/>
      <c r="ID800" s="3"/>
      <c r="IE800" s="3"/>
      <c r="IF800" s="3"/>
      <c r="IG800" s="3"/>
      <c r="IH800" s="3"/>
      <c r="II800" s="3"/>
      <c r="IJ800" s="3"/>
      <c r="IK800" s="3"/>
      <c r="IL800" s="3"/>
      <c r="IM800" s="3"/>
      <c r="IN800" s="3"/>
      <c r="IO800" s="3"/>
      <c r="IP800" s="3"/>
      <c r="IQ800" s="3"/>
      <c r="IR800" s="3"/>
      <c r="IS800" s="3"/>
      <c r="IT800" s="3"/>
      <c r="IU800" s="3"/>
      <c r="IV800" s="3"/>
    </row>
    <row r="801" spans="1:256" x14ac:dyDescent="0.3">
      <c r="O801" s="27"/>
      <c r="P801" s="3"/>
      <c r="Q801" s="3"/>
      <c r="S801" s="3"/>
      <c r="T801" s="3"/>
      <c r="U801" s="3"/>
      <c r="V801" s="17"/>
      <c r="W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s="3"/>
      <c r="GW801" s="3"/>
      <c r="GX801" s="3"/>
      <c r="GY801" s="3"/>
      <c r="GZ801" s="3"/>
      <c r="HA801" s="3"/>
      <c r="HB801" s="3"/>
      <c r="HC801" s="3"/>
      <c r="HD801" s="3"/>
      <c r="HE801" s="3"/>
      <c r="HF801" s="3"/>
      <c r="HG801" s="3"/>
      <c r="HH801" s="3"/>
      <c r="HI801" s="3"/>
      <c r="HJ801" s="3"/>
      <c r="HK801" s="3"/>
      <c r="HL801" s="3"/>
      <c r="HM801" s="3"/>
      <c r="HN801" s="3"/>
      <c r="HO801" s="3"/>
      <c r="HP801" s="3"/>
      <c r="HQ801" s="3"/>
      <c r="HR801" s="3"/>
      <c r="HS801" s="3"/>
      <c r="HT801" s="3"/>
      <c r="HU801" s="3"/>
      <c r="HV801" s="3"/>
      <c r="HW801" s="3"/>
      <c r="HX801" s="3"/>
      <c r="HY801" s="3"/>
      <c r="HZ801" s="3"/>
      <c r="IA801" s="3"/>
      <c r="IB801" s="3"/>
      <c r="IC801" s="3"/>
      <c r="ID801" s="3"/>
      <c r="IE801" s="3"/>
      <c r="IF801" s="3"/>
      <c r="IG801" s="3"/>
      <c r="IH801" s="3"/>
      <c r="II801" s="3"/>
      <c r="IJ801" s="3"/>
      <c r="IK801" s="3"/>
      <c r="IL801" s="3"/>
      <c r="IM801" s="3"/>
      <c r="IN801" s="3"/>
      <c r="IO801" s="3"/>
      <c r="IP801" s="3"/>
      <c r="IQ801" s="3"/>
      <c r="IR801" s="3"/>
      <c r="IS801" s="3"/>
      <c r="IT801" s="3"/>
      <c r="IU801" s="3"/>
      <c r="IV801" s="3"/>
    </row>
    <row r="802" spans="1:256" s="3" customFormat="1" ht="50.1" customHeight="1" x14ac:dyDescent="0.3">
      <c r="A802" s="1"/>
      <c r="B802" s="1"/>
      <c r="C802" s="1"/>
      <c r="D802" s="1"/>
      <c r="E802" s="1"/>
      <c r="F802" s="1"/>
      <c r="G802" s="18"/>
      <c r="H802" s="5"/>
      <c r="I802" s="5"/>
      <c r="J802" s="1"/>
      <c r="K802" s="5"/>
      <c r="L802" s="1"/>
      <c r="M802" s="5"/>
      <c r="N802" s="5"/>
      <c r="O802" s="27"/>
      <c r="Q802" s="1"/>
      <c r="R802" s="92"/>
      <c r="S802" s="1"/>
      <c r="T802" s="1"/>
      <c r="U802" s="1"/>
      <c r="V802" s="4"/>
      <c r="W802" s="1"/>
      <c r="X802" s="1"/>
    </row>
    <row r="803" spans="1:256" s="3" customFormat="1" ht="50.1" customHeight="1" x14ac:dyDescent="0.3">
      <c r="A803" s="1"/>
      <c r="B803" s="1"/>
      <c r="C803" s="1"/>
      <c r="D803" s="1"/>
      <c r="E803" s="1"/>
      <c r="F803" s="1"/>
      <c r="G803" s="18"/>
      <c r="H803" s="5"/>
      <c r="I803" s="5"/>
      <c r="J803" s="1"/>
      <c r="K803" s="5"/>
      <c r="L803" s="1"/>
      <c r="M803" s="5"/>
      <c r="N803" s="5"/>
      <c r="O803" s="27"/>
      <c r="Q803" s="1"/>
      <c r="R803" s="92"/>
      <c r="S803" s="1"/>
      <c r="T803" s="1"/>
      <c r="U803" s="1"/>
      <c r="V803" s="4"/>
      <c r="W803" s="1"/>
      <c r="X803" s="1"/>
    </row>
    <row r="804" spans="1:256" s="3" customFormat="1" ht="50.1" customHeight="1" x14ac:dyDescent="0.3">
      <c r="A804" s="1"/>
      <c r="B804" s="1"/>
      <c r="C804" s="1"/>
      <c r="D804" s="1"/>
      <c r="E804" s="1"/>
      <c r="F804" s="1"/>
      <c r="G804" s="18"/>
      <c r="H804" s="5"/>
      <c r="I804" s="5"/>
      <c r="J804" s="1"/>
      <c r="K804" s="5"/>
      <c r="L804" s="1"/>
      <c r="M804" s="5"/>
      <c r="N804" s="5"/>
      <c r="O804" s="27"/>
      <c r="Q804" s="1"/>
      <c r="R804" s="92"/>
      <c r="S804" s="1"/>
      <c r="T804" s="1"/>
      <c r="U804" s="1"/>
      <c r="V804" s="4"/>
      <c r="W804" s="1"/>
      <c r="X804" s="1"/>
    </row>
    <row r="805" spans="1:256" s="3" customFormat="1" ht="50.1" customHeight="1" x14ac:dyDescent="0.3">
      <c r="A805" s="1"/>
      <c r="B805" s="1"/>
      <c r="C805" s="1"/>
      <c r="D805" s="1"/>
      <c r="E805" s="1"/>
      <c r="F805" s="1"/>
      <c r="G805" s="18"/>
      <c r="H805" s="5"/>
      <c r="I805" s="5"/>
      <c r="J805" s="1"/>
      <c r="K805" s="5"/>
      <c r="L805" s="1"/>
      <c r="M805" s="5"/>
      <c r="N805" s="5"/>
      <c r="O805" s="27"/>
      <c r="Q805" s="1"/>
      <c r="R805" s="92"/>
      <c r="S805" s="1"/>
      <c r="T805" s="1"/>
      <c r="U805" s="1"/>
      <c r="V805" s="4"/>
      <c r="W805" s="1"/>
      <c r="X805" s="1"/>
    </row>
    <row r="806" spans="1:256" s="3" customFormat="1" ht="50.1" customHeight="1" x14ac:dyDescent="0.3">
      <c r="A806" s="1"/>
      <c r="B806" s="1"/>
      <c r="C806" s="1"/>
      <c r="D806" s="1"/>
      <c r="E806" s="1"/>
      <c r="F806" s="1"/>
      <c r="G806" s="18"/>
      <c r="H806" s="5"/>
      <c r="I806" s="5"/>
      <c r="J806" s="1"/>
      <c r="K806" s="5"/>
      <c r="L806" s="1"/>
      <c r="M806" s="5"/>
      <c r="N806" s="5"/>
      <c r="O806" s="27"/>
      <c r="Q806" s="1"/>
      <c r="R806" s="92"/>
      <c r="S806" s="1"/>
      <c r="T806" s="1"/>
      <c r="U806" s="1"/>
      <c r="V806" s="4"/>
      <c r="W806" s="1"/>
      <c r="X806" s="1"/>
    </row>
    <row r="807" spans="1:256" s="3" customFormat="1" ht="50.1" customHeight="1" x14ac:dyDescent="0.3">
      <c r="A807" s="1"/>
      <c r="B807" s="1"/>
      <c r="C807" s="1"/>
      <c r="D807" s="1"/>
      <c r="E807" s="1"/>
      <c r="F807" s="1"/>
      <c r="G807" s="18"/>
      <c r="H807" s="5"/>
      <c r="I807" s="5"/>
      <c r="J807" s="1"/>
      <c r="K807" s="5"/>
      <c r="L807" s="1"/>
      <c r="M807" s="5"/>
      <c r="N807" s="5"/>
      <c r="O807" s="27"/>
      <c r="Q807" s="1"/>
      <c r="R807" s="92"/>
      <c r="S807" s="1"/>
      <c r="T807" s="1"/>
      <c r="U807" s="1"/>
      <c r="V807" s="4"/>
      <c r="W807" s="1"/>
      <c r="X807" s="1"/>
    </row>
    <row r="808" spans="1:256" ht="20.100000000000001" customHeight="1" x14ac:dyDescent="0.3">
      <c r="O808" s="27"/>
      <c r="V808" s="4"/>
    </row>
    <row r="809" spans="1:256" x14ac:dyDescent="0.3">
      <c r="O809" s="27"/>
    </row>
    <row r="810" spans="1:256" x14ac:dyDescent="0.3">
      <c r="O810" s="27"/>
    </row>
    <row r="811" spans="1:256" x14ac:dyDescent="0.3">
      <c r="O811" s="27"/>
      <c r="V811" s="4"/>
    </row>
    <row r="812" spans="1:256" ht="9" customHeight="1" x14ac:dyDescent="0.3">
      <c r="O812" s="27"/>
      <c r="V812" s="4"/>
    </row>
    <row r="813" spans="1:256" ht="8.25" customHeight="1" x14ac:dyDescent="0.3">
      <c r="O813" s="27"/>
      <c r="V813" s="4"/>
    </row>
    <row r="814" spans="1:256" ht="12.75" customHeight="1" x14ac:dyDescent="0.3">
      <c r="O814" s="27"/>
      <c r="V814" s="4"/>
    </row>
    <row r="815" spans="1:256" ht="8.25" customHeight="1" x14ac:dyDescent="0.3">
      <c r="O815" s="27"/>
      <c r="V815" s="4"/>
    </row>
    <row r="816" spans="1:256" ht="8.25" customHeight="1" x14ac:dyDescent="0.3">
      <c r="O816" s="27"/>
      <c r="V816" s="4"/>
    </row>
    <row r="817" spans="1:256" ht="9" customHeight="1" x14ac:dyDescent="0.3">
      <c r="O817" s="27"/>
      <c r="V817" s="4"/>
    </row>
    <row r="818" spans="1:256" ht="8.25" customHeight="1" x14ac:dyDescent="0.3">
      <c r="O818" s="27"/>
      <c r="V818" s="4"/>
    </row>
    <row r="819" spans="1:256" ht="8.25" customHeight="1" x14ac:dyDescent="0.3">
      <c r="O819" s="27"/>
      <c r="V819" s="4"/>
    </row>
    <row r="820" spans="1:256" ht="8.25" customHeight="1" x14ac:dyDescent="0.3">
      <c r="O820" s="27"/>
      <c r="V820" s="4"/>
    </row>
    <row r="821" spans="1:256" x14ac:dyDescent="0.3">
      <c r="O821" s="27"/>
      <c r="V821" s="4"/>
    </row>
    <row r="822" spans="1:256" x14ac:dyDescent="0.3">
      <c r="O822" s="27"/>
      <c r="V822" s="4"/>
    </row>
    <row r="823" spans="1:256" x14ac:dyDescent="0.3">
      <c r="O823" s="27"/>
      <c r="Q823" s="3"/>
      <c r="S823" s="3"/>
      <c r="T823" s="3"/>
      <c r="U823" s="3"/>
      <c r="V823" s="17"/>
      <c r="W823" s="3"/>
    </row>
    <row r="824" spans="1:256" x14ac:dyDescent="0.3">
      <c r="O824" s="27"/>
      <c r="Q824" s="3"/>
      <c r="S824" s="3"/>
      <c r="T824" s="3"/>
      <c r="U824" s="3"/>
      <c r="V824" s="17"/>
      <c r="W824" s="3"/>
    </row>
    <row r="825" spans="1:256" x14ac:dyDescent="0.3">
      <c r="O825" s="27"/>
      <c r="Q825" s="3"/>
      <c r="S825" s="3"/>
      <c r="T825" s="3"/>
      <c r="U825" s="3"/>
      <c r="V825" s="17"/>
      <c r="W825" s="3"/>
    </row>
    <row r="826" spans="1:256" x14ac:dyDescent="0.3">
      <c r="O826" s="27"/>
      <c r="Q826" s="3"/>
      <c r="S826" s="3"/>
      <c r="T826" s="3"/>
      <c r="U826" s="3"/>
      <c r="V826" s="17"/>
      <c r="W826" s="3"/>
    </row>
    <row r="827" spans="1:256" x14ac:dyDescent="0.3">
      <c r="O827" s="27"/>
      <c r="P827" s="3"/>
      <c r="Q827" s="3"/>
      <c r="S827" s="3"/>
      <c r="T827" s="3"/>
      <c r="U827" s="3"/>
      <c r="V827" s="17"/>
      <c r="W827" s="3"/>
    </row>
    <row r="828" spans="1:256" x14ac:dyDescent="0.3">
      <c r="O828" s="27"/>
      <c r="P828" s="3"/>
      <c r="Q828" s="3"/>
      <c r="S828" s="3"/>
      <c r="T828" s="3"/>
      <c r="U828" s="3"/>
      <c r="V828" s="17"/>
      <c r="W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c r="IU828" s="3"/>
      <c r="IV828" s="3"/>
    </row>
    <row r="829" spans="1:256" x14ac:dyDescent="0.3">
      <c r="O829" s="27"/>
      <c r="P829" s="3"/>
      <c r="Q829" s="3"/>
      <c r="S829" s="3"/>
      <c r="T829" s="3"/>
      <c r="U829" s="3"/>
      <c r="V829" s="17"/>
      <c r="W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c r="IU829" s="3"/>
      <c r="IV829" s="3"/>
    </row>
    <row r="830" spans="1:256" x14ac:dyDescent="0.3">
      <c r="O830" s="27"/>
      <c r="P830" s="3"/>
      <c r="Q830" s="3"/>
      <c r="S830" s="3"/>
      <c r="T830" s="3"/>
      <c r="U830" s="3"/>
      <c r="V830" s="17"/>
      <c r="W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c r="IU830" s="3"/>
      <c r="IV830" s="3"/>
    </row>
    <row r="831" spans="1:256" s="3" customFormat="1" ht="50.1" customHeight="1" x14ac:dyDescent="0.3">
      <c r="A831" s="1"/>
      <c r="B831" s="1"/>
      <c r="C831" s="1"/>
      <c r="D831" s="1"/>
      <c r="E831" s="1"/>
      <c r="F831" s="1"/>
      <c r="G831" s="18"/>
      <c r="H831" s="5"/>
      <c r="I831" s="5"/>
      <c r="J831" s="1"/>
      <c r="K831" s="5"/>
      <c r="L831" s="1"/>
      <c r="M831" s="5"/>
      <c r="N831" s="5"/>
      <c r="O831" s="27"/>
      <c r="Q831" s="1"/>
      <c r="R831" s="92"/>
      <c r="S831" s="1"/>
      <c r="T831" s="1"/>
      <c r="U831" s="1"/>
      <c r="V831" s="4"/>
      <c r="W831" s="1"/>
      <c r="X831" s="1"/>
    </row>
    <row r="832" spans="1:256" s="3" customFormat="1" ht="50.1" customHeight="1" x14ac:dyDescent="0.3">
      <c r="A832" s="1"/>
      <c r="B832" s="1"/>
      <c r="C832" s="1"/>
      <c r="D832" s="1"/>
      <c r="E832" s="1"/>
      <c r="F832" s="1"/>
      <c r="G832" s="18"/>
      <c r="H832" s="5"/>
      <c r="I832" s="5"/>
      <c r="J832" s="1"/>
      <c r="K832" s="5"/>
      <c r="L832" s="1"/>
      <c r="M832" s="5"/>
      <c r="N832" s="5"/>
      <c r="O832" s="27"/>
      <c r="Q832" s="1"/>
      <c r="R832" s="92"/>
      <c r="S832" s="1"/>
      <c r="T832" s="1"/>
      <c r="U832" s="1"/>
      <c r="V832" s="4"/>
      <c r="W832" s="1"/>
      <c r="X832" s="1"/>
    </row>
    <row r="833" spans="1:24" s="3" customFormat="1" ht="50.1" customHeight="1" x14ac:dyDescent="0.3">
      <c r="A833" s="1"/>
      <c r="B833" s="1"/>
      <c r="C833" s="1"/>
      <c r="D833" s="1"/>
      <c r="E833" s="1"/>
      <c r="F833" s="1"/>
      <c r="G833" s="18"/>
      <c r="H833" s="5"/>
      <c r="I833" s="5"/>
      <c r="J833" s="1"/>
      <c r="K833" s="5"/>
      <c r="L833" s="1"/>
      <c r="M833" s="5"/>
      <c r="N833" s="5"/>
      <c r="O833" s="27"/>
      <c r="Q833" s="1"/>
      <c r="R833" s="92"/>
      <c r="S833" s="1"/>
      <c r="T833" s="1"/>
      <c r="U833" s="1"/>
      <c r="V833" s="4"/>
      <c r="W833" s="1"/>
      <c r="X833" s="1"/>
    </row>
    <row r="834" spans="1:24" s="3" customFormat="1" ht="50.1" customHeight="1" x14ac:dyDescent="0.3">
      <c r="A834" s="1"/>
      <c r="B834" s="1"/>
      <c r="C834" s="1"/>
      <c r="D834" s="1"/>
      <c r="E834" s="1"/>
      <c r="F834" s="1"/>
      <c r="G834" s="18"/>
      <c r="H834" s="5"/>
      <c r="I834" s="5"/>
      <c r="J834" s="1"/>
      <c r="K834" s="5"/>
      <c r="L834" s="1"/>
      <c r="M834" s="5"/>
      <c r="N834" s="5"/>
      <c r="O834" s="27"/>
      <c r="Q834" s="1"/>
      <c r="R834" s="92"/>
      <c r="S834" s="1"/>
      <c r="T834" s="1"/>
      <c r="U834" s="1"/>
      <c r="V834" s="4"/>
      <c r="W834" s="1"/>
      <c r="X834" s="1"/>
    </row>
    <row r="835" spans="1:24" s="3" customFormat="1" ht="50.1" customHeight="1" x14ac:dyDescent="0.3">
      <c r="A835" s="1"/>
      <c r="B835" s="1"/>
      <c r="C835" s="1"/>
      <c r="D835" s="1"/>
      <c r="E835" s="1"/>
      <c r="F835" s="1"/>
      <c r="G835" s="18"/>
      <c r="H835" s="5"/>
      <c r="I835" s="5"/>
      <c r="J835" s="1"/>
      <c r="K835" s="5"/>
      <c r="L835" s="1"/>
      <c r="M835" s="5"/>
      <c r="N835" s="5"/>
      <c r="O835" s="27"/>
      <c r="Q835" s="1"/>
      <c r="R835" s="92"/>
      <c r="S835" s="1"/>
      <c r="T835" s="1"/>
      <c r="U835" s="1"/>
      <c r="V835" s="4"/>
      <c r="W835" s="1"/>
      <c r="X835" s="1"/>
    </row>
    <row r="836" spans="1:24" s="3" customFormat="1" ht="50.1" customHeight="1" x14ac:dyDescent="0.3">
      <c r="A836" s="1"/>
      <c r="B836" s="1"/>
      <c r="C836" s="1"/>
      <c r="D836" s="1"/>
      <c r="E836" s="1"/>
      <c r="F836" s="1"/>
      <c r="G836" s="18"/>
      <c r="H836" s="5"/>
      <c r="I836" s="5"/>
      <c r="J836" s="1"/>
      <c r="K836" s="5"/>
      <c r="L836" s="1"/>
      <c r="M836" s="5"/>
      <c r="N836" s="5"/>
      <c r="O836" s="27"/>
      <c r="Q836" s="1"/>
      <c r="R836" s="92"/>
      <c r="S836" s="1"/>
      <c r="T836" s="1"/>
      <c r="U836" s="1"/>
      <c r="V836" s="4"/>
      <c r="W836" s="1"/>
      <c r="X836" s="1"/>
    </row>
    <row r="837" spans="1:24" ht="20.100000000000001" customHeight="1" x14ac:dyDescent="0.3">
      <c r="O837" s="27"/>
      <c r="V837" s="4"/>
    </row>
    <row r="838" spans="1:24" x14ac:dyDescent="0.3">
      <c r="O838" s="27"/>
    </row>
    <row r="839" spans="1:24" x14ac:dyDescent="0.3">
      <c r="O839" s="27"/>
    </row>
    <row r="840" spans="1:24" x14ac:dyDescent="0.3">
      <c r="O840" s="27"/>
      <c r="V840" s="4"/>
    </row>
    <row r="841" spans="1:24" ht="9" customHeight="1" x14ac:dyDescent="0.3">
      <c r="O841" s="27"/>
      <c r="V841" s="4"/>
    </row>
    <row r="842" spans="1:24" ht="8.25" customHeight="1" x14ac:dyDescent="0.3">
      <c r="O842" s="27"/>
      <c r="V842" s="4"/>
    </row>
    <row r="843" spans="1:24" ht="12.75" customHeight="1" x14ac:dyDescent="0.3">
      <c r="O843" s="27"/>
      <c r="V843" s="4"/>
    </row>
    <row r="844" spans="1:24" ht="8.25" customHeight="1" x14ac:dyDescent="0.3">
      <c r="O844" s="27"/>
      <c r="V844" s="4"/>
    </row>
    <row r="845" spans="1:24" ht="8.25" customHeight="1" x14ac:dyDescent="0.3">
      <c r="O845" s="27"/>
      <c r="V845" s="4"/>
    </row>
    <row r="846" spans="1:24" ht="9" customHeight="1" x14ac:dyDescent="0.3">
      <c r="O846" s="27"/>
      <c r="V846" s="4"/>
    </row>
    <row r="847" spans="1:24" ht="8.25" customHeight="1" x14ac:dyDescent="0.3">
      <c r="O847" s="27"/>
      <c r="V847" s="4"/>
    </row>
    <row r="848" spans="1:24" ht="8.25" customHeight="1" x14ac:dyDescent="0.3">
      <c r="O848" s="27"/>
      <c r="V848" s="4"/>
    </row>
    <row r="849" spans="1:256" ht="8.25" customHeight="1" x14ac:dyDescent="0.3">
      <c r="O849" s="27"/>
      <c r="V849" s="4"/>
    </row>
    <row r="850" spans="1:256" x14ac:dyDescent="0.3">
      <c r="O850" s="27"/>
      <c r="V850" s="4"/>
    </row>
    <row r="851" spans="1:256" x14ac:dyDescent="0.3">
      <c r="O851" s="27"/>
      <c r="V851" s="4"/>
    </row>
    <row r="852" spans="1:256" x14ac:dyDescent="0.3">
      <c r="O852" s="27"/>
      <c r="Q852" s="3"/>
      <c r="S852" s="3"/>
      <c r="T852" s="3"/>
      <c r="U852" s="3"/>
      <c r="V852" s="17"/>
      <c r="W852" s="3"/>
    </row>
    <row r="853" spans="1:256" x14ac:dyDescent="0.3">
      <c r="O853" s="27"/>
      <c r="Q853" s="3"/>
      <c r="S853" s="3"/>
      <c r="T853" s="3"/>
      <c r="U853" s="3"/>
      <c r="V853" s="17"/>
      <c r="W853" s="3"/>
    </row>
    <row r="854" spans="1:256" x14ac:dyDescent="0.3">
      <c r="O854" s="27"/>
      <c r="Q854" s="3"/>
      <c r="S854" s="3"/>
      <c r="T854" s="3"/>
      <c r="U854" s="3"/>
      <c r="V854" s="17"/>
      <c r="W854" s="3"/>
    </row>
    <row r="855" spans="1:256" x14ac:dyDescent="0.3">
      <c r="O855" s="27"/>
      <c r="Q855" s="3"/>
      <c r="S855" s="3"/>
      <c r="T855" s="3"/>
      <c r="U855" s="3"/>
      <c r="V855" s="17"/>
      <c r="W855" s="3"/>
    </row>
    <row r="856" spans="1:256" x14ac:dyDescent="0.3">
      <c r="O856" s="27"/>
      <c r="P856" s="3"/>
      <c r="Q856" s="3"/>
      <c r="S856" s="3"/>
      <c r="T856" s="3"/>
      <c r="U856" s="3"/>
      <c r="V856" s="17"/>
      <c r="W856" s="3"/>
    </row>
    <row r="857" spans="1:256" x14ac:dyDescent="0.3">
      <c r="O857" s="27"/>
      <c r="P857" s="3"/>
      <c r="Q857" s="3"/>
      <c r="S857" s="3"/>
      <c r="T857" s="3"/>
      <c r="U857" s="3"/>
      <c r="V857" s="17"/>
      <c r="W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s="3"/>
      <c r="GW857" s="3"/>
      <c r="GX857" s="3"/>
      <c r="GY857" s="3"/>
      <c r="GZ857" s="3"/>
      <c r="HA857" s="3"/>
      <c r="HB857" s="3"/>
      <c r="HC857" s="3"/>
      <c r="HD857" s="3"/>
      <c r="HE857" s="3"/>
      <c r="HF857" s="3"/>
      <c r="HG857" s="3"/>
      <c r="HH857" s="3"/>
      <c r="HI857" s="3"/>
      <c r="HJ857" s="3"/>
      <c r="HK857" s="3"/>
      <c r="HL857" s="3"/>
      <c r="HM857" s="3"/>
      <c r="HN857" s="3"/>
      <c r="HO857" s="3"/>
      <c r="HP857" s="3"/>
      <c r="HQ857" s="3"/>
      <c r="HR857" s="3"/>
      <c r="HS857" s="3"/>
      <c r="HT857" s="3"/>
      <c r="HU857" s="3"/>
      <c r="HV857" s="3"/>
      <c r="HW857" s="3"/>
      <c r="HX857" s="3"/>
      <c r="HY857" s="3"/>
      <c r="HZ857" s="3"/>
      <c r="IA857" s="3"/>
      <c r="IB857" s="3"/>
      <c r="IC857" s="3"/>
      <c r="ID857" s="3"/>
      <c r="IE857" s="3"/>
      <c r="IF857" s="3"/>
      <c r="IG857" s="3"/>
      <c r="IH857" s="3"/>
      <c r="II857" s="3"/>
      <c r="IJ857" s="3"/>
      <c r="IK857" s="3"/>
      <c r="IL857" s="3"/>
      <c r="IM857" s="3"/>
      <c r="IN857" s="3"/>
      <c r="IO857" s="3"/>
      <c r="IP857" s="3"/>
      <c r="IQ857" s="3"/>
      <c r="IR857" s="3"/>
      <c r="IS857" s="3"/>
      <c r="IT857" s="3"/>
      <c r="IU857" s="3"/>
      <c r="IV857" s="3"/>
    </row>
    <row r="858" spans="1:256" x14ac:dyDescent="0.3">
      <c r="O858" s="27"/>
      <c r="P858" s="3"/>
      <c r="Q858" s="3"/>
      <c r="S858" s="3"/>
      <c r="T858" s="3"/>
      <c r="U858" s="3"/>
      <c r="V858" s="17"/>
      <c r="W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s="3"/>
      <c r="GW858" s="3"/>
      <c r="GX858" s="3"/>
      <c r="GY858" s="3"/>
      <c r="GZ858" s="3"/>
      <c r="HA858" s="3"/>
      <c r="HB858" s="3"/>
      <c r="HC858" s="3"/>
      <c r="HD858" s="3"/>
      <c r="HE858" s="3"/>
      <c r="HF858" s="3"/>
      <c r="HG858" s="3"/>
      <c r="HH858" s="3"/>
      <c r="HI858" s="3"/>
      <c r="HJ858" s="3"/>
      <c r="HK858" s="3"/>
      <c r="HL858" s="3"/>
      <c r="HM858" s="3"/>
      <c r="HN858" s="3"/>
      <c r="HO858" s="3"/>
      <c r="HP858" s="3"/>
      <c r="HQ858" s="3"/>
      <c r="HR858" s="3"/>
      <c r="HS858" s="3"/>
      <c r="HT858" s="3"/>
      <c r="HU858" s="3"/>
      <c r="HV858" s="3"/>
      <c r="HW858" s="3"/>
      <c r="HX858" s="3"/>
      <c r="HY858" s="3"/>
      <c r="HZ858" s="3"/>
      <c r="IA858" s="3"/>
      <c r="IB858" s="3"/>
      <c r="IC858" s="3"/>
      <c r="ID858" s="3"/>
      <c r="IE858" s="3"/>
      <c r="IF858" s="3"/>
      <c r="IG858" s="3"/>
      <c r="IH858" s="3"/>
      <c r="II858" s="3"/>
      <c r="IJ858" s="3"/>
      <c r="IK858" s="3"/>
      <c r="IL858" s="3"/>
      <c r="IM858" s="3"/>
      <c r="IN858" s="3"/>
      <c r="IO858" s="3"/>
      <c r="IP858" s="3"/>
      <c r="IQ858" s="3"/>
      <c r="IR858" s="3"/>
      <c r="IS858" s="3"/>
      <c r="IT858" s="3"/>
      <c r="IU858" s="3"/>
      <c r="IV858" s="3"/>
    </row>
    <row r="859" spans="1:256" x14ac:dyDescent="0.3">
      <c r="O859" s="27"/>
      <c r="P859" s="3"/>
      <c r="Q859" s="3"/>
      <c r="S859" s="3"/>
      <c r="T859" s="3"/>
      <c r="U859" s="3"/>
      <c r="V859" s="17"/>
      <c r="W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s="3"/>
      <c r="GW859" s="3"/>
      <c r="GX859" s="3"/>
      <c r="GY859" s="3"/>
      <c r="GZ859" s="3"/>
      <c r="HA859" s="3"/>
      <c r="HB859" s="3"/>
      <c r="HC859" s="3"/>
      <c r="HD859" s="3"/>
      <c r="HE859" s="3"/>
      <c r="HF859" s="3"/>
      <c r="HG859" s="3"/>
      <c r="HH859" s="3"/>
      <c r="HI859" s="3"/>
      <c r="HJ859" s="3"/>
      <c r="HK859" s="3"/>
      <c r="HL859" s="3"/>
      <c r="HM859" s="3"/>
      <c r="HN859" s="3"/>
      <c r="HO859" s="3"/>
      <c r="HP859" s="3"/>
      <c r="HQ859" s="3"/>
      <c r="HR859" s="3"/>
      <c r="HS859" s="3"/>
      <c r="HT859" s="3"/>
      <c r="HU859" s="3"/>
      <c r="HV859" s="3"/>
      <c r="HW859" s="3"/>
      <c r="HX859" s="3"/>
      <c r="HY859" s="3"/>
      <c r="HZ859" s="3"/>
      <c r="IA859" s="3"/>
      <c r="IB859" s="3"/>
      <c r="IC859" s="3"/>
      <c r="ID859" s="3"/>
      <c r="IE859" s="3"/>
      <c r="IF859" s="3"/>
      <c r="IG859" s="3"/>
      <c r="IH859" s="3"/>
      <c r="II859" s="3"/>
      <c r="IJ859" s="3"/>
      <c r="IK859" s="3"/>
      <c r="IL859" s="3"/>
      <c r="IM859" s="3"/>
      <c r="IN859" s="3"/>
      <c r="IO859" s="3"/>
      <c r="IP859" s="3"/>
      <c r="IQ859" s="3"/>
      <c r="IR859" s="3"/>
      <c r="IS859" s="3"/>
      <c r="IT859" s="3"/>
      <c r="IU859" s="3"/>
      <c r="IV859" s="3"/>
    </row>
    <row r="860" spans="1:256" s="3" customFormat="1" ht="50.1" customHeight="1" x14ac:dyDescent="0.3">
      <c r="A860" s="1"/>
      <c r="B860" s="1"/>
      <c r="C860" s="1"/>
      <c r="D860" s="1"/>
      <c r="E860" s="1"/>
      <c r="F860" s="1"/>
      <c r="G860" s="18"/>
      <c r="H860" s="5"/>
      <c r="I860" s="5"/>
      <c r="J860" s="1"/>
      <c r="K860" s="5"/>
      <c r="L860" s="1"/>
      <c r="M860" s="5"/>
      <c r="N860" s="5"/>
      <c r="O860" s="27"/>
      <c r="Q860" s="1"/>
      <c r="R860" s="92"/>
      <c r="S860" s="1"/>
      <c r="T860" s="1"/>
      <c r="U860" s="1"/>
      <c r="V860" s="4"/>
      <c r="W860" s="1"/>
      <c r="X860" s="1"/>
    </row>
    <row r="861" spans="1:256" s="3" customFormat="1" ht="50.1" customHeight="1" x14ac:dyDescent="0.3">
      <c r="A861" s="1"/>
      <c r="B861" s="1"/>
      <c r="C861" s="1"/>
      <c r="D861" s="1"/>
      <c r="E861" s="1"/>
      <c r="F861" s="1"/>
      <c r="G861" s="18"/>
      <c r="H861" s="5"/>
      <c r="I861" s="5"/>
      <c r="J861" s="1"/>
      <c r="K861" s="5"/>
      <c r="L861" s="1"/>
      <c r="M861" s="5"/>
      <c r="N861" s="5"/>
      <c r="O861" s="27"/>
      <c r="Q861" s="1"/>
      <c r="R861" s="92"/>
      <c r="S861" s="1"/>
      <c r="T861" s="1"/>
      <c r="U861" s="1"/>
      <c r="V861" s="4"/>
      <c r="W861" s="1"/>
      <c r="X861" s="1"/>
    </row>
    <row r="862" spans="1:256" s="3" customFormat="1" ht="50.1" customHeight="1" x14ac:dyDescent="0.3">
      <c r="A862" s="1"/>
      <c r="B862" s="1"/>
      <c r="C862" s="1"/>
      <c r="D862" s="1"/>
      <c r="E862" s="1"/>
      <c r="F862" s="1"/>
      <c r="G862" s="18"/>
      <c r="H862" s="5"/>
      <c r="I862" s="5"/>
      <c r="J862" s="1"/>
      <c r="K862" s="5"/>
      <c r="L862" s="1"/>
      <c r="M862" s="5"/>
      <c r="N862" s="5"/>
      <c r="O862" s="27"/>
      <c r="Q862" s="1"/>
      <c r="R862" s="92"/>
      <c r="S862" s="1"/>
      <c r="T862" s="1"/>
      <c r="U862" s="1"/>
      <c r="V862" s="4"/>
      <c r="W862" s="1"/>
      <c r="X862" s="1"/>
    </row>
    <row r="863" spans="1:256" s="3" customFormat="1" ht="50.1" customHeight="1" x14ac:dyDescent="0.3">
      <c r="A863" s="1"/>
      <c r="B863" s="1"/>
      <c r="C863" s="1"/>
      <c r="D863" s="1"/>
      <c r="E863" s="1"/>
      <c r="F863" s="1"/>
      <c r="G863" s="18"/>
      <c r="H863" s="5"/>
      <c r="I863" s="5"/>
      <c r="J863" s="1"/>
      <c r="K863" s="5"/>
      <c r="L863" s="1"/>
      <c r="M863" s="5"/>
      <c r="N863" s="5"/>
      <c r="O863" s="27"/>
      <c r="Q863" s="1"/>
      <c r="R863" s="92"/>
      <c r="S863" s="1"/>
      <c r="T863" s="1"/>
      <c r="U863" s="1"/>
      <c r="V863" s="4"/>
      <c r="W863" s="1"/>
      <c r="X863" s="1"/>
    </row>
    <row r="864" spans="1:256" s="3" customFormat="1" ht="50.1" customHeight="1" x14ac:dyDescent="0.3">
      <c r="A864" s="1"/>
      <c r="B864" s="1"/>
      <c r="C864" s="1"/>
      <c r="D864" s="1"/>
      <c r="E864" s="1"/>
      <c r="F864" s="1"/>
      <c r="G864" s="18"/>
      <c r="H864" s="5"/>
      <c r="I864" s="5"/>
      <c r="J864" s="1"/>
      <c r="K864" s="5"/>
      <c r="L864" s="1"/>
      <c r="M864" s="5"/>
      <c r="N864" s="5"/>
      <c r="O864" s="27"/>
      <c r="Q864" s="1"/>
      <c r="R864" s="92"/>
      <c r="S864" s="1"/>
      <c r="T864" s="1"/>
      <c r="U864" s="1"/>
      <c r="V864" s="4"/>
      <c r="W864" s="1"/>
      <c r="X864" s="1"/>
    </row>
    <row r="865" spans="1:24" s="3" customFormat="1" ht="50.1" customHeight="1" x14ac:dyDescent="0.3">
      <c r="A865" s="1"/>
      <c r="B865" s="1"/>
      <c r="C865" s="1"/>
      <c r="D865" s="1"/>
      <c r="E865" s="1"/>
      <c r="F865" s="1"/>
      <c r="G865" s="18"/>
      <c r="H865" s="5"/>
      <c r="I865" s="5"/>
      <c r="J865" s="1"/>
      <c r="K865" s="5"/>
      <c r="L865" s="1"/>
      <c r="M865" s="5"/>
      <c r="N865" s="5"/>
      <c r="O865" s="27"/>
      <c r="Q865" s="1"/>
      <c r="R865" s="92"/>
      <c r="S865" s="1"/>
      <c r="T865" s="1"/>
      <c r="U865" s="1"/>
      <c r="V865" s="4"/>
      <c r="W865" s="1"/>
      <c r="X865" s="1"/>
    </row>
    <row r="866" spans="1:24" ht="20.100000000000001" customHeight="1" x14ac:dyDescent="0.3">
      <c r="O866" s="27"/>
      <c r="V866" s="4"/>
    </row>
    <row r="867" spans="1:24" x14ac:dyDescent="0.3">
      <c r="O867" s="27"/>
    </row>
    <row r="868" spans="1:24" x14ac:dyDescent="0.3">
      <c r="O868" s="27"/>
    </row>
    <row r="869" spans="1:24" x14ac:dyDescent="0.3">
      <c r="O869" s="27"/>
      <c r="V869" s="4"/>
    </row>
    <row r="870" spans="1:24" ht="9" customHeight="1" x14ac:dyDescent="0.3">
      <c r="O870" s="27"/>
      <c r="V870" s="4"/>
    </row>
    <row r="871" spans="1:24" ht="8.25" customHeight="1" x14ac:dyDescent="0.3">
      <c r="O871" s="27"/>
      <c r="V871" s="4"/>
    </row>
    <row r="872" spans="1:24" ht="12.75" customHeight="1" x14ac:dyDescent="0.3">
      <c r="O872" s="27"/>
      <c r="V872" s="4"/>
    </row>
    <row r="873" spans="1:24" ht="8.25" customHeight="1" x14ac:dyDescent="0.3">
      <c r="O873" s="27"/>
      <c r="V873" s="4"/>
    </row>
    <row r="874" spans="1:24" ht="8.25" customHeight="1" x14ac:dyDescent="0.3">
      <c r="O874" s="27"/>
      <c r="V874" s="4"/>
    </row>
    <row r="875" spans="1:24" ht="9" customHeight="1" x14ac:dyDescent="0.3">
      <c r="O875" s="27"/>
      <c r="V875" s="4"/>
    </row>
    <row r="876" spans="1:24" ht="8.25" customHeight="1" x14ac:dyDescent="0.3">
      <c r="O876" s="27"/>
      <c r="V876" s="4"/>
    </row>
    <row r="877" spans="1:24" ht="8.25" customHeight="1" x14ac:dyDescent="0.3">
      <c r="O877" s="27"/>
      <c r="V877" s="4"/>
    </row>
    <row r="878" spans="1:24" ht="8.25" customHeight="1" x14ac:dyDescent="0.3">
      <c r="O878" s="27"/>
      <c r="V878" s="4"/>
    </row>
    <row r="879" spans="1:24" x14ac:dyDescent="0.3">
      <c r="O879" s="27"/>
      <c r="V879" s="4"/>
    </row>
    <row r="880" spans="1:24" x14ac:dyDescent="0.3">
      <c r="O880" s="27"/>
      <c r="V880" s="4"/>
    </row>
    <row r="881" spans="1:256" x14ac:dyDescent="0.3">
      <c r="O881" s="27"/>
      <c r="Q881" s="3"/>
      <c r="S881" s="3"/>
      <c r="T881" s="3"/>
      <c r="U881" s="3"/>
      <c r="V881" s="17"/>
      <c r="W881" s="3"/>
    </row>
    <row r="882" spans="1:256" x14ac:dyDescent="0.3">
      <c r="O882" s="27"/>
      <c r="Q882" s="3"/>
      <c r="S882" s="3"/>
      <c r="T882" s="3"/>
      <c r="U882" s="3"/>
      <c r="V882" s="17"/>
      <c r="W882" s="3"/>
    </row>
    <row r="883" spans="1:256" x14ac:dyDescent="0.3">
      <c r="O883" s="27"/>
      <c r="Q883" s="3"/>
      <c r="S883" s="3"/>
      <c r="T883" s="3"/>
      <c r="U883" s="3"/>
      <c r="V883" s="17"/>
      <c r="W883" s="3"/>
    </row>
    <row r="884" spans="1:256" x14ac:dyDescent="0.3">
      <c r="O884" s="27"/>
      <c r="Q884" s="3"/>
      <c r="S884" s="3"/>
      <c r="T884" s="3"/>
      <c r="U884" s="3"/>
      <c r="V884" s="17"/>
      <c r="W884" s="3"/>
    </row>
    <row r="885" spans="1:256" x14ac:dyDescent="0.3">
      <c r="O885" s="27"/>
      <c r="P885" s="3"/>
      <c r="Q885" s="3"/>
      <c r="S885" s="3"/>
      <c r="T885" s="3"/>
      <c r="U885" s="3"/>
      <c r="V885" s="17"/>
      <c r="W885" s="3"/>
    </row>
    <row r="886" spans="1:256" x14ac:dyDescent="0.3">
      <c r="O886" s="27"/>
      <c r="P886" s="3"/>
      <c r="Q886" s="3"/>
      <c r="S886" s="3"/>
      <c r="T886" s="3"/>
      <c r="U886" s="3"/>
      <c r="V886" s="17"/>
      <c r="W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c r="IU886" s="3"/>
      <c r="IV886" s="3"/>
    </row>
    <row r="887" spans="1:256" x14ac:dyDescent="0.3">
      <c r="O887" s="27"/>
      <c r="P887" s="3"/>
      <c r="Q887" s="3"/>
      <c r="S887" s="3"/>
      <c r="T887" s="3"/>
      <c r="U887" s="3"/>
      <c r="V887" s="17"/>
      <c r="W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c r="IU887" s="3"/>
      <c r="IV887" s="3"/>
    </row>
    <row r="888" spans="1:256" x14ac:dyDescent="0.3">
      <c r="O888" s="27"/>
      <c r="P888" s="3"/>
      <c r="Q888" s="3"/>
      <c r="S888" s="3"/>
      <c r="T888" s="3"/>
      <c r="U888" s="3"/>
      <c r="V888" s="17"/>
      <c r="W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c r="IU888" s="3"/>
      <c r="IV888" s="3"/>
    </row>
    <row r="889" spans="1:256" s="3" customFormat="1" ht="50.1" customHeight="1" x14ac:dyDescent="0.3">
      <c r="A889" s="1"/>
      <c r="B889" s="1"/>
      <c r="C889" s="1"/>
      <c r="D889" s="1"/>
      <c r="E889" s="1"/>
      <c r="F889" s="1"/>
      <c r="G889" s="18"/>
      <c r="H889" s="5"/>
      <c r="I889" s="5"/>
      <c r="J889" s="1"/>
      <c r="K889" s="5"/>
      <c r="L889" s="1"/>
      <c r="M889" s="5"/>
      <c r="N889" s="5"/>
      <c r="O889" s="27"/>
      <c r="Q889" s="1"/>
      <c r="R889" s="92"/>
      <c r="S889" s="1"/>
      <c r="T889" s="1"/>
      <c r="U889" s="1"/>
      <c r="V889" s="4"/>
      <c r="W889" s="1"/>
      <c r="X889" s="1"/>
    </row>
    <row r="890" spans="1:256" s="3" customFormat="1" ht="50.1" customHeight="1" x14ac:dyDescent="0.3">
      <c r="A890" s="1"/>
      <c r="B890" s="1"/>
      <c r="C890" s="1"/>
      <c r="D890" s="1"/>
      <c r="E890" s="1"/>
      <c r="F890" s="1"/>
      <c r="G890" s="18"/>
      <c r="H890" s="5"/>
      <c r="I890" s="5"/>
      <c r="J890" s="1"/>
      <c r="K890" s="5"/>
      <c r="L890" s="1"/>
      <c r="M890" s="5"/>
      <c r="N890" s="5"/>
      <c r="O890" s="27"/>
      <c r="Q890" s="1"/>
      <c r="R890" s="92"/>
      <c r="S890" s="1"/>
      <c r="T890" s="1"/>
      <c r="U890" s="1"/>
      <c r="V890" s="4"/>
      <c r="W890" s="1"/>
      <c r="X890" s="1"/>
    </row>
    <row r="891" spans="1:256" s="3" customFormat="1" ht="50.1" customHeight="1" x14ac:dyDescent="0.3">
      <c r="A891" s="1"/>
      <c r="B891" s="1"/>
      <c r="C891" s="1"/>
      <c r="D891" s="1"/>
      <c r="E891" s="1"/>
      <c r="F891" s="1"/>
      <c r="G891" s="18"/>
      <c r="H891" s="5"/>
      <c r="I891" s="5"/>
      <c r="J891" s="1"/>
      <c r="K891" s="5"/>
      <c r="L891" s="1"/>
      <c r="M891" s="5"/>
      <c r="N891" s="5"/>
      <c r="O891" s="27"/>
      <c r="Q891" s="1"/>
      <c r="R891" s="92"/>
      <c r="S891" s="1"/>
      <c r="T891" s="1"/>
      <c r="U891" s="1"/>
      <c r="V891" s="4"/>
      <c r="W891" s="1"/>
      <c r="X891" s="1"/>
    </row>
    <row r="892" spans="1:256" s="3" customFormat="1" ht="50.1" customHeight="1" x14ac:dyDescent="0.3">
      <c r="A892" s="1"/>
      <c r="B892" s="1"/>
      <c r="C892" s="1"/>
      <c r="D892" s="1"/>
      <c r="E892" s="1"/>
      <c r="F892" s="1"/>
      <c r="G892" s="18"/>
      <c r="H892" s="5"/>
      <c r="I892" s="5"/>
      <c r="J892" s="1"/>
      <c r="K892" s="5"/>
      <c r="L892" s="1"/>
      <c r="M892" s="5"/>
      <c r="N892" s="5"/>
      <c r="O892" s="27"/>
      <c r="Q892" s="1"/>
      <c r="R892" s="92"/>
      <c r="S892" s="1"/>
      <c r="T892" s="1"/>
      <c r="U892" s="1"/>
      <c r="V892" s="4"/>
      <c r="W892" s="1"/>
      <c r="X892" s="1"/>
    </row>
    <row r="893" spans="1:256" s="3" customFormat="1" ht="50.1" customHeight="1" x14ac:dyDescent="0.3">
      <c r="A893" s="1"/>
      <c r="B893" s="1"/>
      <c r="C893" s="1"/>
      <c r="D893" s="1"/>
      <c r="E893" s="1"/>
      <c r="F893" s="1"/>
      <c r="G893" s="18"/>
      <c r="H893" s="5"/>
      <c r="I893" s="5"/>
      <c r="J893" s="1"/>
      <c r="K893" s="5"/>
      <c r="L893" s="1"/>
      <c r="M893" s="5"/>
      <c r="N893" s="5"/>
      <c r="O893" s="27"/>
      <c r="Q893" s="1"/>
      <c r="R893" s="92"/>
      <c r="S893" s="1"/>
      <c r="T893" s="1"/>
      <c r="U893" s="1"/>
      <c r="V893" s="4"/>
      <c r="W893" s="1"/>
      <c r="X893" s="1"/>
    </row>
    <row r="894" spans="1:256" s="3" customFormat="1" ht="50.1" customHeight="1" x14ac:dyDescent="0.3">
      <c r="A894" s="1"/>
      <c r="B894" s="1"/>
      <c r="C894" s="1"/>
      <c r="D894" s="1"/>
      <c r="E894" s="1"/>
      <c r="F894" s="1"/>
      <c r="G894" s="18"/>
      <c r="H894" s="5"/>
      <c r="I894" s="5"/>
      <c r="J894" s="1"/>
      <c r="K894" s="5"/>
      <c r="L894" s="1"/>
      <c r="M894" s="5"/>
      <c r="N894" s="5"/>
      <c r="O894" s="27"/>
      <c r="Q894" s="1"/>
      <c r="R894" s="92"/>
      <c r="S894" s="1"/>
      <c r="T894" s="1"/>
      <c r="U894" s="1"/>
      <c r="V894" s="4"/>
      <c r="W894" s="1"/>
      <c r="X894" s="1"/>
    </row>
    <row r="895" spans="1:256" ht="20.100000000000001" customHeight="1" x14ac:dyDescent="0.3">
      <c r="O895" s="27"/>
      <c r="V895" s="4"/>
    </row>
    <row r="896" spans="1:256" x14ac:dyDescent="0.3">
      <c r="O896" s="27"/>
    </row>
    <row r="897" spans="15:23" x14ac:dyDescent="0.3">
      <c r="O897" s="27"/>
    </row>
    <row r="898" spans="15:23" x14ac:dyDescent="0.3">
      <c r="O898" s="27"/>
      <c r="V898" s="4"/>
    </row>
    <row r="899" spans="15:23" ht="9" customHeight="1" x14ac:dyDescent="0.3">
      <c r="O899" s="27"/>
      <c r="V899" s="4"/>
    </row>
    <row r="900" spans="15:23" ht="8.25" customHeight="1" x14ac:dyDescent="0.3">
      <c r="O900" s="27"/>
      <c r="V900" s="4"/>
    </row>
    <row r="901" spans="15:23" ht="12.75" customHeight="1" x14ac:dyDescent="0.3">
      <c r="O901" s="27"/>
      <c r="V901" s="4"/>
    </row>
    <row r="902" spans="15:23" ht="8.25" customHeight="1" x14ac:dyDescent="0.3">
      <c r="O902" s="27"/>
      <c r="V902" s="4"/>
    </row>
    <row r="903" spans="15:23" ht="8.25" customHeight="1" x14ac:dyDescent="0.3">
      <c r="O903" s="27"/>
      <c r="V903" s="4"/>
    </row>
    <row r="904" spans="15:23" ht="9" customHeight="1" x14ac:dyDescent="0.3">
      <c r="O904" s="27"/>
      <c r="V904" s="4"/>
    </row>
    <row r="905" spans="15:23" ht="8.25" customHeight="1" x14ac:dyDescent="0.3">
      <c r="O905" s="27"/>
      <c r="V905" s="4"/>
    </row>
    <row r="906" spans="15:23" ht="8.25" customHeight="1" x14ac:dyDescent="0.3">
      <c r="O906" s="27"/>
      <c r="V906" s="4"/>
    </row>
    <row r="907" spans="15:23" ht="8.25" customHeight="1" x14ac:dyDescent="0.3">
      <c r="O907" s="27"/>
      <c r="V907" s="4"/>
    </row>
    <row r="908" spans="15:23" x14ac:dyDescent="0.3">
      <c r="O908" s="27"/>
      <c r="V908" s="4"/>
    </row>
    <row r="909" spans="15:23" x14ac:dyDescent="0.3">
      <c r="O909" s="27"/>
      <c r="V909" s="4"/>
    </row>
    <row r="910" spans="15:23" x14ac:dyDescent="0.3">
      <c r="O910" s="27"/>
      <c r="Q910" s="3"/>
      <c r="S910" s="3"/>
      <c r="T910" s="3"/>
      <c r="U910" s="3"/>
      <c r="V910" s="17"/>
      <c r="W910" s="3"/>
    </row>
    <row r="911" spans="15:23" x14ac:dyDescent="0.3">
      <c r="O911" s="27"/>
      <c r="Q911" s="3"/>
      <c r="S911" s="3"/>
      <c r="T911" s="3"/>
      <c r="U911" s="3"/>
      <c r="V911" s="17"/>
      <c r="W911" s="3"/>
    </row>
    <row r="912" spans="15:23" x14ac:dyDescent="0.3">
      <c r="O912" s="27"/>
      <c r="Q912" s="3"/>
      <c r="S912" s="3"/>
      <c r="T912" s="3"/>
      <c r="U912" s="3"/>
      <c r="V912" s="17"/>
      <c r="W912" s="3"/>
    </row>
    <row r="913" spans="1:256" x14ac:dyDescent="0.3">
      <c r="O913" s="27"/>
      <c r="Q913" s="3"/>
      <c r="S913" s="3"/>
      <c r="T913" s="3"/>
      <c r="U913" s="3"/>
      <c r="V913" s="17"/>
      <c r="W913" s="3"/>
    </row>
    <row r="914" spans="1:256" x14ac:dyDescent="0.3">
      <c r="O914" s="27"/>
      <c r="P914" s="3"/>
      <c r="Q914" s="3"/>
      <c r="S914" s="3"/>
      <c r="T914" s="3"/>
      <c r="U914" s="3"/>
      <c r="V914" s="17"/>
      <c r="W914" s="3"/>
    </row>
    <row r="915" spans="1:256" x14ac:dyDescent="0.3">
      <c r="O915" s="27"/>
      <c r="P915" s="3"/>
      <c r="Q915" s="3"/>
      <c r="S915" s="3"/>
      <c r="T915" s="3"/>
      <c r="U915" s="3"/>
      <c r="V915" s="17"/>
      <c r="W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c r="IU915" s="3"/>
      <c r="IV915" s="3"/>
    </row>
    <row r="916" spans="1:256" x14ac:dyDescent="0.3">
      <c r="O916" s="27"/>
      <c r="P916" s="3"/>
      <c r="Q916" s="3"/>
      <c r="S916" s="3"/>
      <c r="T916" s="3"/>
      <c r="U916" s="3"/>
      <c r="V916" s="17"/>
      <c r="W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c r="IU916" s="3"/>
      <c r="IV916" s="3"/>
    </row>
    <row r="917" spans="1:256" x14ac:dyDescent="0.3">
      <c r="O917" s="27"/>
      <c r="P917" s="3"/>
      <c r="Q917" s="3"/>
      <c r="S917" s="3"/>
      <c r="T917" s="3"/>
      <c r="U917" s="3"/>
      <c r="V917" s="17"/>
      <c r="W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c r="IU917" s="3"/>
      <c r="IV917" s="3"/>
    </row>
    <row r="918" spans="1:256" s="3" customFormat="1" ht="50.1" customHeight="1" x14ac:dyDescent="0.3">
      <c r="A918" s="1"/>
      <c r="B918" s="1"/>
      <c r="C918" s="1"/>
      <c r="D918" s="1"/>
      <c r="E918" s="1"/>
      <c r="F918" s="1"/>
      <c r="G918" s="18"/>
      <c r="H918" s="5"/>
      <c r="I918" s="5"/>
      <c r="J918" s="1"/>
      <c r="K918" s="5"/>
      <c r="L918" s="1"/>
      <c r="M918" s="5"/>
      <c r="N918" s="5"/>
      <c r="O918" s="27"/>
      <c r="Q918" s="1"/>
      <c r="R918" s="92"/>
      <c r="S918" s="1"/>
      <c r="T918" s="1"/>
      <c r="U918" s="1"/>
      <c r="V918" s="4"/>
      <c r="W918" s="1"/>
      <c r="X918" s="1"/>
    </row>
    <row r="919" spans="1:256" s="3" customFormat="1" ht="50.1" customHeight="1" x14ac:dyDescent="0.3">
      <c r="A919" s="1"/>
      <c r="B919" s="1"/>
      <c r="C919" s="1"/>
      <c r="D919" s="1"/>
      <c r="E919" s="1"/>
      <c r="F919" s="1"/>
      <c r="G919" s="18"/>
      <c r="H919" s="5"/>
      <c r="I919" s="5"/>
      <c r="J919" s="1"/>
      <c r="K919" s="5"/>
      <c r="L919" s="1"/>
      <c r="M919" s="5"/>
      <c r="N919" s="5"/>
      <c r="O919" s="27"/>
      <c r="Q919" s="1"/>
      <c r="R919" s="92"/>
      <c r="S919" s="1"/>
      <c r="T919" s="1"/>
      <c r="U919" s="1"/>
      <c r="V919" s="4"/>
      <c r="W919" s="1"/>
      <c r="X919" s="1"/>
    </row>
    <row r="920" spans="1:256" s="3" customFormat="1" ht="50.1" customHeight="1" x14ac:dyDescent="0.3">
      <c r="A920" s="1"/>
      <c r="B920" s="1"/>
      <c r="C920" s="1"/>
      <c r="D920" s="1"/>
      <c r="E920" s="1"/>
      <c r="F920" s="1"/>
      <c r="G920" s="18"/>
      <c r="H920" s="5"/>
      <c r="I920" s="5"/>
      <c r="J920" s="1"/>
      <c r="K920" s="5"/>
      <c r="L920" s="1"/>
      <c r="M920" s="5"/>
      <c r="N920" s="5"/>
      <c r="O920" s="27"/>
      <c r="Q920" s="1"/>
      <c r="R920" s="92"/>
      <c r="S920" s="1"/>
      <c r="T920" s="1"/>
      <c r="U920" s="1"/>
      <c r="V920" s="4"/>
      <c r="W920" s="1"/>
      <c r="X920" s="1"/>
    </row>
    <row r="921" spans="1:256" s="3" customFormat="1" ht="50.1" customHeight="1" x14ac:dyDescent="0.3">
      <c r="A921" s="1"/>
      <c r="B921" s="1"/>
      <c r="C921" s="1"/>
      <c r="D921" s="1"/>
      <c r="E921" s="1"/>
      <c r="F921" s="1"/>
      <c r="G921" s="18"/>
      <c r="H921" s="5"/>
      <c r="I921" s="5"/>
      <c r="J921" s="1"/>
      <c r="K921" s="5"/>
      <c r="L921" s="1"/>
      <c r="M921" s="5"/>
      <c r="N921" s="5"/>
      <c r="O921" s="27"/>
      <c r="Q921" s="1"/>
      <c r="R921" s="92"/>
      <c r="S921" s="1"/>
      <c r="T921" s="1"/>
      <c r="U921" s="1"/>
      <c r="V921" s="4"/>
      <c r="W921" s="1"/>
      <c r="X921" s="1"/>
    </row>
    <row r="922" spans="1:256" s="3" customFormat="1" ht="50.1" customHeight="1" x14ac:dyDescent="0.3">
      <c r="A922" s="1"/>
      <c r="B922" s="1"/>
      <c r="C922" s="1"/>
      <c r="D922" s="1"/>
      <c r="E922" s="1"/>
      <c r="F922" s="1"/>
      <c r="G922" s="18"/>
      <c r="H922" s="5"/>
      <c r="I922" s="5"/>
      <c r="J922" s="1"/>
      <c r="K922" s="5"/>
      <c r="L922" s="1"/>
      <c r="M922" s="5"/>
      <c r="N922" s="5"/>
      <c r="O922" s="27"/>
      <c r="Q922" s="1"/>
      <c r="R922" s="92"/>
      <c r="S922" s="1"/>
      <c r="T922" s="1"/>
      <c r="U922" s="1"/>
      <c r="V922" s="4"/>
      <c r="W922" s="1"/>
      <c r="X922" s="1"/>
    </row>
    <row r="923" spans="1:256" s="3" customFormat="1" ht="50.1" customHeight="1" x14ac:dyDescent="0.3">
      <c r="A923" s="1"/>
      <c r="B923" s="1"/>
      <c r="C923" s="1"/>
      <c r="D923" s="1"/>
      <c r="E923" s="1"/>
      <c r="F923" s="1"/>
      <c r="G923" s="18"/>
      <c r="H923" s="5"/>
      <c r="I923" s="5"/>
      <c r="J923" s="1"/>
      <c r="K923" s="5"/>
      <c r="L923" s="1"/>
      <c r="M923" s="5"/>
      <c r="N923" s="5"/>
      <c r="O923" s="27"/>
      <c r="Q923" s="1"/>
      <c r="R923" s="92"/>
      <c r="S923" s="1"/>
      <c r="T923" s="1"/>
      <c r="U923" s="1"/>
      <c r="V923" s="4"/>
      <c r="W923" s="1"/>
      <c r="X923" s="1"/>
    </row>
    <row r="924" spans="1:256" ht="20.100000000000001" customHeight="1" x14ac:dyDescent="0.3">
      <c r="O924" s="27"/>
      <c r="V924" s="4"/>
    </row>
    <row r="925" spans="1:256" x14ac:dyDescent="0.3">
      <c r="O925" s="27"/>
    </row>
    <row r="926" spans="1:256" x14ac:dyDescent="0.3">
      <c r="O926" s="27"/>
    </row>
    <row r="927" spans="1:256" x14ac:dyDescent="0.3">
      <c r="O927" s="27"/>
      <c r="V927" s="4"/>
    </row>
    <row r="928" spans="1:256" ht="9" customHeight="1" x14ac:dyDescent="0.3">
      <c r="O928" s="27"/>
      <c r="V928" s="4"/>
    </row>
    <row r="929" spans="15:256" ht="8.25" customHeight="1" x14ac:dyDescent="0.3">
      <c r="O929" s="27"/>
      <c r="V929" s="4"/>
    </row>
    <row r="930" spans="15:256" ht="12.75" customHeight="1" x14ac:dyDescent="0.3">
      <c r="O930" s="27"/>
      <c r="V930" s="4"/>
    </row>
    <row r="931" spans="15:256" ht="8.25" customHeight="1" x14ac:dyDescent="0.3">
      <c r="O931" s="27"/>
      <c r="V931" s="4"/>
    </row>
    <row r="932" spans="15:256" ht="8.25" customHeight="1" x14ac:dyDescent="0.3">
      <c r="O932" s="27"/>
      <c r="V932" s="4"/>
    </row>
    <row r="933" spans="15:256" ht="9" customHeight="1" x14ac:dyDescent="0.3">
      <c r="O933" s="27"/>
      <c r="V933" s="4"/>
    </row>
    <row r="934" spans="15:256" ht="8.25" customHeight="1" x14ac:dyDescent="0.3">
      <c r="O934" s="27"/>
      <c r="V934" s="4"/>
    </row>
    <row r="935" spans="15:256" ht="8.25" customHeight="1" x14ac:dyDescent="0.3">
      <c r="O935" s="27"/>
      <c r="V935" s="4"/>
    </row>
    <row r="936" spans="15:256" ht="8.25" customHeight="1" x14ac:dyDescent="0.3">
      <c r="O936" s="27"/>
      <c r="V936" s="4"/>
    </row>
    <row r="937" spans="15:256" x14ac:dyDescent="0.3">
      <c r="O937" s="27"/>
      <c r="V937" s="4"/>
    </row>
    <row r="938" spans="15:256" x14ac:dyDescent="0.3">
      <c r="O938" s="27"/>
      <c r="V938" s="4"/>
    </row>
    <row r="939" spans="15:256" x14ac:dyDescent="0.3">
      <c r="O939" s="27"/>
      <c r="Q939" s="3"/>
      <c r="S939" s="3"/>
      <c r="T939" s="3"/>
      <c r="U939" s="3"/>
      <c r="V939" s="17"/>
      <c r="W939" s="3"/>
    </row>
    <row r="940" spans="15:256" x14ac:dyDescent="0.3">
      <c r="O940" s="27"/>
      <c r="Q940" s="3"/>
      <c r="S940" s="3"/>
      <c r="T940" s="3"/>
      <c r="U940" s="3"/>
      <c r="V940" s="17"/>
      <c r="W940" s="3"/>
    </row>
    <row r="941" spans="15:256" x14ac:dyDescent="0.3">
      <c r="O941" s="27"/>
      <c r="Q941" s="3"/>
      <c r="S941" s="3"/>
      <c r="T941" s="3"/>
      <c r="U941" s="3"/>
      <c r="V941" s="17"/>
      <c r="W941" s="3"/>
    </row>
    <row r="942" spans="15:256" x14ac:dyDescent="0.3">
      <c r="O942" s="27"/>
      <c r="Q942" s="3"/>
      <c r="S942" s="3"/>
      <c r="T942" s="3"/>
      <c r="U942" s="3"/>
      <c r="V942" s="17"/>
      <c r="W942" s="3"/>
    </row>
    <row r="943" spans="15:256" x14ac:dyDescent="0.3">
      <c r="O943" s="27"/>
      <c r="P943" s="3"/>
      <c r="Q943" s="3"/>
      <c r="S943" s="3"/>
      <c r="T943" s="3"/>
      <c r="U943" s="3"/>
      <c r="V943" s="17"/>
      <c r="W943" s="3"/>
    </row>
    <row r="944" spans="15:256" x14ac:dyDescent="0.3">
      <c r="O944" s="27"/>
      <c r="P944" s="3"/>
      <c r="Q944" s="3"/>
      <c r="S944" s="3"/>
      <c r="T944" s="3"/>
      <c r="U944" s="3"/>
      <c r="V944" s="17"/>
      <c r="W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s="3"/>
      <c r="GW944" s="3"/>
      <c r="GX944" s="3"/>
      <c r="GY944" s="3"/>
      <c r="GZ944" s="3"/>
      <c r="HA944" s="3"/>
      <c r="HB944" s="3"/>
      <c r="HC944" s="3"/>
      <c r="HD944" s="3"/>
      <c r="HE944" s="3"/>
      <c r="HF944" s="3"/>
      <c r="HG944" s="3"/>
      <c r="HH944" s="3"/>
      <c r="HI944" s="3"/>
      <c r="HJ944" s="3"/>
      <c r="HK944" s="3"/>
      <c r="HL944" s="3"/>
      <c r="HM944" s="3"/>
      <c r="HN944" s="3"/>
      <c r="HO944" s="3"/>
      <c r="HP944" s="3"/>
      <c r="HQ944" s="3"/>
      <c r="HR944" s="3"/>
      <c r="HS944" s="3"/>
      <c r="HT944" s="3"/>
      <c r="HU944" s="3"/>
      <c r="HV944" s="3"/>
      <c r="HW944" s="3"/>
      <c r="HX944" s="3"/>
      <c r="HY944" s="3"/>
      <c r="HZ944" s="3"/>
      <c r="IA944" s="3"/>
      <c r="IB944" s="3"/>
      <c r="IC944" s="3"/>
      <c r="ID944" s="3"/>
      <c r="IE944" s="3"/>
      <c r="IF944" s="3"/>
      <c r="IG944" s="3"/>
      <c r="IH944" s="3"/>
      <c r="II944" s="3"/>
      <c r="IJ944" s="3"/>
      <c r="IK944" s="3"/>
      <c r="IL944" s="3"/>
      <c r="IM944" s="3"/>
      <c r="IN944" s="3"/>
      <c r="IO944" s="3"/>
      <c r="IP944" s="3"/>
      <c r="IQ944" s="3"/>
      <c r="IR944" s="3"/>
      <c r="IS944" s="3"/>
      <c r="IT944" s="3"/>
      <c r="IU944" s="3"/>
      <c r="IV944" s="3"/>
    </row>
    <row r="945" spans="1:256" x14ac:dyDescent="0.3">
      <c r="O945" s="27"/>
      <c r="P945" s="3"/>
      <c r="Q945" s="3"/>
      <c r="S945" s="3"/>
      <c r="T945" s="3"/>
      <c r="U945" s="3"/>
      <c r="V945" s="17"/>
      <c r="W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s="3"/>
      <c r="GW945" s="3"/>
      <c r="GX945" s="3"/>
      <c r="GY945" s="3"/>
      <c r="GZ945" s="3"/>
      <c r="HA945" s="3"/>
      <c r="HB945" s="3"/>
      <c r="HC945" s="3"/>
      <c r="HD945" s="3"/>
      <c r="HE945" s="3"/>
      <c r="HF945" s="3"/>
      <c r="HG945" s="3"/>
      <c r="HH945" s="3"/>
      <c r="HI945" s="3"/>
      <c r="HJ945" s="3"/>
      <c r="HK945" s="3"/>
      <c r="HL945" s="3"/>
      <c r="HM945" s="3"/>
      <c r="HN945" s="3"/>
      <c r="HO945" s="3"/>
      <c r="HP945" s="3"/>
      <c r="HQ945" s="3"/>
      <c r="HR945" s="3"/>
      <c r="HS945" s="3"/>
      <c r="HT945" s="3"/>
      <c r="HU945" s="3"/>
      <c r="HV945" s="3"/>
      <c r="HW945" s="3"/>
      <c r="HX945" s="3"/>
      <c r="HY945" s="3"/>
      <c r="HZ945" s="3"/>
      <c r="IA945" s="3"/>
      <c r="IB945" s="3"/>
      <c r="IC945" s="3"/>
      <c r="ID945" s="3"/>
      <c r="IE945" s="3"/>
      <c r="IF945" s="3"/>
      <c r="IG945" s="3"/>
      <c r="IH945" s="3"/>
      <c r="II945" s="3"/>
      <c r="IJ945" s="3"/>
      <c r="IK945" s="3"/>
      <c r="IL945" s="3"/>
      <c r="IM945" s="3"/>
      <c r="IN945" s="3"/>
      <c r="IO945" s="3"/>
      <c r="IP945" s="3"/>
      <c r="IQ945" s="3"/>
      <c r="IR945" s="3"/>
      <c r="IS945" s="3"/>
      <c r="IT945" s="3"/>
      <c r="IU945" s="3"/>
      <c r="IV945" s="3"/>
    </row>
    <row r="946" spans="1:256" x14ac:dyDescent="0.3">
      <c r="O946" s="27"/>
      <c r="P946" s="3"/>
      <c r="Q946" s="3"/>
      <c r="S946" s="3"/>
      <c r="T946" s="3"/>
      <c r="U946" s="3"/>
      <c r="V946" s="17"/>
      <c r="W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s="3"/>
      <c r="GW946" s="3"/>
      <c r="GX946" s="3"/>
      <c r="GY946" s="3"/>
      <c r="GZ946" s="3"/>
      <c r="HA946" s="3"/>
      <c r="HB946" s="3"/>
      <c r="HC946" s="3"/>
      <c r="HD946" s="3"/>
      <c r="HE946" s="3"/>
      <c r="HF946" s="3"/>
      <c r="HG946" s="3"/>
      <c r="HH946" s="3"/>
      <c r="HI946" s="3"/>
      <c r="HJ946" s="3"/>
      <c r="HK946" s="3"/>
      <c r="HL946" s="3"/>
      <c r="HM946" s="3"/>
      <c r="HN946" s="3"/>
      <c r="HO946" s="3"/>
      <c r="HP946" s="3"/>
      <c r="HQ946" s="3"/>
      <c r="HR946" s="3"/>
      <c r="HS946" s="3"/>
      <c r="HT946" s="3"/>
      <c r="HU946" s="3"/>
      <c r="HV946" s="3"/>
      <c r="HW946" s="3"/>
      <c r="HX946" s="3"/>
      <c r="HY946" s="3"/>
      <c r="HZ946" s="3"/>
      <c r="IA946" s="3"/>
      <c r="IB946" s="3"/>
      <c r="IC946" s="3"/>
      <c r="ID946" s="3"/>
      <c r="IE946" s="3"/>
      <c r="IF946" s="3"/>
      <c r="IG946" s="3"/>
      <c r="IH946" s="3"/>
      <c r="II946" s="3"/>
      <c r="IJ946" s="3"/>
      <c r="IK946" s="3"/>
      <c r="IL946" s="3"/>
      <c r="IM946" s="3"/>
      <c r="IN946" s="3"/>
      <c r="IO946" s="3"/>
      <c r="IP946" s="3"/>
      <c r="IQ946" s="3"/>
      <c r="IR946" s="3"/>
      <c r="IS946" s="3"/>
      <c r="IT946" s="3"/>
      <c r="IU946" s="3"/>
      <c r="IV946" s="3"/>
    </row>
    <row r="947" spans="1:256" s="3" customFormat="1" ht="50.1" customHeight="1" x14ac:dyDescent="0.3">
      <c r="A947" s="1"/>
      <c r="B947" s="1"/>
      <c r="C947" s="1"/>
      <c r="D947" s="1"/>
      <c r="E947" s="1"/>
      <c r="F947" s="1"/>
      <c r="G947" s="18"/>
      <c r="H947" s="5"/>
      <c r="I947" s="5"/>
      <c r="J947" s="1"/>
      <c r="K947" s="5"/>
      <c r="L947" s="1"/>
      <c r="M947" s="5"/>
      <c r="N947" s="5"/>
      <c r="O947" s="27"/>
      <c r="Q947" s="1"/>
      <c r="R947" s="92"/>
      <c r="S947" s="1"/>
      <c r="T947" s="1"/>
      <c r="U947" s="1"/>
      <c r="V947" s="4"/>
      <c r="W947" s="1"/>
      <c r="X947" s="1"/>
    </row>
    <row r="948" spans="1:256" s="3" customFormat="1" ht="50.1" customHeight="1" x14ac:dyDescent="0.3">
      <c r="A948" s="1"/>
      <c r="B948" s="1"/>
      <c r="C948" s="1"/>
      <c r="D948" s="1"/>
      <c r="E948" s="1"/>
      <c r="F948" s="1"/>
      <c r="G948" s="18"/>
      <c r="H948" s="5"/>
      <c r="I948" s="5"/>
      <c r="J948" s="1"/>
      <c r="K948" s="5"/>
      <c r="L948" s="1"/>
      <c r="M948" s="5"/>
      <c r="N948" s="5"/>
      <c r="O948" s="27"/>
      <c r="Q948" s="1"/>
      <c r="R948" s="92"/>
      <c r="S948" s="1"/>
      <c r="T948" s="1"/>
      <c r="U948" s="1"/>
      <c r="V948" s="4"/>
      <c r="W948" s="1"/>
      <c r="X948" s="1"/>
    </row>
    <row r="949" spans="1:256" s="3" customFormat="1" ht="50.1" customHeight="1" x14ac:dyDescent="0.3">
      <c r="A949" s="1"/>
      <c r="B949" s="1"/>
      <c r="C949" s="1"/>
      <c r="D949" s="1"/>
      <c r="E949" s="1"/>
      <c r="F949" s="1"/>
      <c r="G949" s="18"/>
      <c r="H949" s="5"/>
      <c r="I949" s="5"/>
      <c r="J949" s="1"/>
      <c r="K949" s="5"/>
      <c r="L949" s="1"/>
      <c r="M949" s="5"/>
      <c r="N949" s="5"/>
      <c r="O949" s="27"/>
      <c r="Q949" s="1"/>
      <c r="R949" s="92"/>
      <c r="S949" s="1"/>
      <c r="T949" s="1"/>
      <c r="U949" s="1"/>
      <c r="V949" s="4"/>
      <c r="W949" s="1"/>
      <c r="X949" s="1"/>
    </row>
    <row r="950" spans="1:256" s="3" customFormat="1" ht="50.1" customHeight="1" x14ac:dyDescent="0.3">
      <c r="A950" s="1"/>
      <c r="B950" s="1"/>
      <c r="C950" s="1"/>
      <c r="D950" s="1"/>
      <c r="E950" s="1"/>
      <c r="F950" s="1"/>
      <c r="G950" s="18"/>
      <c r="H950" s="5"/>
      <c r="I950" s="5"/>
      <c r="J950" s="1"/>
      <c r="K950" s="5"/>
      <c r="L950" s="1"/>
      <c r="M950" s="5"/>
      <c r="N950" s="5"/>
      <c r="O950" s="27"/>
      <c r="Q950" s="1"/>
      <c r="R950" s="92"/>
      <c r="S950" s="1"/>
      <c r="T950" s="1"/>
      <c r="U950" s="1"/>
      <c r="V950" s="4"/>
      <c r="W950" s="1"/>
      <c r="X950" s="1"/>
    </row>
    <row r="951" spans="1:256" s="3" customFormat="1" ht="50.1" customHeight="1" x14ac:dyDescent="0.3">
      <c r="A951" s="1"/>
      <c r="B951" s="1"/>
      <c r="C951" s="1"/>
      <c r="D951" s="1"/>
      <c r="E951" s="1"/>
      <c r="F951" s="1"/>
      <c r="G951" s="18"/>
      <c r="H951" s="5"/>
      <c r="I951" s="5"/>
      <c r="J951" s="1"/>
      <c r="K951" s="5"/>
      <c r="L951" s="1"/>
      <c r="M951" s="5"/>
      <c r="N951" s="5"/>
      <c r="O951" s="27"/>
      <c r="Q951" s="1"/>
      <c r="R951" s="92"/>
      <c r="S951" s="1"/>
      <c r="T951" s="1"/>
      <c r="U951" s="1"/>
      <c r="V951" s="4"/>
      <c r="W951" s="1"/>
      <c r="X951" s="1"/>
    </row>
    <row r="952" spans="1:256" s="3" customFormat="1" ht="50.1" customHeight="1" x14ac:dyDescent="0.3">
      <c r="A952" s="1"/>
      <c r="B952" s="1"/>
      <c r="C952" s="1"/>
      <c r="D952" s="1"/>
      <c r="E952" s="1"/>
      <c r="F952" s="1"/>
      <c r="G952" s="18"/>
      <c r="H952" s="5"/>
      <c r="I952" s="5"/>
      <c r="J952" s="1"/>
      <c r="K952" s="5"/>
      <c r="L952" s="1"/>
      <c r="M952" s="5"/>
      <c r="N952" s="5"/>
      <c r="O952" s="27"/>
      <c r="Q952" s="1"/>
      <c r="R952" s="92"/>
      <c r="S952" s="1"/>
      <c r="T952" s="1"/>
      <c r="U952" s="1"/>
      <c r="V952" s="4"/>
      <c r="W952" s="1"/>
      <c r="X952" s="1"/>
    </row>
    <row r="953" spans="1:256" ht="20.100000000000001" customHeight="1" x14ac:dyDescent="0.3">
      <c r="O953" s="27"/>
      <c r="V953" s="4"/>
    </row>
    <row r="954" spans="1:256" x14ac:dyDescent="0.3">
      <c r="O954" s="27"/>
    </row>
    <row r="955" spans="1:256" x14ac:dyDescent="0.3">
      <c r="O955" s="27"/>
    </row>
    <row r="956" spans="1:256" x14ac:dyDescent="0.3">
      <c r="O956" s="27"/>
      <c r="V956" s="4"/>
    </row>
    <row r="957" spans="1:256" ht="9" customHeight="1" x14ac:dyDescent="0.3">
      <c r="O957" s="27"/>
      <c r="V957" s="4"/>
    </row>
    <row r="958" spans="1:256" ht="8.25" customHeight="1" x14ac:dyDescent="0.3">
      <c r="O958" s="27"/>
      <c r="V958" s="4"/>
    </row>
    <row r="959" spans="1:256" ht="12.75" customHeight="1" x14ac:dyDescent="0.3">
      <c r="O959" s="27"/>
      <c r="V959" s="4"/>
    </row>
    <row r="960" spans="1:256" ht="8.25" customHeight="1" x14ac:dyDescent="0.3">
      <c r="O960" s="27"/>
      <c r="V960" s="4"/>
    </row>
    <row r="961" spans="1:256" ht="8.25" customHeight="1" x14ac:dyDescent="0.3">
      <c r="O961" s="27"/>
      <c r="V961" s="4"/>
    </row>
    <row r="962" spans="1:256" ht="9" customHeight="1" x14ac:dyDescent="0.3">
      <c r="O962" s="27"/>
      <c r="V962" s="4"/>
    </row>
    <row r="963" spans="1:256" ht="8.25" customHeight="1" x14ac:dyDescent="0.3">
      <c r="O963" s="27"/>
      <c r="V963" s="4"/>
    </row>
    <row r="964" spans="1:256" ht="8.25" customHeight="1" x14ac:dyDescent="0.3">
      <c r="O964" s="27"/>
      <c r="V964" s="4"/>
    </row>
    <row r="965" spans="1:256" ht="8.25" customHeight="1" x14ac:dyDescent="0.3">
      <c r="O965" s="27"/>
      <c r="V965" s="4"/>
    </row>
    <row r="966" spans="1:256" x14ac:dyDescent="0.3">
      <c r="O966" s="27"/>
      <c r="V966" s="4"/>
    </row>
    <row r="967" spans="1:256" x14ac:dyDescent="0.3">
      <c r="O967" s="27"/>
      <c r="V967" s="4"/>
    </row>
    <row r="968" spans="1:256" x14ac:dyDescent="0.3">
      <c r="O968" s="27"/>
      <c r="Q968" s="3"/>
      <c r="S968" s="3"/>
      <c r="T968" s="3"/>
      <c r="U968" s="3"/>
      <c r="V968" s="17"/>
      <c r="W968" s="3"/>
    </row>
    <row r="969" spans="1:256" x14ac:dyDescent="0.3">
      <c r="O969" s="27"/>
      <c r="Q969" s="3"/>
      <c r="S969" s="3"/>
      <c r="T969" s="3"/>
      <c r="U969" s="3"/>
      <c r="V969" s="17"/>
      <c r="W969" s="3"/>
    </row>
    <row r="970" spans="1:256" x14ac:dyDescent="0.3">
      <c r="O970" s="27"/>
      <c r="Q970" s="3"/>
      <c r="S970" s="3"/>
      <c r="T970" s="3"/>
      <c r="U970" s="3"/>
      <c r="V970" s="17"/>
      <c r="W970" s="3"/>
    </row>
    <row r="971" spans="1:256" x14ac:dyDescent="0.3">
      <c r="O971" s="27"/>
      <c r="Q971" s="3"/>
      <c r="S971" s="3"/>
      <c r="T971" s="3"/>
      <c r="U971" s="3"/>
      <c r="V971" s="17"/>
      <c r="W971" s="3"/>
    </row>
    <row r="972" spans="1:256" x14ac:dyDescent="0.3">
      <c r="O972" s="27"/>
      <c r="P972" s="3"/>
      <c r="Q972" s="3"/>
      <c r="S972" s="3"/>
      <c r="T972" s="3"/>
      <c r="U972" s="3"/>
      <c r="V972" s="17"/>
      <c r="W972" s="3"/>
    </row>
    <row r="973" spans="1:256" x14ac:dyDescent="0.3">
      <c r="O973" s="27"/>
      <c r="P973" s="3"/>
      <c r="Q973" s="3"/>
      <c r="S973" s="3"/>
      <c r="T973" s="3"/>
      <c r="U973" s="3"/>
      <c r="V973" s="17"/>
      <c r="W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c r="IU973" s="3"/>
      <c r="IV973" s="3"/>
    </row>
    <row r="974" spans="1:256" x14ac:dyDescent="0.3">
      <c r="O974" s="27"/>
      <c r="P974" s="3"/>
      <c r="Q974" s="3"/>
      <c r="S974" s="3"/>
      <c r="T974" s="3"/>
      <c r="U974" s="3"/>
      <c r="V974" s="17"/>
      <c r="W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c r="IU974" s="3"/>
      <c r="IV974" s="3"/>
    </row>
    <row r="975" spans="1:256" x14ac:dyDescent="0.3">
      <c r="O975" s="27"/>
      <c r="P975" s="3"/>
      <c r="Q975" s="3"/>
      <c r="S975" s="3"/>
      <c r="T975" s="3"/>
      <c r="U975" s="3"/>
      <c r="V975" s="17"/>
      <c r="W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c r="IU975" s="3"/>
      <c r="IV975" s="3"/>
    </row>
    <row r="976" spans="1:256" s="3" customFormat="1" ht="50.1" customHeight="1" x14ac:dyDescent="0.3">
      <c r="A976" s="1"/>
      <c r="B976" s="1"/>
      <c r="C976" s="1"/>
      <c r="D976" s="1"/>
      <c r="E976" s="1"/>
      <c r="F976" s="1"/>
      <c r="G976" s="18"/>
      <c r="H976" s="5"/>
      <c r="I976" s="5"/>
      <c r="J976" s="1"/>
      <c r="K976" s="5"/>
      <c r="L976" s="1"/>
      <c r="M976" s="5"/>
      <c r="N976" s="5"/>
      <c r="O976" s="27"/>
      <c r="Q976" s="1"/>
      <c r="R976" s="92"/>
      <c r="S976" s="1"/>
      <c r="T976" s="1"/>
      <c r="U976" s="1"/>
      <c r="V976" s="4"/>
      <c r="W976" s="1"/>
      <c r="X976" s="1"/>
    </row>
    <row r="977" spans="1:24" s="3" customFormat="1" ht="50.1" customHeight="1" x14ac:dyDescent="0.3">
      <c r="A977" s="1"/>
      <c r="B977" s="1"/>
      <c r="C977" s="1"/>
      <c r="D977" s="1"/>
      <c r="E977" s="1"/>
      <c r="F977" s="1"/>
      <c r="G977" s="18"/>
      <c r="H977" s="5"/>
      <c r="I977" s="5"/>
      <c r="J977" s="1"/>
      <c r="K977" s="5"/>
      <c r="L977" s="1"/>
      <c r="M977" s="5"/>
      <c r="N977" s="5"/>
      <c r="O977" s="27"/>
      <c r="Q977" s="1"/>
      <c r="R977" s="92"/>
      <c r="S977" s="1"/>
      <c r="T977" s="1"/>
      <c r="U977" s="1"/>
      <c r="V977" s="4"/>
      <c r="W977" s="1"/>
      <c r="X977" s="1"/>
    </row>
    <row r="978" spans="1:24" s="3" customFormat="1" ht="50.1" customHeight="1" x14ac:dyDescent="0.3">
      <c r="A978" s="1"/>
      <c r="B978" s="1"/>
      <c r="C978" s="1"/>
      <c r="D978" s="1"/>
      <c r="E978" s="1"/>
      <c r="F978" s="1"/>
      <c r="G978" s="18"/>
      <c r="H978" s="5"/>
      <c r="I978" s="5"/>
      <c r="J978" s="1"/>
      <c r="K978" s="5"/>
      <c r="L978" s="1"/>
      <c r="M978" s="5"/>
      <c r="N978" s="5"/>
      <c r="O978" s="27"/>
      <c r="Q978" s="1"/>
      <c r="R978" s="92"/>
      <c r="S978" s="1"/>
      <c r="T978" s="1"/>
      <c r="U978" s="1"/>
      <c r="V978" s="4"/>
      <c r="W978" s="1"/>
      <c r="X978" s="1"/>
    </row>
    <row r="979" spans="1:24" s="3" customFormat="1" ht="50.1" customHeight="1" x14ac:dyDescent="0.3">
      <c r="A979" s="1"/>
      <c r="B979" s="1"/>
      <c r="C979" s="1"/>
      <c r="D979" s="1"/>
      <c r="E979" s="1"/>
      <c r="F979" s="1"/>
      <c r="G979" s="18"/>
      <c r="H979" s="5"/>
      <c r="I979" s="5"/>
      <c r="J979" s="1"/>
      <c r="K979" s="5"/>
      <c r="L979" s="1"/>
      <c r="M979" s="5"/>
      <c r="N979" s="5"/>
      <c r="O979" s="27"/>
      <c r="Q979" s="1"/>
      <c r="R979" s="92"/>
      <c r="S979" s="1"/>
      <c r="T979" s="1"/>
      <c r="U979" s="1"/>
      <c r="V979" s="4"/>
      <c r="W979" s="1"/>
      <c r="X979" s="1"/>
    </row>
    <row r="980" spans="1:24" s="3" customFormat="1" ht="50.1" customHeight="1" x14ac:dyDescent="0.3">
      <c r="A980" s="1"/>
      <c r="B980" s="1"/>
      <c r="C980" s="1"/>
      <c r="D980" s="1"/>
      <c r="E980" s="1"/>
      <c r="F980" s="1"/>
      <c r="G980" s="18"/>
      <c r="H980" s="5"/>
      <c r="I980" s="5"/>
      <c r="J980" s="1"/>
      <c r="K980" s="5"/>
      <c r="L980" s="1"/>
      <c r="M980" s="5"/>
      <c r="N980" s="5"/>
      <c r="O980" s="27"/>
      <c r="Q980" s="1"/>
      <c r="R980" s="92"/>
      <c r="S980" s="1"/>
      <c r="T980" s="1"/>
      <c r="U980" s="1"/>
      <c r="V980" s="4"/>
      <c r="W980" s="1"/>
      <c r="X980" s="1"/>
    </row>
    <row r="981" spans="1:24" s="3" customFormat="1" ht="50.1" customHeight="1" x14ac:dyDescent="0.3">
      <c r="A981" s="1"/>
      <c r="B981" s="1"/>
      <c r="C981" s="1"/>
      <c r="D981" s="1"/>
      <c r="E981" s="1"/>
      <c r="F981" s="1"/>
      <c r="G981" s="18"/>
      <c r="H981" s="5"/>
      <c r="I981" s="5"/>
      <c r="J981" s="1"/>
      <c r="K981" s="5"/>
      <c r="L981" s="1"/>
      <c r="M981" s="5"/>
      <c r="N981" s="5"/>
      <c r="O981" s="27"/>
      <c r="Q981" s="1"/>
      <c r="R981" s="92"/>
      <c r="S981" s="1"/>
      <c r="T981" s="1"/>
      <c r="U981" s="1"/>
      <c r="V981" s="4"/>
      <c r="W981" s="1"/>
      <c r="X981" s="1"/>
    </row>
    <row r="982" spans="1:24" ht="20.100000000000001" customHeight="1" x14ac:dyDescent="0.3">
      <c r="O982" s="27"/>
      <c r="V982" s="4"/>
    </row>
    <row r="983" spans="1:24" x14ac:dyDescent="0.3">
      <c r="O983" s="27"/>
    </row>
    <row r="984" spans="1:24" x14ac:dyDescent="0.3">
      <c r="O984" s="27"/>
    </row>
    <row r="985" spans="1:24" x14ac:dyDescent="0.3">
      <c r="O985" s="27"/>
      <c r="V985" s="4"/>
    </row>
    <row r="986" spans="1:24" ht="9" customHeight="1" x14ac:dyDescent="0.3">
      <c r="O986" s="27"/>
      <c r="V986" s="4"/>
    </row>
    <row r="987" spans="1:24" ht="8.25" customHeight="1" x14ac:dyDescent="0.3">
      <c r="O987" s="27"/>
      <c r="V987" s="4"/>
    </row>
    <row r="988" spans="1:24" ht="12.75" customHeight="1" x14ac:dyDescent="0.3">
      <c r="O988" s="27"/>
      <c r="V988" s="4"/>
    </row>
    <row r="989" spans="1:24" ht="8.25" customHeight="1" x14ac:dyDescent="0.3">
      <c r="O989" s="27"/>
      <c r="V989" s="4"/>
    </row>
    <row r="990" spans="1:24" ht="8.25" customHeight="1" x14ac:dyDescent="0.3">
      <c r="O990" s="27"/>
      <c r="V990" s="4"/>
    </row>
    <row r="991" spans="1:24" ht="9" customHeight="1" x14ac:dyDescent="0.3">
      <c r="O991" s="27"/>
      <c r="V991" s="4"/>
    </row>
    <row r="992" spans="1:24" ht="8.25" customHeight="1" x14ac:dyDescent="0.3">
      <c r="O992" s="27"/>
      <c r="V992" s="4"/>
    </row>
    <row r="993" spans="1:256" ht="8.25" customHeight="1" x14ac:dyDescent="0.3">
      <c r="O993" s="27"/>
      <c r="V993" s="4"/>
    </row>
    <row r="994" spans="1:256" ht="8.25" customHeight="1" x14ac:dyDescent="0.3">
      <c r="O994" s="27"/>
      <c r="V994" s="4"/>
    </row>
    <row r="995" spans="1:256" x14ac:dyDescent="0.3">
      <c r="O995" s="27"/>
      <c r="V995" s="4"/>
    </row>
    <row r="996" spans="1:256" x14ac:dyDescent="0.3">
      <c r="O996" s="27"/>
      <c r="V996" s="4"/>
    </row>
    <row r="997" spans="1:256" x14ac:dyDescent="0.3">
      <c r="O997" s="27"/>
      <c r="Q997" s="3"/>
      <c r="S997" s="3"/>
      <c r="T997" s="3"/>
      <c r="U997" s="3"/>
      <c r="V997" s="17"/>
      <c r="W997" s="3"/>
    </row>
    <row r="998" spans="1:256" x14ac:dyDescent="0.3">
      <c r="O998" s="27"/>
      <c r="Q998" s="3"/>
      <c r="S998" s="3"/>
      <c r="T998" s="3"/>
      <c r="U998" s="3"/>
      <c r="V998" s="17"/>
      <c r="W998" s="3"/>
    </row>
    <row r="999" spans="1:256" x14ac:dyDescent="0.3">
      <c r="O999" s="27"/>
      <c r="Q999" s="3"/>
      <c r="S999" s="3"/>
      <c r="T999" s="3"/>
      <c r="U999" s="3"/>
      <c r="V999" s="17"/>
      <c r="W999" s="3"/>
    </row>
    <row r="1000" spans="1:256" x14ac:dyDescent="0.3">
      <c r="O1000" s="27"/>
      <c r="Q1000" s="3"/>
      <c r="S1000" s="3"/>
      <c r="T1000" s="3"/>
      <c r="U1000" s="3"/>
      <c r="V1000" s="17"/>
      <c r="W1000" s="3"/>
    </row>
    <row r="1001" spans="1:256" x14ac:dyDescent="0.3">
      <c r="O1001" s="27"/>
      <c r="P1001" s="3"/>
      <c r="Q1001" s="3"/>
      <c r="S1001" s="3"/>
      <c r="T1001" s="3"/>
      <c r="U1001" s="3"/>
      <c r="V1001" s="17"/>
      <c r="W1001" s="3"/>
    </row>
    <row r="1002" spans="1:256" x14ac:dyDescent="0.3">
      <c r="O1002" s="27"/>
      <c r="P1002" s="3"/>
      <c r="Q1002" s="3"/>
      <c r="S1002" s="3"/>
      <c r="T1002" s="3"/>
      <c r="U1002" s="3"/>
      <c r="V1002" s="17"/>
      <c r="W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s="3"/>
      <c r="GW1002" s="3"/>
      <c r="GX1002" s="3"/>
      <c r="GY1002" s="3"/>
      <c r="GZ1002" s="3"/>
      <c r="HA1002" s="3"/>
      <c r="HB1002" s="3"/>
      <c r="HC1002" s="3"/>
      <c r="HD1002" s="3"/>
      <c r="HE1002" s="3"/>
      <c r="HF1002" s="3"/>
      <c r="HG1002" s="3"/>
      <c r="HH1002" s="3"/>
      <c r="HI1002" s="3"/>
      <c r="HJ1002" s="3"/>
      <c r="HK1002" s="3"/>
      <c r="HL1002" s="3"/>
      <c r="HM1002" s="3"/>
      <c r="HN1002" s="3"/>
      <c r="HO1002" s="3"/>
      <c r="HP1002" s="3"/>
      <c r="HQ1002" s="3"/>
      <c r="HR1002" s="3"/>
      <c r="HS1002" s="3"/>
      <c r="HT1002" s="3"/>
      <c r="HU1002" s="3"/>
      <c r="HV1002" s="3"/>
      <c r="HW1002" s="3"/>
      <c r="HX1002" s="3"/>
      <c r="HY1002" s="3"/>
      <c r="HZ1002" s="3"/>
      <c r="IA1002" s="3"/>
      <c r="IB1002" s="3"/>
      <c r="IC1002" s="3"/>
      <c r="ID1002" s="3"/>
      <c r="IE1002" s="3"/>
      <c r="IF1002" s="3"/>
      <c r="IG1002" s="3"/>
      <c r="IH1002" s="3"/>
      <c r="II1002" s="3"/>
      <c r="IJ1002" s="3"/>
      <c r="IK1002" s="3"/>
      <c r="IL1002" s="3"/>
      <c r="IM1002" s="3"/>
      <c r="IN1002" s="3"/>
      <c r="IO1002" s="3"/>
      <c r="IP1002" s="3"/>
      <c r="IQ1002" s="3"/>
      <c r="IR1002" s="3"/>
      <c r="IS1002" s="3"/>
      <c r="IT1002" s="3"/>
      <c r="IU1002" s="3"/>
      <c r="IV1002" s="3"/>
    </row>
    <row r="1003" spans="1:256" x14ac:dyDescent="0.3">
      <c r="O1003" s="27"/>
      <c r="P1003" s="3"/>
      <c r="Q1003" s="3"/>
      <c r="S1003" s="3"/>
      <c r="T1003" s="3"/>
      <c r="U1003" s="3"/>
      <c r="V1003" s="17"/>
      <c r="W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c r="GF1003" s="3"/>
      <c r="GG1003" s="3"/>
      <c r="GH1003" s="3"/>
      <c r="GI1003" s="3"/>
      <c r="GJ1003" s="3"/>
      <c r="GK1003" s="3"/>
      <c r="GL1003" s="3"/>
      <c r="GM1003" s="3"/>
      <c r="GN1003" s="3"/>
      <c r="GO1003" s="3"/>
      <c r="GP1003" s="3"/>
      <c r="GQ1003" s="3"/>
      <c r="GR1003" s="3"/>
      <c r="GS1003" s="3"/>
      <c r="GT1003" s="3"/>
      <c r="GU1003" s="3"/>
      <c r="GV1003" s="3"/>
      <c r="GW1003" s="3"/>
      <c r="GX1003" s="3"/>
      <c r="GY1003" s="3"/>
      <c r="GZ1003" s="3"/>
      <c r="HA1003" s="3"/>
      <c r="HB1003" s="3"/>
      <c r="HC1003" s="3"/>
      <c r="HD1003" s="3"/>
      <c r="HE1003" s="3"/>
      <c r="HF1003" s="3"/>
      <c r="HG1003" s="3"/>
      <c r="HH1003" s="3"/>
      <c r="HI1003" s="3"/>
      <c r="HJ1003" s="3"/>
      <c r="HK1003" s="3"/>
      <c r="HL1003" s="3"/>
      <c r="HM1003" s="3"/>
      <c r="HN1003" s="3"/>
      <c r="HO1003" s="3"/>
      <c r="HP1003" s="3"/>
      <c r="HQ1003" s="3"/>
      <c r="HR1003" s="3"/>
      <c r="HS1003" s="3"/>
      <c r="HT1003" s="3"/>
      <c r="HU1003" s="3"/>
      <c r="HV1003" s="3"/>
      <c r="HW1003" s="3"/>
      <c r="HX1003" s="3"/>
      <c r="HY1003" s="3"/>
      <c r="HZ1003" s="3"/>
      <c r="IA1003" s="3"/>
      <c r="IB1003" s="3"/>
      <c r="IC1003" s="3"/>
      <c r="ID1003" s="3"/>
      <c r="IE1003" s="3"/>
      <c r="IF1003" s="3"/>
      <c r="IG1003" s="3"/>
      <c r="IH1003" s="3"/>
      <c r="II1003" s="3"/>
      <c r="IJ1003" s="3"/>
      <c r="IK1003" s="3"/>
      <c r="IL1003" s="3"/>
      <c r="IM1003" s="3"/>
      <c r="IN1003" s="3"/>
      <c r="IO1003" s="3"/>
      <c r="IP1003" s="3"/>
      <c r="IQ1003" s="3"/>
      <c r="IR1003" s="3"/>
      <c r="IS1003" s="3"/>
      <c r="IT1003" s="3"/>
      <c r="IU1003" s="3"/>
      <c r="IV1003" s="3"/>
    </row>
    <row r="1004" spans="1:256" x14ac:dyDescent="0.3">
      <c r="O1004" s="27"/>
      <c r="P1004" s="3"/>
      <c r="Q1004" s="3"/>
      <c r="S1004" s="3"/>
      <c r="T1004" s="3"/>
      <c r="U1004" s="3"/>
      <c r="V1004" s="17"/>
      <c r="W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s="3"/>
      <c r="GW1004" s="3"/>
      <c r="GX1004" s="3"/>
      <c r="GY1004" s="3"/>
      <c r="GZ1004" s="3"/>
      <c r="HA1004" s="3"/>
      <c r="HB1004" s="3"/>
      <c r="HC1004" s="3"/>
      <c r="HD1004" s="3"/>
      <c r="HE1004" s="3"/>
      <c r="HF1004" s="3"/>
      <c r="HG1004" s="3"/>
      <c r="HH1004" s="3"/>
      <c r="HI1004" s="3"/>
      <c r="HJ1004" s="3"/>
      <c r="HK1004" s="3"/>
      <c r="HL1004" s="3"/>
      <c r="HM1004" s="3"/>
      <c r="HN1004" s="3"/>
      <c r="HO1004" s="3"/>
      <c r="HP1004" s="3"/>
      <c r="HQ1004" s="3"/>
      <c r="HR1004" s="3"/>
      <c r="HS1004" s="3"/>
      <c r="HT1004" s="3"/>
      <c r="HU1004" s="3"/>
      <c r="HV1004" s="3"/>
      <c r="HW1004" s="3"/>
      <c r="HX1004" s="3"/>
      <c r="HY1004" s="3"/>
      <c r="HZ1004" s="3"/>
      <c r="IA1004" s="3"/>
      <c r="IB1004" s="3"/>
      <c r="IC1004" s="3"/>
      <c r="ID1004" s="3"/>
      <c r="IE1004" s="3"/>
      <c r="IF1004" s="3"/>
      <c r="IG1004" s="3"/>
      <c r="IH1004" s="3"/>
      <c r="II1004" s="3"/>
      <c r="IJ1004" s="3"/>
      <c r="IK1004" s="3"/>
      <c r="IL1004" s="3"/>
      <c r="IM1004" s="3"/>
      <c r="IN1004" s="3"/>
      <c r="IO1004" s="3"/>
      <c r="IP1004" s="3"/>
      <c r="IQ1004" s="3"/>
      <c r="IR1004" s="3"/>
      <c r="IS1004" s="3"/>
      <c r="IT1004" s="3"/>
      <c r="IU1004" s="3"/>
      <c r="IV1004" s="3"/>
    </row>
    <row r="1005" spans="1:256" s="3" customFormat="1" ht="50.1" customHeight="1" x14ac:dyDescent="0.3">
      <c r="A1005" s="1"/>
      <c r="B1005" s="1"/>
      <c r="C1005" s="1"/>
      <c r="D1005" s="1"/>
      <c r="E1005" s="1"/>
      <c r="F1005" s="1"/>
      <c r="G1005" s="18"/>
      <c r="H1005" s="5"/>
      <c r="I1005" s="5"/>
      <c r="J1005" s="1"/>
      <c r="K1005" s="5"/>
      <c r="L1005" s="1"/>
      <c r="M1005" s="5"/>
      <c r="N1005" s="5"/>
      <c r="O1005" s="27"/>
      <c r="Q1005" s="1"/>
      <c r="R1005" s="92"/>
      <c r="S1005" s="1"/>
      <c r="T1005" s="1"/>
      <c r="U1005" s="1"/>
      <c r="V1005" s="4"/>
      <c r="W1005" s="1"/>
      <c r="X1005" s="1"/>
    </row>
    <row r="1006" spans="1:256" s="3" customFormat="1" ht="50.1" customHeight="1" x14ac:dyDescent="0.3">
      <c r="A1006" s="1"/>
      <c r="B1006" s="1"/>
      <c r="C1006" s="1"/>
      <c r="D1006" s="1"/>
      <c r="E1006" s="1"/>
      <c r="F1006" s="1"/>
      <c r="G1006" s="18"/>
      <c r="H1006" s="5"/>
      <c r="I1006" s="5"/>
      <c r="J1006" s="1"/>
      <c r="K1006" s="5"/>
      <c r="L1006" s="1"/>
      <c r="M1006" s="5"/>
      <c r="N1006" s="5"/>
      <c r="O1006" s="27"/>
      <c r="Q1006" s="1"/>
      <c r="R1006" s="92"/>
      <c r="S1006" s="1"/>
      <c r="T1006" s="1"/>
      <c r="U1006" s="1"/>
      <c r="V1006" s="4"/>
      <c r="W1006" s="1"/>
      <c r="X1006" s="1"/>
    </row>
    <row r="1007" spans="1:256" s="3" customFormat="1" ht="50.1" customHeight="1" x14ac:dyDescent="0.3">
      <c r="A1007" s="1"/>
      <c r="B1007" s="1"/>
      <c r="C1007" s="1"/>
      <c r="D1007" s="1"/>
      <c r="E1007" s="1"/>
      <c r="F1007" s="1"/>
      <c r="G1007" s="18"/>
      <c r="H1007" s="5"/>
      <c r="I1007" s="5"/>
      <c r="J1007" s="1"/>
      <c r="K1007" s="5"/>
      <c r="L1007" s="1"/>
      <c r="M1007" s="5"/>
      <c r="N1007" s="5"/>
      <c r="O1007" s="27"/>
      <c r="Q1007" s="1"/>
      <c r="R1007" s="92"/>
      <c r="S1007" s="1"/>
      <c r="T1007" s="1"/>
      <c r="U1007" s="1"/>
      <c r="V1007" s="4"/>
      <c r="W1007" s="1"/>
      <c r="X1007" s="1"/>
    </row>
    <row r="1008" spans="1:256" s="3" customFormat="1" ht="50.1" customHeight="1" x14ac:dyDescent="0.3">
      <c r="A1008" s="1"/>
      <c r="B1008" s="1"/>
      <c r="C1008" s="1"/>
      <c r="D1008" s="1"/>
      <c r="E1008" s="1"/>
      <c r="F1008" s="1"/>
      <c r="G1008" s="18"/>
      <c r="H1008" s="5"/>
      <c r="I1008" s="5"/>
      <c r="J1008" s="1"/>
      <c r="K1008" s="5"/>
      <c r="L1008" s="1"/>
      <c r="M1008" s="5"/>
      <c r="N1008" s="5"/>
      <c r="O1008" s="27"/>
      <c r="Q1008" s="1"/>
      <c r="R1008" s="92"/>
      <c r="S1008" s="1"/>
      <c r="T1008" s="1"/>
      <c r="U1008" s="1"/>
      <c r="V1008" s="4"/>
      <c r="W1008" s="1"/>
      <c r="X1008" s="1"/>
    </row>
    <row r="1009" spans="1:24" s="3" customFormat="1" ht="50.1" customHeight="1" x14ac:dyDescent="0.3">
      <c r="A1009" s="1"/>
      <c r="B1009" s="1"/>
      <c r="C1009" s="1"/>
      <c r="D1009" s="1"/>
      <c r="E1009" s="1"/>
      <c r="F1009" s="1"/>
      <c r="G1009" s="18"/>
      <c r="H1009" s="5"/>
      <c r="I1009" s="5"/>
      <c r="J1009" s="1"/>
      <c r="K1009" s="5"/>
      <c r="L1009" s="1"/>
      <c r="M1009" s="5"/>
      <c r="N1009" s="5"/>
      <c r="O1009" s="27"/>
      <c r="Q1009" s="1"/>
      <c r="R1009" s="92"/>
      <c r="S1009" s="1"/>
      <c r="T1009" s="1"/>
      <c r="U1009" s="1"/>
      <c r="V1009" s="4"/>
      <c r="W1009" s="1"/>
      <c r="X1009" s="1"/>
    </row>
    <row r="1010" spans="1:24" s="3" customFormat="1" ht="50.1" customHeight="1" x14ac:dyDescent="0.3">
      <c r="A1010" s="1"/>
      <c r="B1010" s="1"/>
      <c r="C1010" s="1"/>
      <c r="D1010" s="1"/>
      <c r="E1010" s="1"/>
      <c r="F1010" s="1"/>
      <c r="G1010" s="18"/>
      <c r="H1010" s="5"/>
      <c r="I1010" s="5"/>
      <c r="J1010" s="1"/>
      <c r="K1010" s="5"/>
      <c r="L1010" s="1"/>
      <c r="M1010" s="5"/>
      <c r="N1010" s="5"/>
      <c r="O1010" s="27"/>
      <c r="Q1010" s="1"/>
      <c r="R1010" s="92"/>
      <c r="S1010" s="1"/>
      <c r="T1010" s="1"/>
      <c r="U1010" s="1"/>
      <c r="V1010" s="4"/>
      <c r="W1010" s="1"/>
      <c r="X1010" s="1"/>
    </row>
    <row r="1011" spans="1:24" ht="20.100000000000001" customHeight="1" x14ac:dyDescent="0.3">
      <c r="O1011" s="27"/>
      <c r="V1011" s="4"/>
    </row>
    <row r="1012" spans="1:24" x14ac:dyDescent="0.3">
      <c r="O1012" s="27"/>
    </row>
    <row r="1013" spans="1:24" x14ac:dyDescent="0.3">
      <c r="O1013" s="27"/>
    </row>
    <row r="1014" spans="1:24" x14ac:dyDescent="0.3">
      <c r="O1014" s="27"/>
      <c r="V1014" s="4"/>
    </row>
    <row r="1015" spans="1:24" ht="9" customHeight="1" x14ac:dyDescent="0.3">
      <c r="O1015" s="27"/>
      <c r="V1015" s="4"/>
    </row>
    <row r="1016" spans="1:24" ht="8.25" customHeight="1" x14ac:dyDescent="0.3">
      <c r="O1016" s="27"/>
      <c r="V1016" s="4"/>
    </row>
    <row r="1017" spans="1:24" ht="12.75" customHeight="1" x14ac:dyDescent="0.3">
      <c r="O1017" s="27"/>
      <c r="V1017" s="4"/>
    </row>
    <row r="1018" spans="1:24" ht="8.25" customHeight="1" x14ac:dyDescent="0.3">
      <c r="O1018" s="27"/>
      <c r="V1018" s="4"/>
    </row>
    <row r="1019" spans="1:24" ht="8.25" customHeight="1" x14ac:dyDescent="0.3">
      <c r="O1019" s="27"/>
      <c r="V1019" s="4"/>
    </row>
    <row r="1020" spans="1:24" ht="9" customHeight="1" x14ac:dyDescent="0.3">
      <c r="O1020" s="27"/>
      <c r="V1020" s="4"/>
    </row>
    <row r="1021" spans="1:24" ht="8.25" customHeight="1" x14ac:dyDescent="0.3">
      <c r="O1021" s="27"/>
      <c r="V1021" s="4"/>
    </row>
    <row r="1022" spans="1:24" ht="8.25" customHeight="1" x14ac:dyDescent="0.3">
      <c r="O1022" s="27"/>
      <c r="V1022" s="4"/>
    </row>
    <row r="1023" spans="1:24" ht="8.25" customHeight="1" x14ac:dyDescent="0.3">
      <c r="O1023" s="27"/>
      <c r="V1023" s="4"/>
    </row>
    <row r="1024" spans="1:24" x14ac:dyDescent="0.3">
      <c r="O1024" s="27"/>
      <c r="V1024" s="4"/>
    </row>
    <row r="1025" spans="1:256" x14ac:dyDescent="0.3">
      <c r="O1025" s="27"/>
      <c r="V1025" s="4"/>
    </row>
    <row r="1026" spans="1:256" x14ac:dyDescent="0.3">
      <c r="O1026" s="27"/>
      <c r="Q1026" s="3"/>
      <c r="S1026" s="3"/>
      <c r="T1026" s="3"/>
      <c r="U1026" s="3"/>
      <c r="V1026" s="17"/>
      <c r="W1026" s="3"/>
    </row>
    <row r="1027" spans="1:256" x14ac:dyDescent="0.3">
      <c r="O1027" s="27"/>
      <c r="Q1027" s="3"/>
      <c r="S1027" s="3"/>
      <c r="T1027" s="3"/>
      <c r="U1027" s="3"/>
      <c r="V1027" s="17"/>
      <c r="W1027" s="3"/>
    </row>
    <row r="1028" spans="1:256" x14ac:dyDescent="0.3">
      <c r="O1028" s="27"/>
      <c r="Q1028" s="3"/>
      <c r="S1028" s="3"/>
      <c r="T1028" s="3"/>
      <c r="U1028" s="3"/>
      <c r="V1028" s="17"/>
      <c r="W1028" s="3"/>
    </row>
    <row r="1029" spans="1:256" x14ac:dyDescent="0.3">
      <c r="O1029" s="27"/>
      <c r="Q1029" s="3"/>
      <c r="S1029" s="3"/>
      <c r="T1029" s="3"/>
      <c r="U1029" s="3"/>
      <c r="V1029" s="17"/>
      <c r="W1029" s="3"/>
    </row>
    <row r="1030" spans="1:256" x14ac:dyDescent="0.3">
      <c r="O1030" s="27"/>
      <c r="P1030" s="3"/>
      <c r="Q1030" s="3"/>
      <c r="S1030" s="3"/>
      <c r="T1030" s="3"/>
      <c r="U1030" s="3"/>
      <c r="V1030" s="17"/>
      <c r="W1030" s="3"/>
    </row>
    <row r="1031" spans="1:256" x14ac:dyDescent="0.3">
      <c r="O1031" s="27"/>
      <c r="P1031" s="3"/>
      <c r="Q1031" s="3"/>
      <c r="S1031" s="3"/>
      <c r="T1031" s="3"/>
      <c r="U1031" s="3"/>
      <c r="V1031" s="17"/>
      <c r="W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c r="IU1031" s="3"/>
      <c r="IV1031" s="3"/>
    </row>
    <row r="1032" spans="1:256" x14ac:dyDescent="0.3">
      <c r="O1032" s="27"/>
      <c r="P1032" s="3"/>
      <c r="Q1032" s="3"/>
      <c r="S1032" s="3"/>
      <c r="T1032" s="3"/>
      <c r="U1032" s="3"/>
      <c r="V1032" s="17"/>
      <c r="W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c r="IU1032" s="3"/>
      <c r="IV1032" s="3"/>
    </row>
    <row r="1033" spans="1:256" x14ac:dyDescent="0.3">
      <c r="O1033" s="27"/>
      <c r="P1033" s="3"/>
      <c r="Q1033" s="3"/>
      <c r="S1033" s="3"/>
      <c r="T1033" s="3"/>
      <c r="U1033" s="3"/>
      <c r="V1033" s="17"/>
      <c r="W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c r="IU1033" s="3"/>
      <c r="IV1033" s="3"/>
    </row>
    <row r="1034" spans="1:256" s="3" customFormat="1" ht="50.1" customHeight="1" x14ac:dyDescent="0.3">
      <c r="A1034" s="1"/>
      <c r="B1034" s="1"/>
      <c r="C1034" s="1"/>
      <c r="D1034" s="1"/>
      <c r="E1034" s="1"/>
      <c r="F1034" s="1"/>
      <c r="G1034" s="18"/>
      <c r="H1034" s="5"/>
      <c r="I1034" s="5"/>
      <c r="J1034" s="1"/>
      <c r="K1034" s="5"/>
      <c r="L1034" s="1"/>
      <c r="M1034" s="5"/>
      <c r="N1034" s="5"/>
      <c r="O1034" s="27"/>
      <c r="Q1034" s="1"/>
      <c r="R1034" s="92"/>
      <c r="S1034" s="1"/>
      <c r="T1034" s="1"/>
      <c r="U1034" s="1"/>
      <c r="V1034" s="4"/>
      <c r="W1034" s="1"/>
      <c r="X1034" s="1"/>
    </row>
    <row r="1035" spans="1:256" s="3" customFormat="1" ht="50.1" customHeight="1" x14ac:dyDescent="0.3">
      <c r="A1035" s="1"/>
      <c r="B1035" s="1"/>
      <c r="C1035" s="1"/>
      <c r="D1035" s="1"/>
      <c r="E1035" s="1"/>
      <c r="F1035" s="1"/>
      <c r="G1035" s="18"/>
      <c r="H1035" s="5"/>
      <c r="I1035" s="5"/>
      <c r="J1035" s="1"/>
      <c r="K1035" s="5"/>
      <c r="L1035" s="1"/>
      <c r="M1035" s="5"/>
      <c r="N1035" s="5"/>
      <c r="O1035" s="27"/>
      <c r="Q1035" s="1"/>
      <c r="R1035" s="92"/>
      <c r="S1035" s="1"/>
      <c r="T1035" s="1"/>
      <c r="U1035" s="1"/>
      <c r="V1035" s="4"/>
      <c r="W1035" s="1"/>
      <c r="X1035" s="1"/>
    </row>
    <row r="1036" spans="1:256" s="3" customFormat="1" ht="50.1" customHeight="1" x14ac:dyDescent="0.3">
      <c r="A1036" s="1"/>
      <c r="B1036" s="1"/>
      <c r="C1036" s="1"/>
      <c r="D1036" s="1"/>
      <c r="E1036" s="1"/>
      <c r="F1036" s="1"/>
      <c r="G1036" s="18"/>
      <c r="H1036" s="5"/>
      <c r="I1036" s="5"/>
      <c r="J1036" s="1"/>
      <c r="K1036" s="5"/>
      <c r="L1036" s="1"/>
      <c r="M1036" s="5"/>
      <c r="N1036" s="5"/>
      <c r="O1036" s="27"/>
      <c r="Q1036" s="1"/>
      <c r="R1036" s="92"/>
      <c r="S1036" s="1"/>
      <c r="T1036" s="1"/>
      <c r="U1036" s="1"/>
      <c r="V1036" s="4"/>
      <c r="W1036" s="1"/>
      <c r="X1036" s="1"/>
    </row>
    <row r="1037" spans="1:256" s="3" customFormat="1" ht="50.1" customHeight="1" x14ac:dyDescent="0.3">
      <c r="A1037" s="1"/>
      <c r="B1037" s="1"/>
      <c r="C1037" s="1"/>
      <c r="D1037" s="1"/>
      <c r="E1037" s="1"/>
      <c r="F1037" s="1"/>
      <c r="G1037" s="18"/>
      <c r="H1037" s="5"/>
      <c r="I1037" s="5"/>
      <c r="J1037" s="1"/>
      <c r="K1037" s="5"/>
      <c r="L1037" s="1"/>
      <c r="M1037" s="5"/>
      <c r="N1037" s="5"/>
      <c r="O1037" s="27"/>
      <c r="Q1037" s="1"/>
      <c r="R1037" s="92"/>
      <c r="S1037" s="1"/>
      <c r="T1037" s="1"/>
      <c r="U1037" s="1"/>
      <c r="V1037" s="4"/>
      <c r="W1037" s="1"/>
      <c r="X1037" s="1"/>
    </row>
    <row r="1038" spans="1:256" s="3" customFormat="1" ht="50.1" customHeight="1" x14ac:dyDescent="0.3">
      <c r="A1038" s="1"/>
      <c r="B1038" s="1"/>
      <c r="C1038" s="1"/>
      <c r="D1038" s="1"/>
      <c r="E1038" s="1"/>
      <c r="F1038" s="1"/>
      <c r="G1038" s="18"/>
      <c r="H1038" s="5"/>
      <c r="I1038" s="5"/>
      <c r="J1038" s="1"/>
      <c r="K1038" s="5"/>
      <c r="L1038" s="1"/>
      <c r="M1038" s="5"/>
      <c r="N1038" s="5"/>
      <c r="O1038" s="27"/>
      <c r="Q1038" s="1"/>
      <c r="R1038" s="92"/>
      <c r="S1038" s="1"/>
      <c r="T1038" s="1"/>
      <c r="U1038" s="1"/>
      <c r="V1038" s="4"/>
      <c r="W1038" s="1"/>
      <c r="X1038" s="1"/>
    </row>
    <row r="1039" spans="1:256" s="3" customFormat="1" ht="50.1" customHeight="1" x14ac:dyDescent="0.3">
      <c r="A1039" s="1"/>
      <c r="B1039" s="1"/>
      <c r="C1039" s="1"/>
      <c r="D1039" s="1"/>
      <c r="E1039" s="1"/>
      <c r="F1039" s="1"/>
      <c r="G1039" s="18"/>
      <c r="H1039" s="5"/>
      <c r="I1039" s="5"/>
      <c r="J1039" s="1"/>
      <c r="K1039" s="5"/>
      <c r="L1039" s="1"/>
      <c r="M1039" s="5"/>
      <c r="N1039" s="5"/>
      <c r="O1039" s="27"/>
      <c r="Q1039" s="1"/>
      <c r="R1039" s="92"/>
      <c r="S1039" s="1"/>
      <c r="T1039" s="1"/>
      <c r="U1039" s="1"/>
      <c r="V1039" s="4"/>
      <c r="W1039" s="1"/>
      <c r="X1039" s="1"/>
    </row>
    <row r="1040" spans="1:256" ht="20.100000000000001" customHeight="1" x14ac:dyDescent="0.3">
      <c r="O1040" s="27"/>
      <c r="V1040" s="4"/>
    </row>
    <row r="1041" spans="15:23" x14ac:dyDescent="0.3">
      <c r="O1041" s="27"/>
    </row>
    <row r="1042" spans="15:23" x14ac:dyDescent="0.3">
      <c r="O1042" s="27"/>
    </row>
    <row r="1043" spans="15:23" x14ac:dyDescent="0.3">
      <c r="O1043" s="27"/>
      <c r="V1043" s="4"/>
    </row>
    <row r="1044" spans="15:23" ht="9" customHeight="1" x14ac:dyDescent="0.3">
      <c r="O1044" s="27"/>
      <c r="V1044" s="4"/>
    </row>
    <row r="1045" spans="15:23" ht="8.25" customHeight="1" x14ac:dyDescent="0.3">
      <c r="O1045" s="27"/>
      <c r="V1045" s="4"/>
    </row>
    <row r="1046" spans="15:23" ht="12.75" customHeight="1" x14ac:dyDescent="0.3">
      <c r="O1046" s="27"/>
      <c r="V1046" s="4"/>
    </row>
    <row r="1047" spans="15:23" ht="8.25" customHeight="1" x14ac:dyDescent="0.3">
      <c r="O1047" s="27"/>
      <c r="V1047" s="4"/>
    </row>
    <row r="1048" spans="15:23" ht="8.25" customHeight="1" x14ac:dyDescent="0.3">
      <c r="O1048" s="27"/>
      <c r="V1048" s="4"/>
    </row>
    <row r="1049" spans="15:23" ht="9" customHeight="1" x14ac:dyDescent="0.3">
      <c r="O1049" s="27"/>
      <c r="V1049" s="4"/>
    </row>
    <row r="1050" spans="15:23" ht="8.25" customHeight="1" x14ac:dyDescent="0.3">
      <c r="O1050" s="27"/>
      <c r="V1050" s="4"/>
    </row>
    <row r="1051" spans="15:23" ht="8.25" customHeight="1" x14ac:dyDescent="0.3">
      <c r="O1051" s="27"/>
      <c r="V1051" s="4"/>
    </row>
    <row r="1052" spans="15:23" ht="8.25" customHeight="1" x14ac:dyDescent="0.3">
      <c r="O1052" s="27"/>
      <c r="V1052" s="4"/>
    </row>
    <row r="1053" spans="15:23" x14ac:dyDescent="0.3">
      <c r="O1053" s="27"/>
      <c r="V1053" s="4"/>
    </row>
    <row r="1054" spans="15:23" x14ac:dyDescent="0.3">
      <c r="O1054" s="27"/>
      <c r="V1054" s="4"/>
    </row>
    <row r="1055" spans="15:23" x14ac:dyDescent="0.3">
      <c r="O1055" s="27"/>
      <c r="Q1055" s="3"/>
      <c r="S1055" s="3"/>
      <c r="T1055" s="3"/>
      <c r="U1055" s="3"/>
      <c r="V1055" s="17"/>
      <c r="W1055" s="3"/>
    </row>
    <row r="1056" spans="15:23" x14ac:dyDescent="0.3">
      <c r="O1056" s="27"/>
      <c r="Q1056" s="3"/>
      <c r="S1056" s="3"/>
      <c r="T1056" s="3"/>
      <c r="U1056" s="3"/>
      <c r="V1056" s="17"/>
      <c r="W1056" s="3"/>
    </row>
    <row r="1057" spans="1:256" x14ac:dyDescent="0.3">
      <c r="O1057" s="27"/>
      <c r="Q1057" s="3"/>
      <c r="S1057" s="3"/>
      <c r="T1057" s="3"/>
      <c r="U1057" s="3"/>
      <c r="V1057" s="17"/>
      <c r="W1057" s="3"/>
    </row>
    <row r="1058" spans="1:256" x14ac:dyDescent="0.3">
      <c r="O1058" s="27"/>
      <c r="Q1058" s="3"/>
      <c r="S1058" s="3"/>
      <c r="T1058" s="3"/>
      <c r="U1058" s="3"/>
      <c r="V1058" s="17"/>
      <c r="W1058" s="3"/>
    </row>
    <row r="1059" spans="1:256" x14ac:dyDescent="0.3">
      <c r="O1059" s="27"/>
      <c r="P1059" s="3"/>
      <c r="Q1059" s="3"/>
      <c r="S1059" s="3"/>
      <c r="T1059" s="3"/>
      <c r="U1059" s="3"/>
      <c r="V1059" s="17"/>
      <c r="W1059" s="3"/>
    </row>
    <row r="1060" spans="1:256" x14ac:dyDescent="0.3">
      <c r="O1060" s="27"/>
      <c r="P1060" s="3"/>
      <c r="Q1060" s="3"/>
      <c r="S1060" s="3"/>
      <c r="T1060" s="3"/>
      <c r="U1060" s="3"/>
      <c r="V1060" s="17"/>
      <c r="W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c r="IU1060" s="3"/>
      <c r="IV1060" s="3"/>
    </row>
    <row r="1061" spans="1:256" x14ac:dyDescent="0.3">
      <c r="O1061" s="27"/>
      <c r="P1061" s="3"/>
      <c r="Q1061" s="3"/>
      <c r="S1061" s="3"/>
      <c r="T1061" s="3"/>
      <c r="U1061" s="3"/>
      <c r="V1061" s="17"/>
      <c r="W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c r="GF1061" s="3"/>
      <c r="GG1061" s="3"/>
      <c r="GH1061" s="3"/>
      <c r="GI1061" s="3"/>
      <c r="GJ1061" s="3"/>
      <c r="GK1061" s="3"/>
      <c r="GL1061" s="3"/>
      <c r="GM1061" s="3"/>
      <c r="GN1061" s="3"/>
      <c r="GO1061" s="3"/>
      <c r="GP1061" s="3"/>
      <c r="GQ1061" s="3"/>
      <c r="GR1061" s="3"/>
      <c r="GS1061" s="3"/>
      <c r="GT1061" s="3"/>
      <c r="GU1061" s="3"/>
      <c r="GV1061" s="3"/>
      <c r="GW1061" s="3"/>
      <c r="GX1061" s="3"/>
      <c r="GY1061" s="3"/>
      <c r="GZ1061" s="3"/>
      <c r="HA1061" s="3"/>
      <c r="HB1061" s="3"/>
      <c r="HC1061" s="3"/>
      <c r="HD1061" s="3"/>
      <c r="HE1061" s="3"/>
      <c r="HF1061" s="3"/>
      <c r="HG1061" s="3"/>
      <c r="HH1061" s="3"/>
      <c r="HI1061" s="3"/>
      <c r="HJ1061" s="3"/>
      <c r="HK1061" s="3"/>
      <c r="HL1061" s="3"/>
      <c r="HM1061" s="3"/>
      <c r="HN1061" s="3"/>
      <c r="HO1061" s="3"/>
      <c r="HP1061" s="3"/>
      <c r="HQ1061" s="3"/>
      <c r="HR1061" s="3"/>
      <c r="HS1061" s="3"/>
      <c r="HT1061" s="3"/>
      <c r="HU1061" s="3"/>
      <c r="HV1061" s="3"/>
      <c r="HW1061" s="3"/>
      <c r="HX1061" s="3"/>
      <c r="HY1061" s="3"/>
      <c r="HZ1061" s="3"/>
      <c r="IA1061" s="3"/>
      <c r="IB1061" s="3"/>
      <c r="IC1061" s="3"/>
      <c r="ID1061" s="3"/>
      <c r="IE1061" s="3"/>
      <c r="IF1061" s="3"/>
      <c r="IG1061" s="3"/>
      <c r="IH1061" s="3"/>
      <c r="II1061" s="3"/>
      <c r="IJ1061" s="3"/>
      <c r="IK1061" s="3"/>
      <c r="IL1061" s="3"/>
      <c r="IM1061" s="3"/>
      <c r="IN1061" s="3"/>
      <c r="IO1061" s="3"/>
      <c r="IP1061" s="3"/>
      <c r="IQ1061" s="3"/>
      <c r="IR1061" s="3"/>
      <c r="IS1061" s="3"/>
      <c r="IT1061" s="3"/>
      <c r="IU1061" s="3"/>
      <c r="IV1061" s="3"/>
    </row>
    <row r="1062" spans="1:256" x14ac:dyDescent="0.3">
      <c r="O1062" s="27"/>
      <c r="P1062" s="3"/>
      <c r="Q1062" s="3"/>
      <c r="S1062" s="3"/>
      <c r="T1062" s="3"/>
      <c r="U1062" s="3"/>
      <c r="V1062" s="17"/>
      <c r="W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c r="GF1062" s="3"/>
      <c r="GG1062" s="3"/>
      <c r="GH1062" s="3"/>
      <c r="GI1062" s="3"/>
      <c r="GJ1062" s="3"/>
      <c r="GK1062" s="3"/>
      <c r="GL1062" s="3"/>
      <c r="GM1062" s="3"/>
      <c r="GN1062" s="3"/>
      <c r="GO1062" s="3"/>
      <c r="GP1062" s="3"/>
      <c r="GQ1062" s="3"/>
      <c r="GR1062" s="3"/>
      <c r="GS1062" s="3"/>
      <c r="GT1062" s="3"/>
      <c r="GU1062" s="3"/>
      <c r="GV1062" s="3"/>
      <c r="GW1062" s="3"/>
      <c r="GX1062" s="3"/>
      <c r="GY1062" s="3"/>
      <c r="GZ1062" s="3"/>
      <c r="HA1062" s="3"/>
      <c r="HB1062" s="3"/>
      <c r="HC1062" s="3"/>
      <c r="HD1062" s="3"/>
      <c r="HE1062" s="3"/>
      <c r="HF1062" s="3"/>
      <c r="HG1062" s="3"/>
      <c r="HH1062" s="3"/>
      <c r="HI1062" s="3"/>
      <c r="HJ1062" s="3"/>
      <c r="HK1062" s="3"/>
      <c r="HL1062" s="3"/>
      <c r="HM1062" s="3"/>
      <c r="HN1062" s="3"/>
      <c r="HO1062" s="3"/>
      <c r="HP1062" s="3"/>
      <c r="HQ1062" s="3"/>
      <c r="HR1062" s="3"/>
      <c r="HS1062" s="3"/>
      <c r="HT1062" s="3"/>
      <c r="HU1062" s="3"/>
      <c r="HV1062" s="3"/>
      <c r="HW1062" s="3"/>
      <c r="HX1062" s="3"/>
      <c r="HY1062" s="3"/>
      <c r="HZ1062" s="3"/>
      <c r="IA1062" s="3"/>
      <c r="IB1062" s="3"/>
      <c r="IC1062" s="3"/>
      <c r="ID1062" s="3"/>
      <c r="IE1062" s="3"/>
      <c r="IF1062" s="3"/>
      <c r="IG1062" s="3"/>
      <c r="IH1062" s="3"/>
      <c r="II1062" s="3"/>
      <c r="IJ1062" s="3"/>
      <c r="IK1062" s="3"/>
      <c r="IL1062" s="3"/>
      <c r="IM1062" s="3"/>
      <c r="IN1062" s="3"/>
      <c r="IO1062" s="3"/>
      <c r="IP1062" s="3"/>
      <c r="IQ1062" s="3"/>
      <c r="IR1062" s="3"/>
      <c r="IS1062" s="3"/>
      <c r="IT1062" s="3"/>
      <c r="IU1062" s="3"/>
      <c r="IV1062" s="3"/>
    </row>
    <row r="1063" spans="1:256" s="3" customFormat="1" ht="50.1" customHeight="1" x14ac:dyDescent="0.3">
      <c r="A1063" s="1"/>
      <c r="B1063" s="1"/>
      <c r="C1063" s="1"/>
      <c r="D1063" s="1"/>
      <c r="E1063" s="1"/>
      <c r="F1063" s="1"/>
      <c r="G1063" s="18"/>
      <c r="H1063" s="5"/>
      <c r="I1063" s="5"/>
      <c r="J1063" s="1"/>
      <c r="K1063" s="5"/>
      <c r="L1063" s="1"/>
      <c r="M1063" s="5"/>
      <c r="N1063" s="5"/>
      <c r="O1063" s="27"/>
      <c r="Q1063" s="1"/>
      <c r="R1063" s="92"/>
      <c r="S1063" s="1"/>
      <c r="T1063" s="1"/>
      <c r="U1063" s="1"/>
      <c r="V1063" s="4"/>
      <c r="W1063" s="1"/>
      <c r="X1063" s="1"/>
    </row>
    <row r="1064" spans="1:256" s="3" customFormat="1" ht="50.1" customHeight="1" x14ac:dyDescent="0.3">
      <c r="A1064" s="1"/>
      <c r="B1064" s="1"/>
      <c r="C1064" s="1"/>
      <c r="D1064" s="1"/>
      <c r="E1064" s="1"/>
      <c r="F1064" s="1"/>
      <c r="G1064" s="18"/>
      <c r="H1064" s="5"/>
      <c r="I1064" s="5"/>
      <c r="J1064" s="1"/>
      <c r="K1064" s="5"/>
      <c r="L1064" s="1"/>
      <c r="M1064" s="5"/>
      <c r="N1064" s="5"/>
      <c r="O1064" s="27"/>
      <c r="Q1064" s="1"/>
      <c r="R1064" s="92"/>
      <c r="S1064" s="1"/>
      <c r="T1064" s="1"/>
      <c r="U1064" s="1"/>
      <c r="V1064" s="4"/>
      <c r="W1064" s="1"/>
      <c r="X1064" s="1"/>
    </row>
    <row r="1065" spans="1:256" s="3" customFormat="1" ht="50.1" customHeight="1" x14ac:dyDescent="0.3">
      <c r="A1065" s="1"/>
      <c r="B1065" s="1"/>
      <c r="C1065" s="1"/>
      <c r="D1065" s="1"/>
      <c r="E1065" s="1"/>
      <c r="F1065" s="1"/>
      <c r="G1065" s="18"/>
      <c r="H1065" s="5"/>
      <c r="I1065" s="5"/>
      <c r="J1065" s="1"/>
      <c r="K1065" s="5"/>
      <c r="L1065" s="1"/>
      <c r="M1065" s="5"/>
      <c r="N1065" s="5"/>
      <c r="O1065" s="27"/>
      <c r="Q1065" s="1"/>
      <c r="R1065" s="92"/>
      <c r="S1065" s="1"/>
      <c r="T1065" s="1"/>
      <c r="U1065" s="1"/>
      <c r="V1065" s="4"/>
      <c r="W1065" s="1"/>
      <c r="X1065" s="1"/>
    </row>
    <row r="1066" spans="1:256" s="3" customFormat="1" ht="50.1" customHeight="1" x14ac:dyDescent="0.3">
      <c r="A1066" s="1"/>
      <c r="B1066" s="1"/>
      <c r="C1066" s="1"/>
      <c r="D1066" s="1"/>
      <c r="E1066" s="1"/>
      <c r="F1066" s="1"/>
      <c r="G1066" s="18"/>
      <c r="H1066" s="5"/>
      <c r="I1066" s="5"/>
      <c r="J1066" s="1"/>
      <c r="K1066" s="5"/>
      <c r="L1066" s="1"/>
      <c r="M1066" s="5"/>
      <c r="N1066" s="5"/>
      <c r="O1066" s="27"/>
      <c r="Q1066" s="1"/>
      <c r="R1066" s="92"/>
      <c r="S1066" s="1"/>
      <c r="T1066" s="1"/>
      <c r="U1066" s="1"/>
      <c r="V1066" s="4"/>
      <c r="W1066" s="1"/>
      <c r="X1066" s="1"/>
    </row>
    <row r="1067" spans="1:256" s="3" customFormat="1" ht="50.1" customHeight="1" x14ac:dyDescent="0.3">
      <c r="A1067" s="1"/>
      <c r="B1067" s="1"/>
      <c r="C1067" s="1"/>
      <c r="D1067" s="1"/>
      <c r="E1067" s="1"/>
      <c r="F1067" s="1"/>
      <c r="G1067" s="18"/>
      <c r="H1067" s="5"/>
      <c r="I1067" s="5"/>
      <c r="J1067" s="1"/>
      <c r="K1067" s="5"/>
      <c r="L1067" s="1"/>
      <c r="M1067" s="5"/>
      <c r="N1067" s="5"/>
      <c r="O1067" s="27"/>
      <c r="Q1067" s="1"/>
      <c r="R1067" s="92"/>
      <c r="S1067" s="1"/>
      <c r="T1067" s="1"/>
      <c r="U1067" s="1"/>
      <c r="V1067" s="4"/>
      <c r="W1067" s="1"/>
      <c r="X1067" s="1"/>
    </row>
    <row r="1068" spans="1:256" s="3" customFormat="1" ht="50.1" customHeight="1" x14ac:dyDescent="0.3">
      <c r="A1068" s="1"/>
      <c r="B1068" s="1"/>
      <c r="C1068" s="1"/>
      <c r="D1068" s="1"/>
      <c r="E1068" s="1"/>
      <c r="F1068" s="1"/>
      <c r="G1068" s="18"/>
      <c r="H1068" s="5"/>
      <c r="I1068" s="5"/>
      <c r="J1068" s="1"/>
      <c r="K1068" s="5"/>
      <c r="L1068" s="1"/>
      <c r="M1068" s="5"/>
      <c r="N1068" s="5"/>
      <c r="O1068" s="27"/>
      <c r="Q1068" s="1"/>
      <c r="R1068" s="92"/>
      <c r="S1068" s="1"/>
      <c r="T1068" s="1"/>
      <c r="U1068" s="1"/>
      <c r="V1068" s="4"/>
      <c r="W1068" s="1"/>
      <c r="X1068" s="1"/>
    </row>
    <row r="1069" spans="1:256" ht="20.100000000000001" customHeight="1" x14ac:dyDescent="0.3">
      <c r="O1069" s="27"/>
      <c r="V1069" s="4"/>
    </row>
    <row r="1070" spans="1:256" x14ac:dyDescent="0.3">
      <c r="O1070" s="27"/>
    </row>
    <row r="1071" spans="1:256" x14ac:dyDescent="0.3">
      <c r="O1071" s="27"/>
    </row>
    <row r="1072" spans="1:256" x14ac:dyDescent="0.3">
      <c r="O1072" s="27"/>
      <c r="V1072" s="4"/>
    </row>
    <row r="1073" spans="15:23" ht="9" customHeight="1" x14ac:dyDescent="0.3">
      <c r="O1073" s="27"/>
      <c r="V1073" s="4"/>
    </row>
    <row r="1074" spans="15:23" ht="8.25" customHeight="1" x14ac:dyDescent="0.3">
      <c r="O1074" s="27"/>
      <c r="V1074" s="4"/>
    </row>
    <row r="1075" spans="15:23" ht="12.75" customHeight="1" x14ac:dyDescent="0.3">
      <c r="O1075" s="27"/>
      <c r="V1075" s="4"/>
    </row>
    <row r="1076" spans="15:23" ht="8.25" customHeight="1" x14ac:dyDescent="0.3">
      <c r="O1076" s="27"/>
      <c r="V1076" s="4"/>
    </row>
    <row r="1077" spans="15:23" ht="8.25" customHeight="1" x14ac:dyDescent="0.3">
      <c r="O1077" s="27"/>
      <c r="V1077" s="4"/>
    </row>
    <row r="1078" spans="15:23" ht="9" customHeight="1" x14ac:dyDescent="0.3">
      <c r="O1078" s="27"/>
      <c r="V1078" s="4"/>
    </row>
    <row r="1079" spans="15:23" ht="8.25" customHeight="1" x14ac:dyDescent="0.3">
      <c r="O1079" s="27"/>
      <c r="V1079" s="4"/>
    </row>
    <row r="1080" spans="15:23" ht="8.25" customHeight="1" x14ac:dyDescent="0.3">
      <c r="O1080" s="27"/>
      <c r="V1080" s="4"/>
    </row>
    <row r="1081" spans="15:23" ht="8.25" customHeight="1" x14ac:dyDescent="0.3">
      <c r="O1081" s="27"/>
      <c r="V1081" s="4"/>
    </row>
    <row r="1082" spans="15:23" x14ac:dyDescent="0.3">
      <c r="O1082" s="27"/>
      <c r="V1082" s="4"/>
    </row>
    <row r="1083" spans="15:23" x14ac:dyDescent="0.3">
      <c r="O1083" s="27"/>
      <c r="V1083" s="4"/>
    </row>
    <row r="1084" spans="15:23" x14ac:dyDescent="0.3">
      <c r="O1084" s="27"/>
      <c r="Q1084" s="3"/>
      <c r="S1084" s="3"/>
      <c r="T1084" s="3"/>
      <c r="U1084" s="3"/>
      <c r="V1084" s="17"/>
      <c r="W1084" s="3"/>
    </row>
    <row r="1085" spans="15:23" x14ac:dyDescent="0.3">
      <c r="O1085" s="27"/>
      <c r="Q1085" s="3"/>
      <c r="S1085" s="3"/>
      <c r="T1085" s="3"/>
      <c r="U1085" s="3"/>
      <c r="V1085" s="17"/>
      <c r="W1085" s="3"/>
    </row>
    <row r="1086" spans="15:23" x14ac:dyDescent="0.3">
      <c r="O1086" s="27"/>
      <c r="Q1086" s="3"/>
      <c r="S1086" s="3"/>
      <c r="T1086" s="3"/>
      <c r="U1086" s="3"/>
      <c r="V1086" s="17"/>
      <c r="W1086" s="3"/>
    </row>
    <row r="1087" spans="15:23" x14ac:dyDescent="0.3">
      <c r="O1087" s="27"/>
      <c r="Q1087" s="3"/>
      <c r="S1087" s="3"/>
      <c r="T1087" s="3"/>
      <c r="U1087" s="3"/>
      <c r="V1087" s="17"/>
      <c r="W1087" s="3"/>
    </row>
    <row r="1088" spans="15:23" x14ac:dyDescent="0.3">
      <c r="O1088" s="27"/>
      <c r="P1088" s="3"/>
      <c r="Q1088" s="3"/>
      <c r="S1088" s="3"/>
      <c r="T1088" s="3"/>
      <c r="U1088" s="3"/>
      <c r="V1088" s="17"/>
      <c r="W1088" s="3"/>
    </row>
    <row r="1089" spans="1:256" x14ac:dyDescent="0.3">
      <c r="O1089" s="27"/>
      <c r="P1089" s="3"/>
      <c r="Q1089" s="3"/>
      <c r="S1089" s="3"/>
      <c r="T1089" s="3"/>
      <c r="U1089" s="3"/>
      <c r="V1089" s="17"/>
      <c r="W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c r="GF1089" s="3"/>
      <c r="GG1089" s="3"/>
      <c r="GH1089" s="3"/>
      <c r="GI1089" s="3"/>
      <c r="GJ1089" s="3"/>
      <c r="GK1089" s="3"/>
      <c r="GL1089" s="3"/>
      <c r="GM1089" s="3"/>
      <c r="GN1089" s="3"/>
      <c r="GO1089" s="3"/>
      <c r="GP1089" s="3"/>
      <c r="GQ1089" s="3"/>
      <c r="GR1089" s="3"/>
      <c r="GS1089" s="3"/>
      <c r="GT1089" s="3"/>
      <c r="GU1089" s="3"/>
      <c r="GV1089" s="3"/>
      <c r="GW1089" s="3"/>
      <c r="GX1089" s="3"/>
      <c r="GY1089" s="3"/>
      <c r="GZ1089" s="3"/>
      <c r="HA1089" s="3"/>
      <c r="HB1089" s="3"/>
      <c r="HC1089" s="3"/>
      <c r="HD1089" s="3"/>
      <c r="HE1089" s="3"/>
      <c r="HF1089" s="3"/>
      <c r="HG1089" s="3"/>
      <c r="HH1089" s="3"/>
      <c r="HI1089" s="3"/>
      <c r="HJ1089" s="3"/>
      <c r="HK1089" s="3"/>
      <c r="HL1089" s="3"/>
      <c r="HM1089" s="3"/>
      <c r="HN1089" s="3"/>
      <c r="HO1089" s="3"/>
      <c r="HP1089" s="3"/>
      <c r="HQ1089" s="3"/>
      <c r="HR1089" s="3"/>
      <c r="HS1089" s="3"/>
      <c r="HT1089" s="3"/>
      <c r="HU1089" s="3"/>
      <c r="HV1089" s="3"/>
      <c r="HW1089" s="3"/>
      <c r="HX1089" s="3"/>
      <c r="HY1089" s="3"/>
      <c r="HZ1089" s="3"/>
      <c r="IA1089" s="3"/>
      <c r="IB1089" s="3"/>
      <c r="IC1089" s="3"/>
      <c r="ID1089" s="3"/>
      <c r="IE1089" s="3"/>
      <c r="IF1089" s="3"/>
      <c r="IG1089" s="3"/>
      <c r="IH1089" s="3"/>
      <c r="II1089" s="3"/>
      <c r="IJ1089" s="3"/>
      <c r="IK1089" s="3"/>
      <c r="IL1089" s="3"/>
      <c r="IM1089" s="3"/>
      <c r="IN1089" s="3"/>
      <c r="IO1089" s="3"/>
      <c r="IP1089" s="3"/>
      <c r="IQ1089" s="3"/>
      <c r="IR1089" s="3"/>
      <c r="IS1089" s="3"/>
      <c r="IT1089" s="3"/>
      <c r="IU1089" s="3"/>
      <c r="IV1089" s="3"/>
    </row>
    <row r="1090" spans="1:256" x14ac:dyDescent="0.3">
      <c r="O1090" s="27"/>
      <c r="P1090" s="3"/>
      <c r="Q1090" s="3"/>
      <c r="S1090" s="3"/>
      <c r="T1090" s="3"/>
      <c r="U1090" s="3"/>
      <c r="V1090" s="17"/>
      <c r="W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c r="GF1090" s="3"/>
      <c r="GG1090" s="3"/>
      <c r="GH1090" s="3"/>
      <c r="GI1090" s="3"/>
      <c r="GJ1090" s="3"/>
      <c r="GK1090" s="3"/>
      <c r="GL1090" s="3"/>
      <c r="GM1090" s="3"/>
      <c r="GN1090" s="3"/>
      <c r="GO1090" s="3"/>
      <c r="GP1090" s="3"/>
      <c r="GQ1090" s="3"/>
      <c r="GR1090" s="3"/>
      <c r="GS1090" s="3"/>
      <c r="GT1090" s="3"/>
      <c r="GU1090" s="3"/>
      <c r="GV1090" s="3"/>
      <c r="GW1090" s="3"/>
      <c r="GX1090" s="3"/>
      <c r="GY1090" s="3"/>
      <c r="GZ1090" s="3"/>
      <c r="HA1090" s="3"/>
      <c r="HB1090" s="3"/>
      <c r="HC1090" s="3"/>
      <c r="HD1090" s="3"/>
      <c r="HE1090" s="3"/>
      <c r="HF1090" s="3"/>
      <c r="HG1090" s="3"/>
      <c r="HH1090" s="3"/>
      <c r="HI1090" s="3"/>
      <c r="HJ1090" s="3"/>
      <c r="HK1090" s="3"/>
      <c r="HL1090" s="3"/>
      <c r="HM1090" s="3"/>
      <c r="HN1090" s="3"/>
      <c r="HO1090" s="3"/>
      <c r="HP1090" s="3"/>
      <c r="HQ1090" s="3"/>
      <c r="HR1090" s="3"/>
      <c r="HS1090" s="3"/>
      <c r="HT1090" s="3"/>
      <c r="HU1090" s="3"/>
      <c r="HV1090" s="3"/>
      <c r="HW1090" s="3"/>
      <c r="HX1090" s="3"/>
      <c r="HY1090" s="3"/>
      <c r="HZ1090" s="3"/>
      <c r="IA1090" s="3"/>
      <c r="IB1090" s="3"/>
      <c r="IC1090" s="3"/>
      <c r="ID1090" s="3"/>
      <c r="IE1090" s="3"/>
      <c r="IF1090" s="3"/>
      <c r="IG1090" s="3"/>
      <c r="IH1090" s="3"/>
      <c r="II1090" s="3"/>
      <c r="IJ1090" s="3"/>
      <c r="IK1090" s="3"/>
      <c r="IL1090" s="3"/>
      <c r="IM1090" s="3"/>
      <c r="IN1090" s="3"/>
      <c r="IO1090" s="3"/>
      <c r="IP1090" s="3"/>
      <c r="IQ1090" s="3"/>
      <c r="IR1090" s="3"/>
      <c r="IS1090" s="3"/>
      <c r="IT1090" s="3"/>
      <c r="IU1090" s="3"/>
      <c r="IV1090" s="3"/>
    </row>
    <row r="1091" spans="1:256" x14ac:dyDescent="0.3">
      <c r="O1091" s="27"/>
      <c r="P1091" s="3"/>
      <c r="Q1091" s="3"/>
      <c r="S1091" s="3"/>
      <c r="T1091" s="3"/>
      <c r="U1091" s="3"/>
      <c r="V1091" s="17"/>
      <c r="W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c r="GF1091" s="3"/>
      <c r="GG1091" s="3"/>
      <c r="GH1091" s="3"/>
      <c r="GI1091" s="3"/>
      <c r="GJ1091" s="3"/>
      <c r="GK1091" s="3"/>
      <c r="GL1091" s="3"/>
      <c r="GM1091" s="3"/>
      <c r="GN1091" s="3"/>
      <c r="GO1091" s="3"/>
      <c r="GP1091" s="3"/>
      <c r="GQ1091" s="3"/>
      <c r="GR1091" s="3"/>
      <c r="GS1091" s="3"/>
      <c r="GT1091" s="3"/>
      <c r="GU1091" s="3"/>
      <c r="GV1091" s="3"/>
      <c r="GW1091" s="3"/>
      <c r="GX1091" s="3"/>
      <c r="GY1091" s="3"/>
      <c r="GZ1091" s="3"/>
      <c r="HA1091" s="3"/>
      <c r="HB1091" s="3"/>
      <c r="HC1091" s="3"/>
      <c r="HD1091" s="3"/>
      <c r="HE1091" s="3"/>
      <c r="HF1091" s="3"/>
      <c r="HG1091" s="3"/>
      <c r="HH1091" s="3"/>
      <c r="HI1091" s="3"/>
      <c r="HJ1091" s="3"/>
      <c r="HK1091" s="3"/>
      <c r="HL1091" s="3"/>
      <c r="HM1091" s="3"/>
      <c r="HN1091" s="3"/>
      <c r="HO1091" s="3"/>
      <c r="HP1091" s="3"/>
      <c r="HQ1091" s="3"/>
      <c r="HR1091" s="3"/>
      <c r="HS1091" s="3"/>
      <c r="HT1091" s="3"/>
      <c r="HU1091" s="3"/>
      <c r="HV1091" s="3"/>
      <c r="HW1091" s="3"/>
      <c r="HX1091" s="3"/>
      <c r="HY1091" s="3"/>
      <c r="HZ1091" s="3"/>
      <c r="IA1091" s="3"/>
      <c r="IB1091" s="3"/>
      <c r="IC1091" s="3"/>
      <c r="ID1091" s="3"/>
      <c r="IE1091" s="3"/>
      <c r="IF1091" s="3"/>
      <c r="IG1091" s="3"/>
      <c r="IH1091" s="3"/>
      <c r="II1091" s="3"/>
      <c r="IJ1091" s="3"/>
      <c r="IK1091" s="3"/>
      <c r="IL1091" s="3"/>
      <c r="IM1091" s="3"/>
      <c r="IN1091" s="3"/>
      <c r="IO1091" s="3"/>
      <c r="IP1091" s="3"/>
      <c r="IQ1091" s="3"/>
      <c r="IR1091" s="3"/>
      <c r="IS1091" s="3"/>
      <c r="IT1091" s="3"/>
      <c r="IU1091" s="3"/>
      <c r="IV1091" s="3"/>
    </row>
    <row r="1092" spans="1:256" s="3" customFormat="1" ht="50.1" customHeight="1" x14ac:dyDescent="0.3">
      <c r="A1092" s="1"/>
      <c r="B1092" s="1"/>
      <c r="C1092" s="1"/>
      <c r="D1092" s="1"/>
      <c r="E1092" s="1"/>
      <c r="F1092" s="1"/>
      <c r="G1092" s="18"/>
      <c r="H1092" s="5"/>
      <c r="I1092" s="5"/>
      <c r="J1092" s="1"/>
      <c r="K1092" s="5"/>
      <c r="L1092" s="1"/>
      <c r="M1092" s="5"/>
      <c r="N1092" s="5"/>
      <c r="O1092" s="27"/>
      <c r="Q1092" s="1"/>
      <c r="R1092" s="92"/>
      <c r="S1092" s="1"/>
      <c r="T1092" s="1"/>
      <c r="U1092" s="1"/>
      <c r="V1092" s="4"/>
      <c r="W1092" s="1"/>
      <c r="X1092" s="1"/>
    </row>
    <row r="1093" spans="1:256" s="3" customFormat="1" ht="50.1" customHeight="1" x14ac:dyDescent="0.3">
      <c r="A1093" s="1"/>
      <c r="B1093" s="1"/>
      <c r="C1093" s="1"/>
      <c r="D1093" s="1"/>
      <c r="E1093" s="1"/>
      <c r="F1093" s="1"/>
      <c r="G1093" s="18"/>
      <c r="H1093" s="5"/>
      <c r="I1093" s="5"/>
      <c r="J1093" s="1"/>
      <c r="K1093" s="5"/>
      <c r="L1093" s="1"/>
      <c r="M1093" s="5"/>
      <c r="N1093" s="5"/>
      <c r="O1093" s="27"/>
      <c r="Q1093" s="1"/>
      <c r="R1093" s="92"/>
      <c r="S1093" s="1"/>
      <c r="T1093" s="1"/>
      <c r="U1093" s="1"/>
      <c r="V1093" s="4"/>
      <c r="W1093" s="1"/>
      <c r="X1093" s="1"/>
    </row>
    <row r="1094" spans="1:256" s="3" customFormat="1" ht="50.1" customHeight="1" x14ac:dyDescent="0.3">
      <c r="A1094" s="1"/>
      <c r="B1094" s="1"/>
      <c r="C1094" s="1"/>
      <c r="D1094" s="1"/>
      <c r="E1094" s="1"/>
      <c r="F1094" s="1"/>
      <c r="G1094" s="18"/>
      <c r="H1094" s="5"/>
      <c r="I1094" s="5"/>
      <c r="J1094" s="1"/>
      <c r="K1094" s="5"/>
      <c r="L1094" s="1"/>
      <c r="M1094" s="5"/>
      <c r="N1094" s="5"/>
      <c r="O1094" s="27"/>
      <c r="Q1094" s="1"/>
      <c r="R1094" s="92"/>
      <c r="S1094" s="1"/>
      <c r="T1094" s="1"/>
      <c r="U1094" s="1"/>
      <c r="V1094" s="4"/>
      <c r="W1094" s="1"/>
      <c r="X1094" s="1"/>
    </row>
    <row r="1095" spans="1:256" s="3" customFormat="1" ht="50.1" customHeight="1" x14ac:dyDescent="0.3">
      <c r="A1095" s="1"/>
      <c r="B1095" s="1"/>
      <c r="C1095" s="1"/>
      <c r="D1095" s="1"/>
      <c r="E1095" s="1"/>
      <c r="F1095" s="1"/>
      <c r="G1095" s="18"/>
      <c r="H1095" s="5"/>
      <c r="I1095" s="5"/>
      <c r="J1095" s="1"/>
      <c r="K1095" s="5"/>
      <c r="L1095" s="1"/>
      <c r="M1095" s="5"/>
      <c r="N1095" s="5"/>
      <c r="O1095" s="27"/>
      <c r="Q1095" s="1"/>
      <c r="R1095" s="92"/>
      <c r="S1095" s="1"/>
      <c r="T1095" s="1"/>
      <c r="U1095" s="1"/>
      <c r="V1095" s="4"/>
      <c r="W1095" s="1"/>
      <c r="X1095" s="1"/>
    </row>
    <row r="1096" spans="1:256" s="3" customFormat="1" ht="50.1" customHeight="1" x14ac:dyDescent="0.3">
      <c r="A1096" s="1"/>
      <c r="B1096" s="1"/>
      <c r="C1096" s="1"/>
      <c r="D1096" s="1"/>
      <c r="E1096" s="1"/>
      <c r="F1096" s="1"/>
      <c r="G1096" s="18"/>
      <c r="H1096" s="5"/>
      <c r="I1096" s="5"/>
      <c r="J1096" s="1"/>
      <c r="K1096" s="5"/>
      <c r="L1096" s="1"/>
      <c r="M1096" s="5"/>
      <c r="N1096" s="5"/>
      <c r="O1096" s="27"/>
      <c r="Q1096" s="1"/>
      <c r="R1096" s="92"/>
      <c r="S1096" s="1"/>
      <c r="T1096" s="1"/>
      <c r="U1096" s="1"/>
      <c r="V1096" s="4"/>
      <c r="W1096" s="1"/>
      <c r="X1096" s="1"/>
    </row>
    <row r="1097" spans="1:256" s="3" customFormat="1" ht="50.1" customHeight="1" x14ac:dyDescent="0.3">
      <c r="A1097" s="1"/>
      <c r="B1097" s="1"/>
      <c r="C1097" s="1"/>
      <c r="D1097" s="1"/>
      <c r="E1097" s="1"/>
      <c r="F1097" s="1"/>
      <c r="G1097" s="18"/>
      <c r="H1097" s="5"/>
      <c r="I1097" s="5"/>
      <c r="J1097" s="1"/>
      <c r="K1097" s="5"/>
      <c r="L1097" s="1"/>
      <c r="M1097" s="5"/>
      <c r="N1097" s="5"/>
      <c r="O1097" s="27"/>
      <c r="Q1097" s="1"/>
      <c r="R1097" s="92"/>
      <c r="S1097" s="1"/>
      <c r="T1097" s="1"/>
      <c r="U1097" s="1"/>
      <c r="V1097" s="4"/>
      <c r="W1097" s="1"/>
      <c r="X1097" s="1"/>
    </row>
    <row r="1098" spans="1:256" ht="20.100000000000001" customHeight="1" x14ac:dyDescent="0.3">
      <c r="O1098" s="27"/>
      <c r="V1098" s="4"/>
    </row>
    <row r="1099" spans="1:256" x14ac:dyDescent="0.3">
      <c r="O1099" s="27"/>
    </row>
    <row r="1100" spans="1:256" x14ac:dyDescent="0.3">
      <c r="O1100" s="27"/>
    </row>
    <row r="1101" spans="1:256" x14ac:dyDescent="0.3">
      <c r="O1101" s="27"/>
      <c r="V1101" s="4"/>
    </row>
    <row r="1102" spans="1:256" ht="9" customHeight="1" x14ac:dyDescent="0.3">
      <c r="O1102" s="27"/>
      <c r="V1102" s="4"/>
    </row>
    <row r="1103" spans="1:256" ht="8.25" customHeight="1" x14ac:dyDescent="0.3">
      <c r="O1103" s="27"/>
      <c r="V1103" s="4"/>
    </row>
    <row r="1104" spans="1:256" ht="12.75" customHeight="1" x14ac:dyDescent="0.3">
      <c r="O1104" s="27"/>
      <c r="V1104" s="4"/>
    </row>
    <row r="1105" spans="15:256" ht="8.25" customHeight="1" x14ac:dyDescent="0.3">
      <c r="O1105" s="27"/>
      <c r="V1105" s="4"/>
    </row>
    <row r="1106" spans="15:256" ht="8.25" customHeight="1" x14ac:dyDescent="0.3">
      <c r="O1106" s="27"/>
      <c r="V1106" s="4"/>
    </row>
    <row r="1107" spans="15:256" ht="9" customHeight="1" x14ac:dyDescent="0.3">
      <c r="O1107" s="27"/>
      <c r="V1107" s="4"/>
    </row>
    <row r="1108" spans="15:256" ht="8.25" customHeight="1" x14ac:dyDescent="0.3">
      <c r="O1108" s="27"/>
      <c r="V1108" s="4"/>
    </row>
    <row r="1109" spans="15:256" ht="8.25" customHeight="1" x14ac:dyDescent="0.3">
      <c r="O1109" s="27"/>
      <c r="V1109" s="4"/>
    </row>
    <row r="1110" spans="15:256" ht="8.25" customHeight="1" x14ac:dyDescent="0.3">
      <c r="O1110" s="27"/>
      <c r="V1110" s="4"/>
    </row>
    <row r="1111" spans="15:256" x14ac:dyDescent="0.3">
      <c r="O1111" s="27"/>
      <c r="V1111" s="4"/>
    </row>
    <row r="1112" spans="15:256" x14ac:dyDescent="0.3">
      <c r="O1112" s="27"/>
      <c r="V1112" s="4"/>
    </row>
    <row r="1113" spans="15:256" x14ac:dyDescent="0.3">
      <c r="O1113" s="27"/>
      <c r="Q1113" s="3"/>
      <c r="S1113" s="3"/>
      <c r="T1113" s="3"/>
      <c r="U1113" s="3"/>
      <c r="V1113" s="17"/>
      <c r="W1113" s="3"/>
    </row>
    <row r="1114" spans="15:256" x14ac:dyDescent="0.3">
      <c r="O1114" s="27"/>
      <c r="Q1114" s="3"/>
      <c r="S1114" s="3"/>
      <c r="T1114" s="3"/>
      <c r="U1114" s="3"/>
      <c r="V1114" s="17"/>
      <c r="W1114" s="3"/>
    </row>
    <row r="1115" spans="15:256" x14ac:dyDescent="0.3">
      <c r="O1115" s="27"/>
      <c r="Q1115" s="3"/>
      <c r="S1115" s="3"/>
      <c r="T1115" s="3"/>
      <c r="U1115" s="3"/>
      <c r="V1115" s="17"/>
      <c r="W1115" s="3"/>
    </row>
    <row r="1116" spans="15:256" x14ac:dyDescent="0.3">
      <c r="O1116" s="27"/>
      <c r="Q1116" s="3"/>
      <c r="S1116" s="3"/>
      <c r="T1116" s="3"/>
      <c r="U1116" s="3"/>
      <c r="V1116" s="17"/>
      <c r="W1116" s="3"/>
    </row>
    <row r="1117" spans="15:256" x14ac:dyDescent="0.3">
      <c r="O1117" s="27"/>
      <c r="P1117" s="3"/>
      <c r="Q1117" s="3"/>
      <c r="S1117" s="3"/>
      <c r="T1117" s="3"/>
      <c r="U1117" s="3"/>
      <c r="V1117" s="17"/>
      <c r="W1117" s="3"/>
    </row>
    <row r="1118" spans="15:256" x14ac:dyDescent="0.3">
      <c r="O1118" s="27"/>
      <c r="P1118" s="3"/>
      <c r="Q1118" s="3"/>
      <c r="S1118" s="3"/>
      <c r="T1118" s="3"/>
      <c r="U1118" s="3"/>
      <c r="V1118" s="17"/>
      <c r="W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c r="GE1118" s="3"/>
      <c r="GF1118" s="3"/>
      <c r="GG1118" s="3"/>
      <c r="GH1118" s="3"/>
      <c r="GI1118" s="3"/>
      <c r="GJ1118" s="3"/>
      <c r="GK1118" s="3"/>
      <c r="GL1118" s="3"/>
      <c r="GM1118" s="3"/>
      <c r="GN1118" s="3"/>
      <c r="GO1118" s="3"/>
      <c r="GP1118" s="3"/>
      <c r="GQ1118" s="3"/>
      <c r="GR1118" s="3"/>
      <c r="GS1118" s="3"/>
      <c r="GT1118" s="3"/>
      <c r="GU1118" s="3"/>
      <c r="GV1118" s="3"/>
      <c r="GW1118" s="3"/>
      <c r="GX1118" s="3"/>
      <c r="GY1118" s="3"/>
      <c r="GZ1118" s="3"/>
      <c r="HA1118" s="3"/>
      <c r="HB1118" s="3"/>
      <c r="HC1118" s="3"/>
      <c r="HD1118" s="3"/>
      <c r="HE1118" s="3"/>
      <c r="HF1118" s="3"/>
      <c r="HG1118" s="3"/>
      <c r="HH1118" s="3"/>
      <c r="HI1118" s="3"/>
      <c r="HJ1118" s="3"/>
      <c r="HK1118" s="3"/>
      <c r="HL1118" s="3"/>
      <c r="HM1118" s="3"/>
      <c r="HN1118" s="3"/>
      <c r="HO1118" s="3"/>
      <c r="HP1118" s="3"/>
      <c r="HQ1118" s="3"/>
      <c r="HR1118" s="3"/>
      <c r="HS1118" s="3"/>
      <c r="HT1118" s="3"/>
      <c r="HU1118" s="3"/>
      <c r="HV1118" s="3"/>
      <c r="HW1118" s="3"/>
      <c r="HX1118" s="3"/>
      <c r="HY1118" s="3"/>
      <c r="HZ1118" s="3"/>
      <c r="IA1118" s="3"/>
      <c r="IB1118" s="3"/>
      <c r="IC1118" s="3"/>
      <c r="ID1118" s="3"/>
      <c r="IE1118" s="3"/>
      <c r="IF1118" s="3"/>
      <c r="IG1118" s="3"/>
      <c r="IH1118" s="3"/>
      <c r="II1118" s="3"/>
      <c r="IJ1118" s="3"/>
      <c r="IK1118" s="3"/>
      <c r="IL1118" s="3"/>
      <c r="IM1118" s="3"/>
      <c r="IN1118" s="3"/>
      <c r="IO1118" s="3"/>
      <c r="IP1118" s="3"/>
      <c r="IQ1118" s="3"/>
      <c r="IR1118" s="3"/>
      <c r="IS1118" s="3"/>
      <c r="IT1118" s="3"/>
      <c r="IU1118" s="3"/>
      <c r="IV1118" s="3"/>
    </row>
    <row r="1119" spans="15:256" x14ac:dyDescent="0.3">
      <c r="O1119" s="27"/>
      <c r="P1119" s="3"/>
      <c r="Q1119" s="3"/>
      <c r="S1119" s="3"/>
      <c r="T1119" s="3"/>
      <c r="U1119" s="3"/>
      <c r="V1119" s="17"/>
      <c r="W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c r="GE1119" s="3"/>
      <c r="GF1119" s="3"/>
      <c r="GG1119" s="3"/>
      <c r="GH1119" s="3"/>
      <c r="GI1119" s="3"/>
      <c r="GJ1119" s="3"/>
      <c r="GK1119" s="3"/>
      <c r="GL1119" s="3"/>
      <c r="GM1119" s="3"/>
      <c r="GN1119" s="3"/>
      <c r="GO1119" s="3"/>
      <c r="GP1119" s="3"/>
      <c r="GQ1119" s="3"/>
      <c r="GR1119" s="3"/>
      <c r="GS1119" s="3"/>
      <c r="GT1119" s="3"/>
      <c r="GU1119" s="3"/>
      <c r="GV1119" s="3"/>
      <c r="GW1119" s="3"/>
      <c r="GX1119" s="3"/>
      <c r="GY1119" s="3"/>
      <c r="GZ1119" s="3"/>
      <c r="HA1119" s="3"/>
      <c r="HB1119" s="3"/>
      <c r="HC1119" s="3"/>
      <c r="HD1119" s="3"/>
      <c r="HE1119" s="3"/>
      <c r="HF1119" s="3"/>
      <c r="HG1119" s="3"/>
      <c r="HH1119" s="3"/>
      <c r="HI1119" s="3"/>
      <c r="HJ1119" s="3"/>
      <c r="HK1119" s="3"/>
      <c r="HL1119" s="3"/>
      <c r="HM1119" s="3"/>
      <c r="HN1119" s="3"/>
      <c r="HO1119" s="3"/>
      <c r="HP1119" s="3"/>
      <c r="HQ1119" s="3"/>
      <c r="HR1119" s="3"/>
      <c r="HS1119" s="3"/>
      <c r="HT1119" s="3"/>
      <c r="HU1119" s="3"/>
      <c r="HV1119" s="3"/>
      <c r="HW1119" s="3"/>
      <c r="HX1119" s="3"/>
      <c r="HY1119" s="3"/>
      <c r="HZ1119" s="3"/>
      <c r="IA1119" s="3"/>
      <c r="IB1119" s="3"/>
      <c r="IC1119" s="3"/>
      <c r="ID1119" s="3"/>
      <c r="IE1119" s="3"/>
      <c r="IF1119" s="3"/>
      <c r="IG1119" s="3"/>
      <c r="IH1119" s="3"/>
      <c r="II1119" s="3"/>
      <c r="IJ1119" s="3"/>
      <c r="IK1119" s="3"/>
      <c r="IL1119" s="3"/>
      <c r="IM1119" s="3"/>
      <c r="IN1119" s="3"/>
      <c r="IO1119" s="3"/>
      <c r="IP1119" s="3"/>
      <c r="IQ1119" s="3"/>
      <c r="IR1119" s="3"/>
      <c r="IS1119" s="3"/>
      <c r="IT1119" s="3"/>
      <c r="IU1119" s="3"/>
      <c r="IV1119" s="3"/>
    </row>
    <row r="1120" spans="15:256" x14ac:dyDescent="0.3">
      <c r="O1120" s="27"/>
      <c r="P1120" s="3"/>
      <c r="Q1120" s="3"/>
      <c r="S1120" s="3"/>
      <c r="T1120" s="3"/>
      <c r="U1120" s="3"/>
      <c r="V1120" s="17"/>
      <c r="W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c r="GE1120" s="3"/>
      <c r="GF1120" s="3"/>
      <c r="GG1120" s="3"/>
      <c r="GH1120" s="3"/>
      <c r="GI1120" s="3"/>
      <c r="GJ1120" s="3"/>
      <c r="GK1120" s="3"/>
      <c r="GL1120" s="3"/>
      <c r="GM1120" s="3"/>
      <c r="GN1120" s="3"/>
      <c r="GO1120" s="3"/>
      <c r="GP1120" s="3"/>
      <c r="GQ1120" s="3"/>
      <c r="GR1120" s="3"/>
      <c r="GS1120" s="3"/>
      <c r="GT1120" s="3"/>
      <c r="GU1120" s="3"/>
      <c r="GV1120" s="3"/>
      <c r="GW1120" s="3"/>
      <c r="GX1120" s="3"/>
      <c r="GY1120" s="3"/>
      <c r="GZ1120" s="3"/>
      <c r="HA1120" s="3"/>
      <c r="HB1120" s="3"/>
      <c r="HC1120" s="3"/>
      <c r="HD1120" s="3"/>
      <c r="HE1120" s="3"/>
      <c r="HF1120" s="3"/>
      <c r="HG1120" s="3"/>
      <c r="HH1120" s="3"/>
      <c r="HI1120" s="3"/>
      <c r="HJ1120" s="3"/>
      <c r="HK1120" s="3"/>
      <c r="HL1120" s="3"/>
      <c r="HM1120" s="3"/>
      <c r="HN1120" s="3"/>
      <c r="HO1120" s="3"/>
      <c r="HP1120" s="3"/>
      <c r="HQ1120" s="3"/>
      <c r="HR1120" s="3"/>
      <c r="HS1120" s="3"/>
      <c r="HT1120" s="3"/>
      <c r="HU1120" s="3"/>
      <c r="HV1120" s="3"/>
      <c r="HW1120" s="3"/>
      <c r="HX1120" s="3"/>
      <c r="HY1120" s="3"/>
      <c r="HZ1120" s="3"/>
      <c r="IA1120" s="3"/>
      <c r="IB1120" s="3"/>
      <c r="IC1120" s="3"/>
      <c r="ID1120" s="3"/>
      <c r="IE1120" s="3"/>
      <c r="IF1120" s="3"/>
      <c r="IG1120" s="3"/>
      <c r="IH1120" s="3"/>
      <c r="II1120" s="3"/>
      <c r="IJ1120" s="3"/>
      <c r="IK1120" s="3"/>
      <c r="IL1120" s="3"/>
      <c r="IM1120" s="3"/>
      <c r="IN1120" s="3"/>
      <c r="IO1120" s="3"/>
      <c r="IP1120" s="3"/>
      <c r="IQ1120" s="3"/>
      <c r="IR1120" s="3"/>
      <c r="IS1120" s="3"/>
      <c r="IT1120" s="3"/>
      <c r="IU1120" s="3"/>
      <c r="IV1120" s="3"/>
    </row>
    <row r="1121" spans="1:24" s="3" customFormat="1" ht="50.1" customHeight="1" x14ac:dyDescent="0.3">
      <c r="A1121" s="1"/>
      <c r="B1121" s="1"/>
      <c r="C1121" s="1"/>
      <c r="D1121" s="1"/>
      <c r="E1121" s="1"/>
      <c r="F1121" s="1"/>
      <c r="G1121" s="18"/>
      <c r="H1121" s="5"/>
      <c r="I1121" s="5"/>
      <c r="J1121" s="1"/>
      <c r="K1121" s="5"/>
      <c r="L1121" s="1"/>
      <c r="M1121" s="5"/>
      <c r="N1121" s="5"/>
      <c r="O1121" s="27"/>
      <c r="Q1121" s="1"/>
      <c r="R1121" s="92"/>
      <c r="S1121" s="1"/>
      <c r="T1121" s="1"/>
      <c r="U1121" s="1"/>
      <c r="V1121" s="4"/>
      <c r="W1121" s="1"/>
      <c r="X1121" s="1"/>
    </row>
    <row r="1122" spans="1:24" s="3" customFormat="1" ht="50.1" customHeight="1" x14ac:dyDescent="0.3">
      <c r="A1122" s="1"/>
      <c r="B1122" s="1"/>
      <c r="C1122" s="1"/>
      <c r="D1122" s="1"/>
      <c r="E1122" s="1"/>
      <c r="F1122" s="1"/>
      <c r="G1122" s="18"/>
      <c r="H1122" s="5"/>
      <c r="I1122" s="5"/>
      <c r="J1122" s="1"/>
      <c r="K1122" s="5"/>
      <c r="L1122" s="1"/>
      <c r="M1122" s="5"/>
      <c r="N1122" s="5"/>
      <c r="O1122" s="27"/>
      <c r="Q1122" s="1"/>
      <c r="R1122" s="92"/>
      <c r="S1122" s="1"/>
      <c r="T1122" s="1"/>
      <c r="U1122" s="1"/>
      <c r="V1122" s="4"/>
      <c r="W1122" s="1"/>
      <c r="X1122" s="1"/>
    </row>
    <row r="1123" spans="1:24" s="3" customFormat="1" ht="50.1" customHeight="1" x14ac:dyDescent="0.3">
      <c r="A1123" s="1"/>
      <c r="B1123" s="1"/>
      <c r="C1123" s="1"/>
      <c r="D1123" s="1"/>
      <c r="E1123" s="1"/>
      <c r="F1123" s="1"/>
      <c r="G1123" s="18"/>
      <c r="H1123" s="5"/>
      <c r="I1123" s="5"/>
      <c r="J1123" s="1"/>
      <c r="K1123" s="5"/>
      <c r="L1123" s="1"/>
      <c r="M1123" s="5"/>
      <c r="N1123" s="5"/>
      <c r="O1123" s="27"/>
      <c r="Q1123" s="1"/>
      <c r="R1123" s="92"/>
      <c r="S1123" s="1"/>
      <c r="T1123" s="1"/>
      <c r="U1123" s="1"/>
      <c r="V1123" s="4"/>
      <c r="W1123" s="1"/>
      <c r="X1123" s="1"/>
    </row>
    <row r="1124" spans="1:24" s="3" customFormat="1" ht="50.1" customHeight="1" x14ac:dyDescent="0.3">
      <c r="A1124" s="1"/>
      <c r="B1124" s="1"/>
      <c r="C1124" s="1"/>
      <c r="D1124" s="1"/>
      <c r="E1124" s="1"/>
      <c r="F1124" s="1"/>
      <c r="G1124" s="18"/>
      <c r="H1124" s="5"/>
      <c r="I1124" s="5"/>
      <c r="J1124" s="1"/>
      <c r="K1124" s="5"/>
      <c r="L1124" s="1"/>
      <c r="M1124" s="5"/>
      <c r="N1124" s="5"/>
      <c r="O1124" s="27"/>
      <c r="Q1124" s="1"/>
      <c r="R1124" s="92"/>
      <c r="S1124" s="1"/>
      <c r="T1124" s="1"/>
      <c r="U1124" s="1"/>
      <c r="V1124" s="4"/>
      <c r="W1124" s="1"/>
      <c r="X1124" s="1"/>
    </row>
    <row r="1125" spans="1:24" s="3" customFormat="1" ht="50.1" customHeight="1" x14ac:dyDescent="0.3">
      <c r="A1125" s="1"/>
      <c r="B1125" s="1"/>
      <c r="C1125" s="1"/>
      <c r="D1125" s="1"/>
      <c r="E1125" s="1"/>
      <c r="F1125" s="1"/>
      <c r="G1125" s="18"/>
      <c r="H1125" s="5"/>
      <c r="I1125" s="5"/>
      <c r="J1125" s="1"/>
      <c r="K1125" s="5"/>
      <c r="L1125" s="1"/>
      <c r="M1125" s="5"/>
      <c r="N1125" s="5"/>
      <c r="O1125" s="27"/>
      <c r="Q1125" s="1"/>
      <c r="R1125" s="92"/>
      <c r="S1125" s="1"/>
      <c r="T1125" s="1"/>
      <c r="U1125" s="1"/>
      <c r="V1125" s="4"/>
      <c r="W1125" s="1"/>
      <c r="X1125" s="1"/>
    </row>
    <row r="1126" spans="1:24" s="3" customFormat="1" ht="50.1" customHeight="1" x14ac:dyDescent="0.3">
      <c r="A1126" s="1"/>
      <c r="B1126" s="1"/>
      <c r="C1126" s="1"/>
      <c r="D1126" s="1"/>
      <c r="E1126" s="1"/>
      <c r="F1126" s="1"/>
      <c r="G1126" s="18"/>
      <c r="H1126" s="5"/>
      <c r="I1126" s="5"/>
      <c r="J1126" s="1"/>
      <c r="K1126" s="5"/>
      <c r="L1126" s="1"/>
      <c r="M1126" s="5"/>
      <c r="N1126" s="5"/>
      <c r="O1126" s="27"/>
      <c r="Q1126" s="1"/>
      <c r="R1126" s="92"/>
      <c r="S1126" s="1"/>
      <c r="T1126" s="1"/>
      <c r="U1126" s="1"/>
      <c r="V1126" s="4"/>
      <c r="W1126" s="1"/>
      <c r="X1126" s="1"/>
    </row>
    <row r="1127" spans="1:24" ht="20.100000000000001" customHeight="1" x14ac:dyDescent="0.3">
      <c r="O1127" s="27"/>
      <c r="V1127" s="4"/>
    </row>
    <row r="1128" spans="1:24" x14ac:dyDescent="0.3">
      <c r="O1128" s="27"/>
    </row>
    <row r="1129" spans="1:24" x14ac:dyDescent="0.3">
      <c r="O1129" s="27"/>
    </row>
    <row r="1130" spans="1:24" x14ac:dyDescent="0.3">
      <c r="O1130" s="27"/>
      <c r="V1130" s="4"/>
    </row>
    <row r="1131" spans="1:24" ht="9" customHeight="1" x14ac:dyDescent="0.3">
      <c r="O1131" s="27"/>
      <c r="V1131" s="4"/>
    </row>
    <row r="1132" spans="1:24" ht="8.25" customHeight="1" x14ac:dyDescent="0.3">
      <c r="O1132" s="27"/>
      <c r="V1132" s="4"/>
    </row>
    <row r="1133" spans="1:24" ht="12.75" customHeight="1" x14ac:dyDescent="0.3">
      <c r="O1133" s="27"/>
      <c r="V1133" s="4"/>
    </row>
    <row r="1134" spans="1:24" ht="8.25" customHeight="1" x14ac:dyDescent="0.3">
      <c r="O1134" s="27"/>
      <c r="V1134" s="4"/>
    </row>
    <row r="1135" spans="1:24" ht="8.25" customHeight="1" x14ac:dyDescent="0.3">
      <c r="O1135" s="27"/>
      <c r="V1135" s="4"/>
    </row>
    <row r="1136" spans="1:24" ht="9" customHeight="1" x14ac:dyDescent="0.3">
      <c r="O1136" s="27"/>
      <c r="V1136" s="4"/>
    </row>
    <row r="1137" spans="1:256" ht="8.25" customHeight="1" x14ac:dyDescent="0.3">
      <c r="O1137" s="27"/>
      <c r="V1137" s="4"/>
    </row>
    <row r="1138" spans="1:256" ht="8.25" customHeight="1" x14ac:dyDescent="0.3">
      <c r="O1138" s="27"/>
      <c r="V1138" s="4"/>
    </row>
    <row r="1139" spans="1:256" ht="8.25" customHeight="1" x14ac:dyDescent="0.3">
      <c r="O1139" s="27"/>
      <c r="V1139" s="4"/>
    </row>
    <row r="1140" spans="1:256" x14ac:dyDescent="0.3">
      <c r="O1140" s="27"/>
      <c r="V1140" s="4"/>
    </row>
    <row r="1141" spans="1:256" x14ac:dyDescent="0.3">
      <c r="O1141" s="27"/>
      <c r="V1141" s="4"/>
    </row>
    <row r="1142" spans="1:256" x14ac:dyDescent="0.3">
      <c r="O1142" s="27"/>
      <c r="Q1142" s="3"/>
      <c r="S1142" s="3"/>
      <c r="T1142" s="3"/>
      <c r="U1142" s="3"/>
      <c r="V1142" s="17"/>
      <c r="W1142" s="3"/>
    </row>
    <row r="1143" spans="1:256" x14ac:dyDescent="0.3">
      <c r="O1143" s="27"/>
      <c r="Q1143" s="3"/>
      <c r="S1143" s="3"/>
      <c r="T1143" s="3"/>
      <c r="U1143" s="3"/>
      <c r="V1143" s="17"/>
      <c r="W1143" s="3"/>
    </row>
    <row r="1144" spans="1:256" x14ac:dyDescent="0.3">
      <c r="O1144" s="27"/>
      <c r="Q1144" s="3"/>
      <c r="S1144" s="3"/>
      <c r="T1144" s="3"/>
      <c r="U1144" s="3"/>
      <c r="V1144" s="17"/>
      <c r="W1144" s="3"/>
    </row>
    <row r="1145" spans="1:256" x14ac:dyDescent="0.3">
      <c r="O1145" s="27"/>
      <c r="Q1145" s="3"/>
      <c r="S1145" s="3"/>
      <c r="T1145" s="3"/>
      <c r="U1145" s="3"/>
      <c r="V1145" s="17"/>
      <c r="W1145" s="3"/>
    </row>
    <row r="1146" spans="1:256" x14ac:dyDescent="0.3">
      <c r="O1146" s="27"/>
      <c r="P1146" s="3"/>
      <c r="Q1146" s="3"/>
      <c r="S1146" s="3"/>
      <c r="T1146" s="3"/>
      <c r="U1146" s="3"/>
      <c r="V1146" s="17"/>
      <c r="W1146" s="3"/>
    </row>
    <row r="1147" spans="1:256" x14ac:dyDescent="0.3">
      <c r="O1147" s="27"/>
      <c r="P1147" s="3"/>
      <c r="Q1147" s="3"/>
      <c r="S1147" s="3"/>
      <c r="T1147" s="3"/>
      <c r="U1147" s="3"/>
      <c r="V1147" s="17"/>
      <c r="W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c r="FV1147" s="3"/>
      <c r="FW1147" s="3"/>
      <c r="FX1147" s="3"/>
      <c r="FY1147" s="3"/>
      <c r="FZ1147" s="3"/>
      <c r="GA1147" s="3"/>
      <c r="GB1147" s="3"/>
      <c r="GC1147" s="3"/>
      <c r="GD1147" s="3"/>
      <c r="GE1147" s="3"/>
      <c r="GF1147" s="3"/>
      <c r="GG1147" s="3"/>
      <c r="GH1147" s="3"/>
      <c r="GI1147" s="3"/>
      <c r="GJ1147" s="3"/>
      <c r="GK1147" s="3"/>
      <c r="GL1147" s="3"/>
      <c r="GM1147" s="3"/>
      <c r="GN1147" s="3"/>
      <c r="GO1147" s="3"/>
      <c r="GP1147" s="3"/>
      <c r="GQ1147" s="3"/>
      <c r="GR1147" s="3"/>
      <c r="GS1147" s="3"/>
      <c r="GT1147" s="3"/>
      <c r="GU1147" s="3"/>
      <c r="GV1147" s="3"/>
      <c r="GW1147" s="3"/>
      <c r="GX1147" s="3"/>
      <c r="GY1147" s="3"/>
      <c r="GZ1147" s="3"/>
      <c r="HA1147" s="3"/>
      <c r="HB1147" s="3"/>
      <c r="HC1147" s="3"/>
      <c r="HD1147" s="3"/>
      <c r="HE1147" s="3"/>
      <c r="HF1147" s="3"/>
      <c r="HG1147" s="3"/>
      <c r="HH1147" s="3"/>
      <c r="HI1147" s="3"/>
      <c r="HJ1147" s="3"/>
      <c r="HK1147" s="3"/>
      <c r="HL1147" s="3"/>
      <c r="HM1147" s="3"/>
      <c r="HN1147" s="3"/>
      <c r="HO1147" s="3"/>
      <c r="HP1147" s="3"/>
      <c r="HQ1147" s="3"/>
      <c r="HR1147" s="3"/>
      <c r="HS1147" s="3"/>
      <c r="HT1147" s="3"/>
      <c r="HU1147" s="3"/>
      <c r="HV1147" s="3"/>
      <c r="HW1147" s="3"/>
      <c r="HX1147" s="3"/>
      <c r="HY1147" s="3"/>
      <c r="HZ1147" s="3"/>
      <c r="IA1147" s="3"/>
      <c r="IB1147" s="3"/>
      <c r="IC1147" s="3"/>
      <c r="ID1147" s="3"/>
      <c r="IE1147" s="3"/>
      <c r="IF1147" s="3"/>
      <c r="IG1147" s="3"/>
      <c r="IH1147" s="3"/>
      <c r="II1147" s="3"/>
      <c r="IJ1147" s="3"/>
      <c r="IK1147" s="3"/>
      <c r="IL1147" s="3"/>
      <c r="IM1147" s="3"/>
      <c r="IN1147" s="3"/>
      <c r="IO1147" s="3"/>
      <c r="IP1147" s="3"/>
      <c r="IQ1147" s="3"/>
      <c r="IR1147" s="3"/>
      <c r="IS1147" s="3"/>
      <c r="IT1147" s="3"/>
      <c r="IU1147" s="3"/>
      <c r="IV1147" s="3"/>
    </row>
    <row r="1148" spans="1:256" x14ac:dyDescent="0.3">
      <c r="O1148" s="27"/>
      <c r="P1148" s="3"/>
      <c r="Q1148" s="3"/>
      <c r="S1148" s="3"/>
      <c r="T1148" s="3"/>
      <c r="U1148" s="3"/>
      <c r="V1148" s="17"/>
      <c r="W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c r="GD1148" s="3"/>
      <c r="GE1148" s="3"/>
      <c r="GF1148" s="3"/>
      <c r="GG1148" s="3"/>
      <c r="GH1148" s="3"/>
      <c r="GI1148" s="3"/>
      <c r="GJ1148" s="3"/>
      <c r="GK1148" s="3"/>
      <c r="GL1148" s="3"/>
      <c r="GM1148" s="3"/>
      <c r="GN1148" s="3"/>
      <c r="GO1148" s="3"/>
      <c r="GP1148" s="3"/>
      <c r="GQ1148" s="3"/>
      <c r="GR1148" s="3"/>
      <c r="GS1148" s="3"/>
      <c r="GT1148" s="3"/>
      <c r="GU1148" s="3"/>
      <c r="GV1148" s="3"/>
      <c r="GW1148" s="3"/>
      <c r="GX1148" s="3"/>
      <c r="GY1148" s="3"/>
      <c r="GZ1148" s="3"/>
      <c r="HA1148" s="3"/>
      <c r="HB1148" s="3"/>
      <c r="HC1148" s="3"/>
      <c r="HD1148" s="3"/>
      <c r="HE1148" s="3"/>
      <c r="HF1148" s="3"/>
      <c r="HG1148" s="3"/>
      <c r="HH1148" s="3"/>
      <c r="HI1148" s="3"/>
      <c r="HJ1148" s="3"/>
      <c r="HK1148" s="3"/>
      <c r="HL1148" s="3"/>
      <c r="HM1148" s="3"/>
      <c r="HN1148" s="3"/>
      <c r="HO1148" s="3"/>
      <c r="HP1148" s="3"/>
      <c r="HQ1148" s="3"/>
      <c r="HR1148" s="3"/>
      <c r="HS1148" s="3"/>
      <c r="HT1148" s="3"/>
      <c r="HU1148" s="3"/>
      <c r="HV1148" s="3"/>
      <c r="HW1148" s="3"/>
      <c r="HX1148" s="3"/>
      <c r="HY1148" s="3"/>
      <c r="HZ1148" s="3"/>
      <c r="IA1148" s="3"/>
      <c r="IB1148" s="3"/>
      <c r="IC1148" s="3"/>
      <c r="ID1148" s="3"/>
      <c r="IE1148" s="3"/>
      <c r="IF1148" s="3"/>
      <c r="IG1148" s="3"/>
      <c r="IH1148" s="3"/>
      <c r="II1148" s="3"/>
      <c r="IJ1148" s="3"/>
      <c r="IK1148" s="3"/>
      <c r="IL1148" s="3"/>
      <c r="IM1148" s="3"/>
      <c r="IN1148" s="3"/>
      <c r="IO1148" s="3"/>
      <c r="IP1148" s="3"/>
      <c r="IQ1148" s="3"/>
      <c r="IR1148" s="3"/>
      <c r="IS1148" s="3"/>
      <c r="IT1148" s="3"/>
      <c r="IU1148" s="3"/>
      <c r="IV1148" s="3"/>
    </row>
    <row r="1149" spans="1:256" x14ac:dyDescent="0.3">
      <c r="O1149" s="27"/>
      <c r="P1149" s="3"/>
      <c r="Q1149" s="3"/>
      <c r="S1149" s="3"/>
      <c r="T1149" s="3"/>
      <c r="U1149" s="3"/>
      <c r="V1149" s="17"/>
      <c r="W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c r="GD1149" s="3"/>
      <c r="GE1149" s="3"/>
      <c r="GF1149" s="3"/>
      <c r="GG1149" s="3"/>
      <c r="GH1149" s="3"/>
      <c r="GI1149" s="3"/>
      <c r="GJ1149" s="3"/>
      <c r="GK1149" s="3"/>
      <c r="GL1149" s="3"/>
      <c r="GM1149" s="3"/>
      <c r="GN1149" s="3"/>
      <c r="GO1149" s="3"/>
      <c r="GP1149" s="3"/>
      <c r="GQ1149" s="3"/>
      <c r="GR1149" s="3"/>
      <c r="GS1149" s="3"/>
      <c r="GT1149" s="3"/>
      <c r="GU1149" s="3"/>
      <c r="GV1149" s="3"/>
      <c r="GW1149" s="3"/>
      <c r="GX1149" s="3"/>
      <c r="GY1149" s="3"/>
      <c r="GZ1149" s="3"/>
      <c r="HA1149" s="3"/>
      <c r="HB1149" s="3"/>
      <c r="HC1149" s="3"/>
      <c r="HD1149" s="3"/>
      <c r="HE1149" s="3"/>
      <c r="HF1149" s="3"/>
      <c r="HG1149" s="3"/>
      <c r="HH1149" s="3"/>
      <c r="HI1149" s="3"/>
      <c r="HJ1149" s="3"/>
      <c r="HK1149" s="3"/>
      <c r="HL1149" s="3"/>
      <c r="HM1149" s="3"/>
      <c r="HN1149" s="3"/>
      <c r="HO1149" s="3"/>
      <c r="HP1149" s="3"/>
      <c r="HQ1149" s="3"/>
      <c r="HR1149" s="3"/>
      <c r="HS1149" s="3"/>
      <c r="HT1149" s="3"/>
      <c r="HU1149" s="3"/>
      <c r="HV1149" s="3"/>
      <c r="HW1149" s="3"/>
      <c r="HX1149" s="3"/>
      <c r="HY1149" s="3"/>
      <c r="HZ1149" s="3"/>
      <c r="IA1149" s="3"/>
      <c r="IB1149" s="3"/>
      <c r="IC1149" s="3"/>
      <c r="ID1149" s="3"/>
      <c r="IE1149" s="3"/>
      <c r="IF1149" s="3"/>
      <c r="IG1149" s="3"/>
      <c r="IH1149" s="3"/>
      <c r="II1149" s="3"/>
      <c r="IJ1149" s="3"/>
      <c r="IK1149" s="3"/>
      <c r="IL1149" s="3"/>
      <c r="IM1149" s="3"/>
      <c r="IN1149" s="3"/>
      <c r="IO1149" s="3"/>
      <c r="IP1149" s="3"/>
      <c r="IQ1149" s="3"/>
      <c r="IR1149" s="3"/>
      <c r="IS1149" s="3"/>
      <c r="IT1149" s="3"/>
      <c r="IU1149" s="3"/>
      <c r="IV1149" s="3"/>
    </row>
    <row r="1150" spans="1:256" s="3" customFormat="1" ht="50.1" customHeight="1" x14ac:dyDescent="0.3">
      <c r="A1150" s="1"/>
      <c r="B1150" s="1"/>
      <c r="C1150" s="1"/>
      <c r="D1150" s="1"/>
      <c r="E1150" s="1"/>
      <c r="F1150" s="1"/>
      <c r="G1150" s="18"/>
      <c r="H1150" s="5"/>
      <c r="I1150" s="5"/>
      <c r="J1150" s="1"/>
      <c r="K1150" s="5"/>
      <c r="L1150" s="1"/>
      <c r="M1150" s="5"/>
      <c r="N1150" s="5"/>
      <c r="O1150" s="27"/>
      <c r="Q1150" s="1"/>
      <c r="R1150" s="92"/>
      <c r="S1150" s="1"/>
      <c r="T1150" s="1"/>
      <c r="U1150" s="1"/>
      <c r="V1150" s="4"/>
      <c r="W1150" s="1"/>
      <c r="X1150" s="1"/>
    </row>
    <row r="1151" spans="1:256" s="3" customFormat="1" ht="50.1" customHeight="1" x14ac:dyDescent="0.3">
      <c r="A1151" s="1"/>
      <c r="B1151" s="1"/>
      <c r="C1151" s="1"/>
      <c r="D1151" s="1"/>
      <c r="E1151" s="1"/>
      <c r="F1151" s="1"/>
      <c r="G1151" s="18"/>
      <c r="H1151" s="5"/>
      <c r="I1151" s="5"/>
      <c r="J1151" s="1"/>
      <c r="K1151" s="5"/>
      <c r="L1151" s="1"/>
      <c r="M1151" s="5"/>
      <c r="N1151" s="5"/>
      <c r="O1151" s="27"/>
      <c r="Q1151" s="1"/>
      <c r="R1151" s="92"/>
      <c r="S1151" s="1"/>
      <c r="T1151" s="1"/>
      <c r="U1151" s="1"/>
      <c r="V1151" s="4"/>
      <c r="W1151" s="1"/>
      <c r="X1151" s="1"/>
    </row>
    <row r="1152" spans="1:256" s="3" customFormat="1" ht="50.1" customHeight="1" x14ac:dyDescent="0.3">
      <c r="A1152" s="1"/>
      <c r="B1152" s="1"/>
      <c r="C1152" s="1"/>
      <c r="D1152" s="1"/>
      <c r="E1152" s="1"/>
      <c r="F1152" s="1"/>
      <c r="G1152" s="18"/>
      <c r="H1152" s="5"/>
      <c r="I1152" s="5"/>
      <c r="J1152" s="1"/>
      <c r="K1152" s="5"/>
      <c r="L1152" s="1"/>
      <c r="M1152" s="5"/>
      <c r="N1152" s="5"/>
      <c r="O1152" s="27"/>
      <c r="Q1152" s="1"/>
      <c r="R1152" s="92"/>
      <c r="S1152" s="1"/>
      <c r="T1152" s="1"/>
      <c r="U1152" s="1"/>
      <c r="V1152" s="4"/>
      <c r="W1152" s="1"/>
      <c r="X1152" s="1"/>
    </row>
    <row r="1153" spans="1:24" s="3" customFormat="1" ht="50.1" customHeight="1" x14ac:dyDescent="0.3">
      <c r="A1153" s="1"/>
      <c r="B1153" s="1"/>
      <c r="C1153" s="1"/>
      <c r="D1153" s="1"/>
      <c r="E1153" s="1"/>
      <c r="F1153" s="1"/>
      <c r="G1153" s="18"/>
      <c r="H1153" s="5"/>
      <c r="I1153" s="5"/>
      <c r="J1153" s="1"/>
      <c r="K1153" s="5"/>
      <c r="L1153" s="1"/>
      <c r="M1153" s="5"/>
      <c r="N1153" s="5"/>
      <c r="O1153" s="27"/>
      <c r="Q1153" s="1"/>
      <c r="R1153" s="92"/>
      <c r="S1153" s="1"/>
      <c r="T1153" s="1"/>
      <c r="U1153" s="1"/>
      <c r="V1153" s="4"/>
      <c r="W1153" s="1"/>
      <c r="X1153" s="1"/>
    </row>
    <row r="1154" spans="1:24" s="3" customFormat="1" ht="50.1" customHeight="1" x14ac:dyDescent="0.3">
      <c r="A1154" s="1"/>
      <c r="B1154" s="1"/>
      <c r="C1154" s="1"/>
      <c r="D1154" s="1"/>
      <c r="E1154" s="1"/>
      <c r="F1154" s="1"/>
      <c r="G1154" s="18"/>
      <c r="H1154" s="5"/>
      <c r="I1154" s="5"/>
      <c r="J1154" s="1"/>
      <c r="K1154" s="5"/>
      <c r="L1154" s="1"/>
      <c r="M1154" s="5"/>
      <c r="N1154" s="5"/>
      <c r="O1154" s="27"/>
      <c r="Q1154" s="1"/>
      <c r="R1154" s="92"/>
      <c r="S1154" s="1"/>
      <c r="T1154" s="1"/>
      <c r="U1154" s="1"/>
      <c r="V1154" s="4"/>
      <c r="W1154" s="1"/>
      <c r="X1154" s="1"/>
    </row>
    <row r="1155" spans="1:24" s="3" customFormat="1" ht="50.1" customHeight="1" x14ac:dyDescent="0.3">
      <c r="A1155" s="1"/>
      <c r="B1155" s="1"/>
      <c r="C1155" s="1"/>
      <c r="D1155" s="1"/>
      <c r="E1155" s="1"/>
      <c r="F1155" s="1"/>
      <c r="G1155" s="18"/>
      <c r="H1155" s="5"/>
      <c r="I1155" s="5"/>
      <c r="J1155" s="1"/>
      <c r="K1155" s="5"/>
      <c r="L1155" s="1"/>
      <c r="M1155" s="5"/>
      <c r="N1155" s="5"/>
      <c r="O1155" s="27"/>
      <c r="Q1155" s="1"/>
      <c r="R1155" s="92"/>
      <c r="S1155" s="1"/>
      <c r="T1155" s="1"/>
      <c r="U1155" s="1"/>
      <c r="V1155" s="4"/>
      <c r="W1155" s="1"/>
      <c r="X1155" s="1"/>
    </row>
    <row r="1156" spans="1:24" ht="20.100000000000001" customHeight="1" x14ac:dyDescent="0.3">
      <c r="O1156" s="27"/>
      <c r="V1156" s="4"/>
    </row>
    <row r="1157" spans="1:24" x14ac:dyDescent="0.3">
      <c r="O1157" s="27"/>
    </row>
    <row r="1158" spans="1:24" x14ac:dyDescent="0.3">
      <c r="O1158" s="27"/>
    </row>
    <row r="1159" spans="1:24" x14ac:dyDescent="0.3">
      <c r="O1159" s="27"/>
      <c r="V1159" s="4"/>
    </row>
    <row r="1160" spans="1:24" ht="9" customHeight="1" x14ac:dyDescent="0.3">
      <c r="O1160" s="27"/>
      <c r="V1160" s="4"/>
    </row>
    <row r="1161" spans="1:24" ht="8.25" customHeight="1" x14ac:dyDescent="0.3">
      <c r="O1161" s="27"/>
      <c r="V1161" s="4"/>
    </row>
    <row r="1162" spans="1:24" ht="12.75" customHeight="1" x14ac:dyDescent="0.3">
      <c r="O1162" s="27"/>
      <c r="V1162" s="4"/>
    </row>
    <row r="1163" spans="1:24" ht="8.25" customHeight="1" x14ac:dyDescent="0.3">
      <c r="O1163" s="27"/>
      <c r="V1163" s="4"/>
    </row>
    <row r="1164" spans="1:24" ht="8.25" customHeight="1" x14ac:dyDescent="0.3">
      <c r="O1164" s="27"/>
      <c r="V1164" s="4"/>
    </row>
    <row r="1165" spans="1:24" ht="9" customHeight="1" x14ac:dyDescent="0.3">
      <c r="O1165" s="27"/>
      <c r="V1165" s="4"/>
    </row>
    <row r="1166" spans="1:24" ht="8.25" customHeight="1" x14ac:dyDescent="0.3">
      <c r="O1166" s="27"/>
      <c r="V1166" s="4"/>
    </row>
    <row r="1167" spans="1:24" ht="8.25" customHeight="1" x14ac:dyDescent="0.3">
      <c r="O1167" s="27"/>
      <c r="V1167" s="4"/>
    </row>
    <row r="1168" spans="1:24" ht="8.25" customHeight="1" x14ac:dyDescent="0.3">
      <c r="O1168" s="27"/>
      <c r="V1168" s="4"/>
    </row>
    <row r="1169" spans="1:256" x14ac:dyDescent="0.3">
      <c r="O1169" s="27"/>
      <c r="V1169" s="4"/>
    </row>
    <row r="1170" spans="1:256" x14ac:dyDescent="0.3">
      <c r="O1170" s="27"/>
      <c r="V1170" s="4"/>
    </row>
    <row r="1171" spans="1:256" x14ac:dyDescent="0.3">
      <c r="O1171" s="27"/>
      <c r="Q1171" s="3"/>
      <c r="S1171" s="3"/>
      <c r="T1171" s="3"/>
      <c r="U1171" s="3"/>
      <c r="V1171" s="17"/>
      <c r="W1171" s="3"/>
    </row>
    <row r="1172" spans="1:256" x14ac:dyDescent="0.3">
      <c r="O1172" s="27"/>
      <c r="Q1172" s="3"/>
      <c r="S1172" s="3"/>
      <c r="T1172" s="3"/>
      <c r="U1172" s="3"/>
      <c r="V1172" s="17"/>
      <c r="W1172" s="3"/>
    </row>
    <row r="1173" spans="1:256" x14ac:dyDescent="0.3">
      <c r="O1173" s="27"/>
      <c r="Q1173" s="3"/>
      <c r="S1173" s="3"/>
      <c r="T1173" s="3"/>
      <c r="U1173" s="3"/>
      <c r="V1173" s="17"/>
      <c r="W1173" s="3"/>
    </row>
    <row r="1174" spans="1:256" x14ac:dyDescent="0.3">
      <c r="O1174" s="27"/>
      <c r="Q1174" s="3"/>
      <c r="S1174" s="3"/>
      <c r="T1174" s="3"/>
      <c r="U1174" s="3"/>
      <c r="V1174" s="17"/>
      <c r="W1174" s="3"/>
    </row>
    <row r="1175" spans="1:256" x14ac:dyDescent="0.3">
      <c r="O1175" s="27"/>
      <c r="P1175" s="3"/>
      <c r="Q1175" s="3"/>
      <c r="S1175" s="3"/>
      <c r="T1175" s="3"/>
      <c r="U1175" s="3"/>
      <c r="V1175" s="17"/>
      <c r="W1175" s="3"/>
    </row>
    <row r="1176" spans="1:256" x14ac:dyDescent="0.3">
      <c r="O1176" s="27"/>
      <c r="P1176" s="3"/>
      <c r="Q1176" s="3"/>
      <c r="S1176" s="3"/>
      <c r="T1176" s="3"/>
      <c r="U1176" s="3"/>
      <c r="V1176" s="17"/>
      <c r="W1176" s="3"/>
      <c r="Y1176" s="3"/>
      <c r="Z1176" s="3"/>
      <c r="AA1176" s="3"/>
      <c r="AB1176" s="3"/>
      <c r="AC1176" s="3"/>
      <c r="AD1176" s="3"/>
      <c r="AE1176" s="3"/>
      <c r="AF1176" s="3"/>
      <c r="AG1176" s="3"/>
      <c r="AH1176" s="3"/>
      <c r="AI1176" s="3"/>
      <c r="AJ1176" s="3"/>
      <c r="AK1176" s="3"/>
      <c r="AL1176" s="3"/>
      <c r="AM1176" s="3"/>
      <c r="AN1176" s="3"/>
      <c r="AO1176" s="3"/>
      <c r="AP1176" s="3"/>
      <c r="AQ1176" s="3"/>
      <c r="AR1176" s="3"/>
      <c r="AS1176" s="3"/>
      <c r="AT1176" s="3"/>
      <c r="AU1176" s="3"/>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c r="ER1176" s="3"/>
      <c r="ES1176" s="3"/>
      <c r="ET1176" s="3"/>
      <c r="EU1176" s="3"/>
      <c r="EV1176" s="3"/>
      <c r="EW1176" s="3"/>
      <c r="EX1176" s="3"/>
      <c r="EY1176" s="3"/>
      <c r="EZ1176" s="3"/>
      <c r="FA1176" s="3"/>
      <c r="FB1176" s="3"/>
      <c r="FC1176" s="3"/>
      <c r="FD1176" s="3"/>
      <c r="FE1176" s="3"/>
      <c r="FF1176" s="3"/>
      <c r="FG1176" s="3"/>
      <c r="FH1176" s="3"/>
      <c r="FI1176" s="3"/>
      <c r="FJ1176" s="3"/>
      <c r="FK1176" s="3"/>
      <c r="FL1176" s="3"/>
      <c r="FM1176" s="3"/>
      <c r="FN1176" s="3"/>
      <c r="FO1176" s="3"/>
      <c r="FP1176" s="3"/>
      <c r="FQ1176" s="3"/>
      <c r="FR1176" s="3"/>
      <c r="FS1176" s="3"/>
      <c r="FT1176" s="3"/>
      <c r="FU1176" s="3"/>
      <c r="FV1176" s="3"/>
      <c r="FW1176" s="3"/>
      <c r="FX1176" s="3"/>
      <c r="FY1176" s="3"/>
      <c r="FZ1176" s="3"/>
      <c r="GA1176" s="3"/>
      <c r="GB1176" s="3"/>
      <c r="GC1176" s="3"/>
      <c r="GD1176" s="3"/>
      <c r="GE1176" s="3"/>
      <c r="GF1176" s="3"/>
      <c r="GG1176" s="3"/>
      <c r="GH1176" s="3"/>
      <c r="GI1176" s="3"/>
      <c r="GJ1176" s="3"/>
      <c r="GK1176" s="3"/>
      <c r="GL1176" s="3"/>
      <c r="GM1176" s="3"/>
      <c r="GN1176" s="3"/>
      <c r="GO1176" s="3"/>
      <c r="GP1176" s="3"/>
      <c r="GQ1176" s="3"/>
      <c r="GR1176" s="3"/>
      <c r="GS1176" s="3"/>
      <c r="GT1176" s="3"/>
      <c r="GU1176" s="3"/>
      <c r="GV1176" s="3"/>
      <c r="GW1176" s="3"/>
      <c r="GX1176" s="3"/>
      <c r="GY1176" s="3"/>
      <c r="GZ1176" s="3"/>
      <c r="HA1176" s="3"/>
      <c r="HB1176" s="3"/>
      <c r="HC1176" s="3"/>
      <c r="HD1176" s="3"/>
      <c r="HE1176" s="3"/>
      <c r="HF1176" s="3"/>
      <c r="HG1176" s="3"/>
      <c r="HH1176" s="3"/>
      <c r="HI1176" s="3"/>
      <c r="HJ1176" s="3"/>
      <c r="HK1176" s="3"/>
      <c r="HL1176" s="3"/>
      <c r="HM1176" s="3"/>
      <c r="HN1176" s="3"/>
      <c r="HO1176" s="3"/>
      <c r="HP1176" s="3"/>
      <c r="HQ1176" s="3"/>
      <c r="HR1176" s="3"/>
      <c r="HS1176" s="3"/>
      <c r="HT1176" s="3"/>
      <c r="HU1176" s="3"/>
      <c r="HV1176" s="3"/>
      <c r="HW1176" s="3"/>
      <c r="HX1176" s="3"/>
      <c r="HY1176" s="3"/>
      <c r="HZ1176" s="3"/>
      <c r="IA1176" s="3"/>
      <c r="IB1176" s="3"/>
      <c r="IC1176" s="3"/>
      <c r="ID1176" s="3"/>
      <c r="IE1176" s="3"/>
      <c r="IF1176" s="3"/>
      <c r="IG1176" s="3"/>
      <c r="IH1176" s="3"/>
      <c r="II1176" s="3"/>
      <c r="IJ1176" s="3"/>
      <c r="IK1176" s="3"/>
      <c r="IL1176" s="3"/>
      <c r="IM1176" s="3"/>
      <c r="IN1176" s="3"/>
      <c r="IO1176" s="3"/>
      <c r="IP1176" s="3"/>
      <c r="IQ1176" s="3"/>
      <c r="IR1176" s="3"/>
      <c r="IS1176" s="3"/>
      <c r="IT1176" s="3"/>
      <c r="IU1176" s="3"/>
      <c r="IV1176" s="3"/>
    </row>
    <row r="1177" spans="1:256" x14ac:dyDescent="0.3">
      <c r="O1177" s="27"/>
      <c r="P1177" s="3"/>
      <c r="Q1177" s="3"/>
      <c r="S1177" s="3"/>
      <c r="T1177" s="3"/>
      <c r="U1177" s="3"/>
      <c r="V1177" s="17"/>
      <c r="W1177" s="3"/>
      <c r="Y1177" s="3"/>
      <c r="Z1177" s="3"/>
      <c r="AA1177" s="3"/>
      <c r="AB1177" s="3"/>
      <c r="AC1177" s="3"/>
      <c r="AD1177" s="3"/>
      <c r="AE1177" s="3"/>
      <c r="AF1177" s="3"/>
      <c r="AG1177" s="3"/>
      <c r="AH1177" s="3"/>
      <c r="AI1177" s="3"/>
      <c r="AJ1177" s="3"/>
      <c r="AK1177" s="3"/>
      <c r="AL1177" s="3"/>
      <c r="AM1177" s="3"/>
      <c r="AN1177" s="3"/>
      <c r="AO1177" s="3"/>
      <c r="AP1177" s="3"/>
      <c r="AQ1177" s="3"/>
      <c r="AR1177" s="3"/>
      <c r="AS1177" s="3"/>
      <c r="AT1177" s="3"/>
      <c r="AU1177" s="3"/>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c r="CT1177" s="3"/>
      <c r="CU1177" s="3"/>
      <c r="CV1177" s="3"/>
      <c r="CW1177" s="3"/>
      <c r="CX1177" s="3"/>
      <c r="CY1177" s="3"/>
      <c r="CZ1177" s="3"/>
      <c r="DA1177" s="3"/>
      <c r="DB1177" s="3"/>
      <c r="DC1177" s="3"/>
      <c r="DD1177" s="3"/>
      <c r="DE1177" s="3"/>
      <c r="DF1177" s="3"/>
      <c r="DG1177" s="3"/>
      <c r="DH1177" s="3"/>
      <c r="DI1177" s="3"/>
      <c r="DJ1177" s="3"/>
      <c r="DK1177" s="3"/>
      <c r="DL1177" s="3"/>
      <c r="DM1177" s="3"/>
      <c r="DN1177" s="3"/>
      <c r="DO1177" s="3"/>
      <c r="DP1177" s="3"/>
      <c r="DQ1177" s="3"/>
      <c r="DR1177" s="3"/>
      <c r="DS1177" s="3"/>
      <c r="DT1177" s="3"/>
      <c r="DU1177" s="3"/>
      <c r="DV1177" s="3"/>
      <c r="DW1177" s="3"/>
      <c r="DX1177" s="3"/>
      <c r="DY1177" s="3"/>
      <c r="DZ1177" s="3"/>
      <c r="EA1177" s="3"/>
      <c r="EB1177" s="3"/>
      <c r="EC1177" s="3"/>
      <c r="ED1177" s="3"/>
      <c r="EE1177" s="3"/>
      <c r="EF1177" s="3"/>
      <c r="EG1177" s="3"/>
      <c r="EH1177" s="3"/>
      <c r="EI1177" s="3"/>
      <c r="EJ1177" s="3"/>
      <c r="EK1177" s="3"/>
      <c r="EL1177" s="3"/>
      <c r="EM1177" s="3"/>
      <c r="EN1177" s="3"/>
      <c r="EO1177" s="3"/>
      <c r="EP1177" s="3"/>
      <c r="EQ1177" s="3"/>
      <c r="ER1177" s="3"/>
      <c r="ES1177" s="3"/>
      <c r="ET1177" s="3"/>
      <c r="EU1177" s="3"/>
      <c r="EV1177" s="3"/>
      <c r="EW1177" s="3"/>
      <c r="EX1177" s="3"/>
      <c r="EY1177" s="3"/>
      <c r="EZ1177" s="3"/>
      <c r="FA1177" s="3"/>
      <c r="FB1177" s="3"/>
      <c r="FC1177" s="3"/>
      <c r="FD1177" s="3"/>
      <c r="FE1177" s="3"/>
      <c r="FF1177" s="3"/>
      <c r="FG1177" s="3"/>
      <c r="FH1177" s="3"/>
      <c r="FI1177" s="3"/>
      <c r="FJ1177" s="3"/>
      <c r="FK1177" s="3"/>
      <c r="FL1177" s="3"/>
      <c r="FM1177" s="3"/>
      <c r="FN1177" s="3"/>
      <c r="FO1177" s="3"/>
      <c r="FP1177" s="3"/>
      <c r="FQ1177" s="3"/>
      <c r="FR1177" s="3"/>
      <c r="FS1177" s="3"/>
      <c r="FT1177" s="3"/>
      <c r="FU1177" s="3"/>
      <c r="FV1177" s="3"/>
      <c r="FW1177" s="3"/>
      <c r="FX1177" s="3"/>
      <c r="FY1177" s="3"/>
      <c r="FZ1177" s="3"/>
      <c r="GA1177" s="3"/>
      <c r="GB1177" s="3"/>
      <c r="GC1177" s="3"/>
      <c r="GD1177" s="3"/>
      <c r="GE1177" s="3"/>
      <c r="GF1177" s="3"/>
      <c r="GG1177" s="3"/>
      <c r="GH1177" s="3"/>
      <c r="GI1177" s="3"/>
      <c r="GJ1177" s="3"/>
      <c r="GK1177" s="3"/>
      <c r="GL1177" s="3"/>
      <c r="GM1177" s="3"/>
      <c r="GN1177" s="3"/>
      <c r="GO1177" s="3"/>
      <c r="GP1177" s="3"/>
      <c r="GQ1177" s="3"/>
      <c r="GR1177" s="3"/>
      <c r="GS1177" s="3"/>
      <c r="GT1177" s="3"/>
      <c r="GU1177" s="3"/>
      <c r="GV1177" s="3"/>
      <c r="GW1177" s="3"/>
      <c r="GX1177" s="3"/>
      <c r="GY1177" s="3"/>
      <c r="GZ1177" s="3"/>
      <c r="HA1177" s="3"/>
      <c r="HB1177" s="3"/>
      <c r="HC1177" s="3"/>
      <c r="HD1177" s="3"/>
      <c r="HE1177" s="3"/>
      <c r="HF1177" s="3"/>
      <c r="HG1177" s="3"/>
      <c r="HH1177" s="3"/>
      <c r="HI1177" s="3"/>
      <c r="HJ1177" s="3"/>
      <c r="HK1177" s="3"/>
      <c r="HL1177" s="3"/>
      <c r="HM1177" s="3"/>
      <c r="HN1177" s="3"/>
      <c r="HO1177" s="3"/>
      <c r="HP1177" s="3"/>
      <c r="HQ1177" s="3"/>
      <c r="HR1177" s="3"/>
      <c r="HS1177" s="3"/>
      <c r="HT1177" s="3"/>
      <c r="HU1177" s="3"/>
      <c r="HV1177" s="3"/>
      <c r="HW1177" s="3"/>
      <c r="HX1177" s="3"/>
      <c r="HY1177" s="3"/>
      <c r="HZ1177" s="3"/>
      <c r="IA1177" s="3"/>
      <c r="IB1177" s="3"/>
      <c r="IC1177" s="3"/>
      <c r="ID1177" s="3"/>
      <c r="IE1177" s="3"/>
      <c r="IF1177" s="3"/>
      <c r="IG1177" s="3"/>
      <c r="IH1177" s="3"/>
      <c r="II1177" s="3"/>
      <c r="IJ1177" s="3"/>
      <c r="IK1177" s="3"/>
      <c r="IL1177" s="3"/>
      <c r="IM1177" s="3"/>
      <c r="IN1177" s="3"/>
      <c r="IO1177" s="3"/>
      <c r="IP1177" s="3"/>
      <c r="IQ1177" s="3"/>
      <c r="IR1177" s="3"/>
      <c r="IS1177" s="3"/>
      <c r="IT1177" s="3"/>
      <c r="IU1177" s="3"/>
      <c r="IV1177" s="3"/>
    </row>
    <row r="1178" spans="1:256" x14ac:dyDescent="0.3">
      <c r="O1178" s="27"/>
      <c r="P1178" s="3"/>
      <c r="Q1178" s="3"/>
      <c r="S1178" s="3"/>
      <c r="T1178" s="3"/>
      <c r="U1178" s="3"/>
      <c r="V1178" s="17"/>
      <c r="W1178" s="3"/>
      <c r="Y1178" s="3"/>
      <c r="Z1178" s="3"/>
      <c r="AA1178" s="3"/>
      <c r="AB1178" s="3"/>
      <c r="AC1178" s="3"/>
      <c r="AD1178" s="3"/>
      <c r="AE1178" s="3"/>
      <c r="AF1178" s="3"/>
      <c r="AG1178" s="3"/>
      <c r="AH1178" s="3"/>
      <c r="AI1178" s="3"/>
      <c r="AJ1178" s="3"/>
      <c r="AK1178" s="3"/>
      <c r="AL1178" s="3"/>
      <c r="AM1178" s="3"/>
      <c r="AN1178" s="3"/>
      <c r="AO1178" s="3"/>
      <c r="AP1178" s="3"/>
      <c r="AQ1178" s="3"/>
      <c r="AR1178" s="3"/>
      <c r="AS1178" s="3"/>
      <c r="AT1178" s="3"/>
      <c r="AU1178" s="3"/>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c r="CR1178" s="3"/>
      <c r="CS1178" s="3"/>
      <c r="CT1178" s="3"/>
      <c r="CU1178" s="3"/>
      <c r="CV1178" s="3"/>
      <c r="CW1178" s="3"/>
      <c r="CX1178" s="3"/>
      <c r="CY1178" s="3"/>
      <c r="CZ1178" s="3"/>
      <c r="DA1178" s="3"/>
      <c r="DB1178" s="3"/>
      <c r="DC1178" s="3"/>
      <c r="DD1178" s="3"/>
      <c r="DE1178" s="3"/>
      <c r="DF1178" s="3"/>
      <c r="DG1178" s="3"/>
      <c r="DH1178" s="3"/>
      <c r="DI1178" s="3"/>
      <c r="DJ1178" s="3"/>
      <c r="DK1178" s="3"/>
      <c r="DL1178" s="3"/>
      <c r="DM1178" s="3"/>
      <c r="DN1178" s="3"/>
      <c r="DO1178" s="3"/>
      <c r="DP1178" s="3"/>
      <c r="DQ1178" s="3"/>
      <c r="DR1178" s="3"/>
      <c r="DS1178" s="3"/>
      <c r="DT1178" s="3"/>
      <c r="DU1178" s="3"/>
      <c r="DV1178" s="3"/>
      <c r="DW1178" s="3"/>
      <c r="DX1178" s="3"/>
      <c r="DY1178" s="3"/>
      <c r="DZ1178" s="3"/>
      <c r="EA1178" s="3"/>
      <c r="EB1178" s="3"/>
      <c r="EC1178" s="3"/>
      <c r="ED1178" s="3"/>
      <c r="EE1178" s="3"/>
      <c r="EF1178" s="3"/>
      <c r="EG1178" s="3"/>
      <c r="EH1178" s="3"/>
      <c r="EI1178" s="3"/>
      <c r="EJ1178" s="3"/>
      <c r="EK1178" s="3"/>
      <c r="EL1178" s="3"/>
      <c r="EM1178" s="3"/>
      <c r="EN1178" s="3"/>
      <c r="EO1178" s="3"/>
      <c r="EP1178" s="3"/>
      <c r="EQ1178" s="3"/>
      <c r="ER1178" s="3"/>
      <c r="ES1178" s="3"/>
      <c r="ET1178" s="3"/>
      <c r="EU1178" s="3"/>
      <c r="EV1178" s="3"/>
      <c r="EW1178" s="3"/>
      <c r="EX1178" s="3"/>
      <c r="EY1178" s="3"/>
      <c r="EZ1178" s="3"/>
      <c r="FA1178" s="3"/>
      <c r="FB1178" s="3"/>
      <c r="FC1178" s="3"/>
      <c r="FD1178" s="3"/>
      <c r="FE1178" s="3"/>
      <c r="FF1178" s="3"/>
      <c r="FG1178" s="3"/>
      <c r="FH1178" s="3"/>
      <c r="FI1178" s="3"/>
      <c r="FJ1178" s="3"/>
      <c r="FK1178" s="3"/>
      <c r="FL1178" s="3"/>
      <c r="FM1178" s="3"/>
      <c r="FN1178" s="3"/>
      <c r="FO1178" s="3"/>
      <c r="FP1178" s="3"/>
      <c r="FQ1178" s="3"/>
      <c r="FR1178" s="3"/>
      <c r="FS1178" s="3"/>
      <c r="FT1178" s="3"/>
      <c r="FU1178" s="3"/>
      <c r="FV1178" s="3"/>
      <c r="FW1178" s="3"/>
      <c r="FX1178" s="3"/>
      <c r="FY1178" s="3"/>
      <c r="FZ1178" s="3"/>
      <c r="GA1178" s="3"/>
      <c r="GB1178" s="3"/>
      <c r="GC1178" s="3"/>
      <c r="GD1178" s="3"/>
      <c r="GE1178" s="3"/>
      <c r="GF1178" s="3"/>
      <c r="GG1178" s="3"/>
      <c r="GH1178" s="3"/>
      <c r="GI1178" s="3"/>
      <c r="GJ1178" s="3"/>
      <c r="GK1178" s="3"/>
      <c r="GL1178" s="3"/>
      <c r="GM1178" s="3"/>
      <c r="GN1178" s="3"/>
      <c r="GO1178" s="3"/>
      <c r="GP1178" s="3"/>
      <c r="GQ1178" s="3"/>
      <c r="GR1178" s="3"/>
      <c r="GS1178" s="3"/>
      <c r="GT1178" s="3"/>
      <c r="GU1178" s="3"/>
      <c r="GV1178" s="3"/>
      <c r="GW1178" s="3"/>
      <c r="GX1178" s="3"/>
      <c r="GY1178" s="3"/>
      <c r="GZ1178" s="3"/>
      <c r="HA1178" s="3"/>
      <c r="HB1178" s="3"/>
      <c r="HC1178" s="3"/>
      <c r="HD1178" s="3"/>
      <c r="HE1178" s="3"/>
      <c r="HF1178" s="3"/>
      <c r="HG1178" s="3"/>
      <c r="HH1178" s="3"/>
      <c r="HI1178" s="3"/>
      <c r="HJ1178" s="3"/>
      <c r="HK1178" s="3"/>
      <c r="HL1178" s="3"/>
      <c r="HM1178" s="3"/>
      <c r="HN1178" s="3"/>
      <c r="HO1178" s="3"/>
      <c r="HP1178" s="3"/>
      <c r="HQ1178" s="3"/>
      <c r="HR1178" s="3"/>
      <c r="HS1178" s="3"/>
      <c r="HT1178" s="3"/>
      <c r="HU1178" s="3"/>
      <c r="HV1178" s="3"/>
      <c r="HW1178" s="3"/>
      <c r="HX1178" s="3"/>
      <c r="HY1178" s="3"/>
      <c r="HZ1178" s="3"/>
      <c r="IA1178" s="3"/>
      <c r="IB1178" s="3"/>
      <c r="IC1178" s="3"/>
      <c r="ID1178" s="3"/>
      <c r="IE1178" s="3"/>
      <c r="IF1178" s="3"/>
      <c r="IG1178" s="3"/>
      <c r="IH1178" s="3"/>
      <c r="II1178" s="3"/>
      <c r="IJ1178" s="3"/>
      <c r="IK1178" s="3"/>
      <c r="IL1178" s="3"/>
      <c r="IM1178" s="3"/>
      <c r="IN1178" s="3"/>
      <c r="IO1178" s="3"/>
      <c r="IP1178" s="3"/>
      <c r="IQ1178" s="3"/>
      <c r="IR1178" s="3"/>
      <c r="IS1178" s="3"/>
      <c r="IT1178" s="3"/>
      <c r="IU1178" s="3"/>
      <c r="IV1178" s="3"/>
    </row>
    <row r="1179" spans="1:256" s="3" customFormat="1" ht="50.1" customHeight="1" x14ac:dyDescent="0.3">
      <c r="A1179" s="1"/>
      <c r="B1179" s="1"/>
      <c r="C1179" s="1"/>
      <c r="D1179" s="1"/>
      <c r="E1179" s="1"/>
      <c r="F1179" s="1"/>
      <c r="G1179" s="18"/>
      <c r="H1179" s="5"/>
      <c r="I1179" s="5"/>
      <c r="J1179" s="1"/>
      <c r="K1179" s="5"/>
      <c r="L1179" s="1"/>
      <c r="M1179" s="5"/>
      <c r="N1179" s="5"/>
      <c r="O1179" s="27"/>
      <c r="Q1179" s="1"/>
      <c r="R1179" s="92"/>
      <c r="S1179" s="1"/>
      <c r="T1179" s="1"/>
      <c r="U1179" s="1"/>
      <c r="V1179" s="4"/>
      <c r="W1179" s="1"/>
      <c r="X1179" s="1"/>
    </row>
    <row r="1180" spans="1:256" s="3" customFormat="1" ht="50.1" customHeight="1" x14ac:dyDescent="0.3">
      <c r="A1180" s="1"/>
      <c r="B1180" s="1"/>
      <c r="C1180" s="1"/>
      <c r="D1180" s="1"/>
      <c r="E1180" s="1"/>
      <c r="F1180" s="1"/>
      <c r="G1180" s="18"/>
      <c r="H1180" s="5"/>
      <c r="I1180" s="5"/>
      <c r="J1180" s="1"/>
      <c r="K1180" s="5"/>
      <c r="L1180" s="1"/>
      <c r="M1180" s="5"/>
      <c r="N1180" s="5"/>
      <c r="O1180" s="27"/>
      <c r="Q1180" s="1"/>
      <c r="R1180" s="92"/>
      <c r="S1180" s="1"/>
      <c r="T1180" s="1"/>
      <c r="U1180" s="1"/>
      <c r="V1180" s="4"/>
      <c r="W1180" s="1"/>
      <c r="X1180" s="1"/>
    </row>
    <row r="1181" spans="1:256" s="3" customFormat="1" ht="50.1" customHeight="1" x14ac:dyDescent="0.3">
      <c r="A1181" s="1"/>
      <c r="B1181" s="1"/>
      <c r="C1181" s="1"/>
      <c r="D1181" s="1"/>
      <c r="E1181" s="1"/>
      <c r="F1181" s="1"/>
      <c r="G1181" s="18"/>
      <c r="H1181" s="5"/>
      <c r="I1181" s="5"/>
      <c r="J1181" s="1"/>
      <c r="K1181" s="5"/>
      <c r="L1181" s="1"/>
      <c r="M1181" s="5"/>
      <c r="N1181" s="5"/>
      <c r="O1181" s="27"/>
      <c r="Q1181" s="1"/>
      <c r="R1181" s="92"/>
      <c r="S1181" s="1"/>
      <c r="T1181" s="1"/>
      <c r="U1181" s="1"/>
      <c r="V1181" s="4"/>
      <c r="W1181" s="1"/>
      <c r="X1181" s="1"/>
    </row>
    <row r="1182" spans="1:256" s="3" customFormat="1" ht="50.1" customHeight="1" x14ac:dyDescent="0.3">
      <c r="A1182" s="1"/>
      <c r="B1182" s="1"/>
      <c r="C1182" s="1"/>
      <c r="D1182" s="1"/>
      <c r="E1182" s="1"/>
      <c r="F1182" s="1"/>
      <c r="G1182" s="18"/>
      <c r="H1182" s="5"/>
      <c r="I1182" s="5"/>
      <c r="J1182" s="1"/>
      <c r="K1182" s="5"/>
      <c r="L1182" s="1"/>
      <c r="M1182" s="5"/>
      <c r="N1182" s="5"/>
      <c r="O1182" s="27"/>
      <c r="Q1182" s="1"/>
      <c r="R1182" s="92"/>
      <c r="S1182" s="1"/>
      <c r="T1182" s="1"/>
      <c r="U1182" s="1"/>
      <c r="V1182" s="4"/>
      <c r="W1182" s="1"/>
      <c r="X1182" s="1"/>
    </row>
    <row r="1183" spans="1:256" s="3" customFormat="1" ht="50.1" customHeight="1" x14ac:dyDescent="0.3">
      <c r="A1183" s="1"/>
      <c r="B1183" s="1"/>
      <c r="C1183" s="1"/>
      <c r="D1183" s="1"/>
      <c r="E1183" s="1"/>
      <c r="F1183" s="1"/>
      <c r="G1183" s="18"/>
      <c r="H1183" s="5"/>
      <c r="I1183" s="5"/>
      <c r="J1183" s="1"/>
      <c r="K1183" s="5"/>
      <c r="L1183" s="1"/>
      <c r="M1183" s="5"/>
      <c r="N1183" s="5"/>
      <c r="O1183" s="27"/>
      <c r="Q1183" s="1"/>
      <c r="R1183" s="92"/>
      <c r="S1183" s="1"/>
      <c r="T1183" s="1"/>
      <c r="U1183" s="1"/>
      <c r="V1183" s="4"/>
      <c r="W1183" s="1"/>
      <c r="X1183" s="1"/>
    </row>
    <row r="1184" spans="1:256" s="3" customFormat="1" ht="50.1" customHeight="1" x14ac:dyDescent="0.3">
      <c r="A1184" s="1"/>
      <c r="B1184" s="1"/>
      <c r="C1184" s="1"/>
      <c r="D1184" s="1"/>
      <c r="E1184" s="1"/>
      <c r="F1184" s="1"/>
      <c r="G1184" s="18"/>
      <c r="H1184" s="5"/>
      <c r="I1184" s="5"/>
      <c r="J1184" s="1"/>
      <c r="K1184" s="5"/>
      <c r="L1184" s="1"/>
      <c r="M1184" s="5"/>
      <c r="N1184" s="5"/>
      <c r="O1184" s="27"/>
      <c r="Q1184" s="1"/>
      <c r="R1184" s="92"/>
      <c r="S1184" s="1"/>
      <c r="T1184" s="1"/>
      <c r="U1184" s="1"/>
      <c r="V1184" s="4"/>
      <c r="W1184" s="1"/>
      <c r="X1184" s="1"/>
    </row>
    <row r="1185" spans="15:23" ht="20.100000000000001" customHeight="1" x14ac:dyDescent="0.3">
      <c r="O1185" s="27"/>
      <c r="V1185" s="4"/>
    </row>
    <row r="1186" spans="15:23" x14ac:dyDescent="0.3">
      <c r="O1186" s="27"/>
    </row>
    <row r="1187" spans="15:23" x14ac:dyDescent="0.3">
      <c r="O1187" s="27"/>
    </row>
    <row r="1188" spans="15:23" x14ac:dyDescent="0.3">
      <c r="O1188" s="27"/>
      <c r="V1188" s="4"/>
    </row>
    <row r="1189" spans="15:23" ht="9" customHeight="1" x14ac:dyDescent="0.3">
      <c r="O1189" s="27"/>
      <c r="V1189" s="4"/>
    </row>
    <row r="1190" spans="15:23" ht="8.25" customHeight="1" x14ac:dyDescent="0.3">
      <c r="O1190" s="27"/>
      <c r="V1190" s="4"/>
    </row>
    <row r="1191" spans="15:23" ht="12.75" customHeight="1" x14ac:dyDescent="0.3">
      <c r="O1191" s="27"/>
      <c r="V1191" s="4"/>
    </row>
    <row r="1192" spans="15:23" ht="8.25" customHeight="1" x14ac:dyDescent="0.3">
      <c r="O1192" s="27"/>
      <c r="V1192" s="4"/>
    </row>
    <row r="1193" spans="15:23" ht="8.25" customHeight="1" x14ac:dyDescent="0.3">
      <c r="O1193" s="27"/>
      <c r="V1193" s="4"/>
    </row>
    <row r="1194" spans="15:23" ht="9" customHeight="1" x14ac:dyDescent="0.3">
      <c r="O1194" s="27"/>
      <c r="V1194" s="4"/>
    </row>
    <row r="1195" spans="15:23" ht="8.25" customHeight="1" x14ac:dyDescent="0.3">
      <c r="O1195" s="27"/>
      <c r="V1195" s="4"/>
    </row>
    <row r="1196" spans="15:23" ht="8.25" customHeight="1" x14ac:dyDescent="0.3">
      <c r="O1196" s="27"/>
      <c r="V1196" s="4"/>
    </row>
    <row r="1197" spans="15:23" ht="8.25" customHeight="1" x14ac:dyDescent="0.3">
      <c r="O1197" s="27"/>
      <c r="V1197" s="4"/>
    </row>
    <row r="1198" spans="15:23" x14ac:dyDescent="0.3">
      <c r="O1198" s="27"/>
      <c r="V1198" s="4"/>
    </row>
    <row r="1199" spans="15:23" x14ac:dyDescent="0.3">
      <c r="O1199" s="27"/>
      <c r="V1199" s="4"/>
    </row>
    <row r="1200" spans="15:23" x14ac:dyDescent="0.3">
      <c r="O1200" s="27"/>
      <c r="Q1200" s="3"/>
      <c r="S1200" s="3"/>
      <c r="T1200" s="3"/>
      <c r="U1200" s="3"/>
      <c r="V1200" s="17"/>
      <c r="W1200" s="3"/>
    </row>
    <row r="1201" spans="1:256" x14ac:dyDescent="0.3">
      <c r="O1201" s="27"/>
      <c r="Q1201" s="3"/>
      <c r="S1201" s="3"/>
      <c r="T1201" s="3"/>
      <c r="U1201" s="3"/>
      <c r="V1201" s="17"/>
      <c r="W1201" s="3"/>
    </row>
    <row r="1202" spans="1:256" x14ac:dyDescent="0.3">
      <c r="O1202" s="27"/>
      <c r="Q1202" s="3"/>
      <c r="S1202" s="3"/>
      <c r="T1202" s="3"/>
      <c r="U1202" s="3"/>
      <c r="V1202" s="17"/>
      <c r="W1202" s="3"/>
    </row>
    <row r="1203" spans="1:256" x14ac:dyDescent="0.3">
      <c r="O1203" s="27"/>
      <c r="Q1203" s="3"/>
      <c r="S1203" s="3"/>
      <c r="T1203" s="3"/>
      <c r="U1203" s="3"/>
      <c r="V1203" s="17"/>
      <c r="W1203" s="3"/>
    </row>
    <row r="1204" spans="1:256" x14ac:dyDescent="0.3">
      <c r="O1204" s="27"/>
      <c r="P1204" s="3"/>
      <c r="Q1204" s="3"/>
      <c r="S1204" s="3"/>
      <c r="T1204" s="3"/>
      <c r="U1204" s="3"/>
      <c r="V1204" s="17"/>
      <c r="W1204" s="3"/>
    </row>
    <row r="1205" spans="1:256" x14ac:dyDescent="0.3">
      <c r="O1205" s="27"/>
      <c r="P1205" s="3"/>
      <c r="Q1205" s="3"/>
      <c r="S1205" s="3"/>
      <c r="T1205" s="3"/>
      <c r="U1205" s="3"/>
      <c r="V1205" s="17"/>
      <c r="W1205" s="3"/>
      <c r="Y1205" s="3"/>
      <c r="Z1205" s="3"/>
      <c r="AA1205" s="3"/>
      <c r="AB1205" s="3"/>
      <c r="AC1205" s="3"/>
      <c r="AD1205" s="3"/>
      <c r="AE1205" s="3"/>
      <c r="AF1205" s="3"/>
      <c r="AG1205" s="3"/>
      <c r="AH1205" s="3"/>
      <c r="AI1205" s="3"/>
      <c r="AJ1205" s="3"/>
      <c r="AK1205" s="3"/>
      <c r="AL1205" s="3"/>
      <c r="AM1205" s="3"/>
      <c r="AN1205" s="3"/>
      <c r="AO1205" s="3"/>
      <c r="AP1205" s="3"/>
      <c r="AQ1205" s="3"/>
      <c r="AR1205" s="3"/>
      <c r="AS1205" s="3"/>
      <c r="AT1205" s="3"/>
      <c r="AU1205" s="3"/>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c r="CF1205" s="3"/>
      <c r="CG1205" s="3"/>
      <c r="CH1205" s="3"/>
      <c r="CI1205" s="3"/>
      <c r="CJ1205" s="3"/>
      <c r="CK1205" s="3"/>
      <c r="CL1205" s="3"/>
      <c r="CM1205" s="3"/>
      <c r="CN1205" s="3"/>
      <c r="CO1205" s="3"/>
      <c r="CP1205" s="3"/>
      <c r="CQ1205" s="3"/>
      <c r="CR1205" s="3"/>
      <c r="CS1205" s="3"/>
      <c r="CT1205" s="3"/>
      <c r="CU1205" s="3"/>
      <c r="CV1205" s="3"/>
      <c r="CW1205" s="3"/>
      <c r="CX1205" s="3"/>
      <c r="CY1205" s="3"/>
      <c r="CZ1205" s="3"/>
      <c r="DA1205" s="3"/>
      <c r="DB1205" s="3"/>
      <c r="DC1205" s="3"/>
      <c r="DD1205" s="3"/>
      <c r="DE1205" s="3"/>
      <c r="DF1205" s="3"/>
      <c r="DG1205" s="3"/>
      <c r="DH1205" s="3"/>
      <c r="DI1205" s="3"/>
      <c r="DJ1205" s="3"/>
      <c r="DK1205" s="3"/>
      <c r="DL1205" s="3"/>
      <c r="DM1205" s="3"/>
      <c r="DN1205" s="3"/>
      <c r="DO1205" s="3"/>
      <c r="DP1205" s="3"/>
      <c r="DQ1205" s="3"/>
      <c r="DR1205" s="3"/>
      <c r="DS1205" s="3"/>
      <c r="DT1205" s="3"/>
      <c r="DU1205" s="3"/>
      <c r="DV1205" s="3"/>
      <c r="DW1205" s="3"/>
      <c r="DX1205" s="3"/>
      <c r="DY1205" s="3"/>
      <c r="DZ1205" s="3"/>
      <c r="EA1205" s="3"/>
      <c r="EB1205" s="3"/>
      <c r="EC1205" s="3"/>
      <c r="ED1205" s="3"/>
      <c r="EE1205" s="3"/>
      <c r="EF1205" s="3"/>
      <c r="EG1205" s="3"/>
      <c r="EH1205" s="3"/>
      <c r="EI1205" s="3"/>
      <c r="EJ1205" s="3"/>
      <c r="EK1205" s="3"/>
      <c r="EL1205" s="3"/>
      <c r="EM1205" s="3"/>
      <c r="EN1205" s="3"/>
      <c r="EO1205" s="3"/>
      <c r="EP1205" s="3"/>
      <c r="EQ1205" s="3"/>
      <c r="ER1205" s="3"/>
      <c r="ES1205" s="3"/>
      <c r="ET1205" s="3"/>
      <c r="EU1205" s="3"/>
      <c r="EV1205" s="3"/>
      <c r="EW1205" s="3"/>
      <c r="EX1205" s="3"/>
      <c r="EY1205" s="3"/>
      <c r="EZ1205" s="3"/>
      <c r="FA1205" s="3"/>
      <c r="FB1205" s="3"/>
      <c r="FC1205" s="3"/>
      <c r="FD1205" s="3"/>
      <c r="FE1205" s="3"/>
      <c r="FF1205" s="3"/>
      <c r="FG1205" s="3"/>
      <c r="FH1205" s="3"/>
      <c r="FI1205" s="3"/>
      <c r="FJ1205" s="3"/>
      <c r="FK1205" s="3"/>
      <c r="FL1205" s="3"/>
      <c r="FM1205" s="3"/>
      <c r="FN1205" s="3"/>
      <c r="FO1205" s="3"/>
      <c r="FP1205" s="3"/>
      <c r="FQ1205" s="3"/>
      <c r="FR1205" s="3"/>
      <c r="FS1205" s="3"/>
      <c r="FT1205" s="3"/>
      <c r="FU1205" s="3"/>
      <c r="FV1205" s="3"/>
      <c r="FW1205" s="3"/>
      <c r="FX1205" s="3"/>
      <c r="FY1205" s="3"/>
      <c r="FZ1205" s="3"/>
      <c r="GA1205" s="3"/>
      <c r="GB1205" s="3"/>
      <c r="GC1205" s="3"/>
      <c r="GD1205" s="3"/>
      <c r="GE1205" s="3"/>
      <c r="GF1205" s="3"/>
      <c r="GG1205" s="3"/>
      <c r="GH1205" s="3"/>
      <c r="GI1205" s="3"/>
      <c r="GJ1205" s="3"/>
      <c r="GK1205" s="3"/>
      <c r="GL1205" s="3"/>
      <c r="GM1205" s="3"/>
      <c r="GN1205" s="3"/>
      <c r="GO1205" s="3"/>
      <c r="GP1205" s="3"/>
      <c r="GQ1205" s="3"/>
      <c r="GR1205" s="3"/>
      <c r="GS1205" s="3"/>
      <c r="GT1205" s="3"/>
      <c r="GU1205" s="3"/>
      <c r="GV1205" s="3"/>
      <c r="GW1205" s="3"/>
      <c r="GX1205" s="3"/>
      <c r="GY1205" s="3"/>
      <c r="GZ1205" s="3"/>
      <c r="HA1205" s="3"/>
      <c r="HB1205" s="3"/>
      <c r="HC1205" s="3"/>
      <c r="HD1205" s="3"/>
      <c r="HE1205" s="3"/>
      <c r="HF1205" s="3"/>
      <c r="HG1205" s="3"/>
      <c r="HH1205" s="3"/>
      <c r="HI1205" s="3"/>
      <c r="HJ1205" s="3"/>
      <c r="HK1205" s="3"/>
      <c r="HL1205" s="3"/>
      <c r="HM1205" s="3"/>
      <c r="HN1205" s="3"/>
      <c r="HO1205" s="3"/>
      <c r="HP1205" s="3"/>
      <c r="HQ1205" s="3"/>
      <c r="HR1205" s="3"/>
      <c r="HS1205" s="3"/>
      <c r="HT1205" s="3"/>
      <c r="HU1205" s="3"/>
      <c r="HV1205" s="3"/>
      <c r="HW1205" s="3"/>
      <c r="HX1205" s="3"/>
      <c r="HY1205" s="3"/>
      <c r="HZ1205" s="3"/>
      <c r="IA1205" s="3"/>
      <c r="IB1205" s="3"/>
      <c r="IC1205" s="3"/>
      <c r="ID1205" s="3"/>
      <c r="IE1205" s="3"/>
      <c r="IF1205" s="3"/>
      <c r="IG1205" s="3"/>
      <c r="IH1205" s="3"/>
      <c r="II1205" s="3"/>
      <c r="IJ1205" s="3"/>
      <c r="IK1205" s="3"/>
      <c r="IL1205" s="3"/>
      <c r="IM1205" s="3"/>
      <c r="IN1205" s="3"/>
      <c r="IO1205" s="3"/>
      <c r="IP1205" s="3"/>
      <c r="IQ1205" s="3"/>
      <c r="IR1205" s="3"/>
      <c r="IS1205" s="3"/>
      <c r="IT1205" s="3"/>
      <c r="IU1205" s="3"/>
      <c r="IV1205" s="3"/>
    </row>
    <row r="1206" spans="1:256" x14ac:dyDescent="0.3">
      <c r="O1206" s="27"/>
      <c r="P1206" s="3"/>
      <c r="Q1206" s="3"/>
      <c r="S1206" s="3"/>
      <c r="T1206" s="3"/>
      <c r="U1206" s="3"/>
      <c r="V1206" s="17"/>
      <c r="W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c r="CF1206" s="3"/>
      <c r="CG1206" s="3"/>
      <c r="CH1206" s="3"/>
      <c r="CI1206" s="3"/>
      <c r="CJ1206" s="3"/>
      <c r="CK1206" s="3"/>
      <c r="CL1206" s="3"/>
      <c r="CM1206" s="3"/>
      <c r="CN1206" s="3"/>
      <c r="CO1206" s="3"/>
      <c r="CP1206" s="3"/>
      <c r="CQ1206" s="3"/>
      <c r="CR1206" s="3"/>
      <c r="CS1206" s="3"/>
      <c r="CT1206" s="3"/>
      <c r="CU1206" s="3"/>
      <c r="CV1206" s="3"/>
      <c r="CW1206" s="3"/>
      <c r="CX1206" s="3"/>
      <c r="CY1206" s="3"/>
      <c r="CZ1206" s="3"/>
      <c r="DA1206" s="3"/>
      <c r="DB1206" s="3"/>
      <c r="DC1206" s="3"/>
      <c r="DD1206" s="3"/>
      <c r="DE1206" s="3"/>
      <c r="DF1206" s="3"/>
      <c r="DG1206" s="3"/>
      <c r="DH1206" s="3"/>
      <c r="DI1206" s="3"/>
      <c r="DJ1206" s="3"/>
      <c r="DK1206" s="3"/>
      <c r="DL1206" s="3"/>
      <c r="DM1206" s="3"/>
      <c r="DN1206" s="3"/>
      <c r="DO1206" s="3"/>
      <c r="DP1206" s="3"/>
      <c r="DQ1206" s="3"/>
      <c r="DR1206" s="3"/>
      <c r="DS1206" s="3"/>
      <c r="DT1206" s="3"/>
      <c r="DU1206" s="3"/>
      <c r="DV1206" s="3"/>
      <c r="DW1206" s="3"/>
      <c r="DX1206" s="3"/>
      <c r="DY1206" s="3"/>
      <c r="DZ1206" s="3"/>
      <c r="EA1206" s="3"/>
      <c r="EB1206" s="3"/>
      <c r="EC1206" s="3"/>
      <c r="ED1206" s="3"/>
      <c r="EE1206" s="3"/>
      <c r="EF1206" s="3"/>
      <c r="EG1206" s="3"/>
      <c r="EH1206" s="3"/>
      <c r="EI1206" s="3"/>
      <c r="EJ1206" s="3"/>
      <c r="EK1206" s="3"/>
      <c r="EL1206" s="3"/>
      <c r="EM1206" s="3"/>
      <c r="EN1206" s="3"/>
      <c r="EO1206" s="3"/>
      <c r="EP1206" s="3"/>
      <c r="EQ1206" s="3"/>
      <c r="ER1206" s="3"/>
      <c r="ES1206" s="3"/>
      <c r="ET1206" s="3"/>
      <c r="EU1206" s="3"/>
      <c r="EV1206" s="3"/>
      <c r="EW1206" s="3"/>
      <c r="EX1206" s="3"/>
      <c r="EY1206" s="3"/>
      <c r="EZ1206" s="3"/>
      <c r="FA1206" s="3"/>
      <c r="FB1206" s="3"/>
      <c r="FC1206" s="3"/>
      <c r="FD1206" s="3"/>
      <c r="FE1206" s="3"/>
      <c r="FF1206" s="3"/>
      <c r="FG1206" s="3"/>
      <c r="FH1206" s="3"/>
      <c r="FI1206" s="3"/>
      <c r="FJ1206" s="3"/>
      <c r="FK1206" s="3"/>
      <c r="FL1206" s="3"/>
      <c r="FM1206" s="3"/>
      <c r="FN1206" s="3"/>
      <c r="FO1206" s="3"/>
      <c r="FP1206" s="3"/>
      <c r="FQ1206" s="3"/>
      <c r="FR1206" s="3"/>
      <c r="FS1206" s="3"/>
      <c r="FT1206" s="3"/>
      <c r="FU1206" s="3"/>
      <c r="FV1206" s="3"/>
      <c r="FW1206" s="3"/>
      <c r="FX1206" s="3"/>
      <c r="FY1206" s="3"/>
      <c r="FZ1206" s="3"/>
      <c r="GA1206" s="3"/>
      <c r="GB1206" s="3"/>
      <c r="GC1206" s="3"/>
      <c r="GD1206" s="3"/>
      <c r="GE1206" s="3"/>
      <c r="GF1206" s="3"/>
      <c r="GG1206" s="3"/>
      <c r="GH1206" s="3"/>
      <c r="GI1206" s="3"/>
      <c r="GJ1206" s="3"/>
      <c r="GK1206" s="3"/>
      <c r="GL1206" s="3"/>
      <c r="GM1206" s="3"/>
      <c r="GN1206" s="3"/>
      <c r="GO1206" s="3"/>
      <c r="GP1206" s="3"/>
      <c r="GQ1206" s="3"/>
      <c r="GR1206" s="3"/>
      <c r="GS1206" s="3"/>
      <c r="GT1206" s="3"/>
      <c r="GU1206" s="3"/>
      <c r="GV1206" s="3"/>
      <c r="GW1206" s="3"/>
      <c r="GX1206" s="3"/>
      <c r="GY1206" s="3"/>
      <c r="GZ1206" s="3"/>
      <c r="HA1206" s="3"/>
      <c r="HB1206" s="3"/>
      <c r="HC1206" s="3"/>
      <c r="HD1206" s="3"/>
      <c r="HE1206" s="3"/>
      <c r="HF1206" s="3"/>
      <c r="HG1206" s="3"/>
      <c r="HH1206" s="3"/>
      <c r="HI1206" s="3"/>
      <c r="HJ1206" s="3"/>
      <c r="HK1206" s="3"/>
      <c r="HL1206" s="3"/>
      <c r="HM1206" s="3"/>
      <c r="HN1206" s="3"/>
      <c r="HO1206" s="3"/>
      <c r="HP1206" s="3"/>
      <c r="HQ1206" s="3"/>
      <c r="HR1206" s="3"/>
      <c r="HS1206" s="3"/>
      <c r="HT1206" s="3"/>
      <c r="HU1206" s="3"/>
      <c r="HV1206" s="3"/>
      <c r="HW1206" s="3"/>
      <c r="HX1206" s="3"/>
      <c r="HY1206" s="3"/>
      <c r="HZ1206" s="3"/>
      <c r="IA1206" s="3"/>
      <c r="IB1206" s="3"/>
      <c r="IC1206" s="3"/>
      <c r="ID1206" s="3"/>
      <c r="IE1206" s="3"/>
      <c r="IF1206" s="3"/>
      <c r="IG1206" s="3"/>
      <c r="IH1206" s="3"/>
      <c r="II1206" s="3"/>
      <c r="IJ1206" s="3"/>
      <c r="IK1206" s="3"/>
      <c r="IL1206" s="3"/>
      <c r="IM1206" s="3"/>
      <c r="IN1206" s="3"/>
      <c r="IO1206" s="3"/>
      <c r="IP1206" s="3"/>
      <c r="IQ1206" s="3"/>
      <c r="IR1206" s="3"/>
      <c r="IS1206" s="3"/>
      <c r="IT1206" s="3"/>
      <c r="IU1206" s="3"/>
      <c r="IV1206" s="3"/>
    </row>
    <row r="1207" spans="1:256" x14ac:dyDescent="0.3">
      <c r="O1207" s="27"/>
      <c r="P1207" s="3"/>
      <c r="Q1207" s="3"/>
      <c r="S1207" s="3"/>
      <c r="T1207" s="3"/>
      <c r="U1207" s="3"/>
      <c r="V1207" s="17"/>
      <c r="W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c r="CF1207" s="3"/>
      <c r="CG1207" s="3"/>
      <c r="CH1207" s="3"/>
      <c r="CI1207" s="3"/>
      <c r="CJ1207" s="3"/>
      <c r="CK1207" s="3"/>
      <c r="CL1207" s="3"/>
      <c r="CM1207" s="3"/>
      <c r="CN1207" s="3"/>
      <c r="CO1207" s="3"/>
      <c r="CP1207" s="3"/>
      <c r="CQ1207" s="3"/>
      <c r="CR1207" s="3"/>
      <c r="CS1207" s="3"/>
      <c r="CT1207" s="3"/>
      <c r="CU1207" s="3"/>
      <c r="CV1207" s="3"/>
      <c r="CW1207" s="3"/>
      <c r="CX1207" s="3"/>
      <c r="CY1207" s="3"/>
      <c r="CZ1207" s="3"/>
      <c r="DA1207" s="3"/>
      <c r="DB1207" s="3"/>
      <c r="DC1207" s="3"/>
      <c r="DD1207" s="3"/>
      <c r="DE1207" s="3"/>
      <c r="DF1207" s="3"/>
      <c r="DG1207" s="3"/>
      <c r="DH1207" s="3"/>
      <c r="DI1207" s="3"/>
      <c r="DJ1207" s="3"/>
      <c r="DK1207" s="3"/>
      <c r="DL1207" s="3"/>
      <c r="DM1207" s="3"/>
      <c r="DN1207" s="3"/>
      <c r="DO1207" s="3"/>
      <c r="DP1207" s="3"/>
      <c r="DQ1207" s="3"/>
      <c r="DR1207" s="3"/>
      <c r="DS1207" s="3"/>
      <c r="DT1207" s="3"/>
      <c r="DU1207" s="3"/>
      <c r="DV1207" s="3"/>
      <c r="DW1207" s="3"/>
      <c r="DX1207" s="3"/>
      <c r="DY1207" s="3"/>
      <c r="DZ1207" s="3"/>
      <c r="EA1207" s="3"/>
      <c r="EB1207" s="3"/>
      <c r="EC1207" s="3"/>
      <c r="ED1207" s="3"/>
      <c r="EE1207" s="3"/>
      <c r="EF1207" s="3"/>
      <c r="EG1207" s="3"/>
      <c r="EH1207" s="3"/>
      <c r="EI1207" s="3"/>
      <c r="EJ1207" s="3"/>
      <c r="EK1207" s="3"/>
      <c r="EL1207" s="3"/>
      <c r="EM1207" s="3"/>
      <c r="EN1207" s="3"/>
      <c r="EO1207" s="3"/>
      <c r="EP1207" s="3"/>
      <c r="EQ1207" s="3"/>
      <c r="ER1207" s="3"/>
      <c r="ES1207" s="3"/>
      <c r="ET1207" s="3"/>
      <c r="EU1207" s="3"/>
      <c r="EV1207" s="3"/>
      <c r="EW1207" s="3"/>
      <c r="EX1207" s="3"/>
      <c r="EY1207" s="3"/>
      <c r="EZ1207" s="3"/>
      <c r="FA1207" s="3"/>
      <c r="FB1207" s="3"/>
      <c r="FC1207" s="3"/>
      <c r="FD1207" s="3"/>
      <c r="FE1207" s="3"/>
      <c r="FF1207" s="3"/>
      <c r="FG1207" s="3"/>
      <c r="FH1207" s="3"/>
      <c r="FI1207" s="3"/>
      <c r="FJ1207" s="3"/>
      <c r="FK1207" s="3"/>
      <c r="FL1207" s="3"/>
      <c r="FM1207" s="3"/>
      <c r="FN1207" s="3"/>
      <c r="FO1207" s="3"/>
      <c r="FP1207" s="3"/>
      <c r="FQ1207" s="3"/>
      <c r="FR1207" s="3"/>
      <c r="FS1207" s="3"/>
      <c r="FT1207" s="3"/>
      <c r="FU1207" s="3"/>
      <c r="FV1207" s="3"/>
      <c r="FW1207" s="3"/>
      <c r="FX1207" s="3"/>
      <c r="FY1207" s="3"/>
      <c r="FZ1207" s="3"/>
      <c r="GA1207" s="3"/>
      <c r="GB1207" s="3"/>
      <c r="GC1207" s="3"/>
      <c r="GD1207" s="3"/>
      <c r="GE1207" s="3"/>
      <c r="GF1207" s="3"/>
      <c r="GG1207" s="3"/>
      <c r="GH1207" s="3"/>
      <c r="GI1207" s="3"/>
      <c r="GJ1207" s="3"/>
      <c r="GK1207" s="3"/>
      <c r="GL1207" s="3"/>
      <c r="GM1207" s="3"/>
      <c r="GN1207" s="3"/>
      <c r="GO1207" s="3"/>
      <c r="GP1207" s="3"/>
      <c r="GQ1207" s="3"/>
      <c r="GR1207" s="3"/>
      <c r="GS1207" s="3"/>
      <c r="GT1207" s="3"/>
      <c r="GU1207" s="3"/>
      <c r="GV1207" s="3"/>
      <c r="GW1207" s="3"/>
      <c r="GX1207" s="3"/>
      <c r="GY1207" s="3"/>
      <c r="GZ1207" s="3"/>
      <c r="HA1207" s="3"/>
      <c r="HB1207" s="3"/>
      <c r="HC1207" s="3"/>
      <c r="HD1207" s="3"/>
      <c r="HE1207" s="3"/>
      <c r="HF1207" s="3"/>
      <c r="HG1207" s="3"/>
      <c r="HH1207" s="3"/>
      <c r="HI1207" s="3"/>
      <c r="HJ1207" s="3"/>
      <c r="HK1207" s="3"/>
      <c r="HL1207" s="3"/>
      <c r="HM1207" s="3"/>
      <c r="HN1207" s="3"/>
      <c r="HO1207" s="3"/>
      <c r="HP1207" s="3"/>
      <c r="HQ1207" s="3"/>
      <c r="HR1207" s="3"/>
      <c r="HS1207" s="3"/>
      <c r="HT1207" s="3"/>
      <c r="HU1207" s="3"/>
      <c r="HV1207" s="3"/>
      <c r="HW1207" s="3"/>
      <c r="HX1207" s="3"/>
      <c r="HY1207" s="3"/>
      <c r="HZ1207" s="3"/>
      <c r="IA1207" s="3"/>
      <c r="IB1207" s="3"/>
      <c r="IC1207" s="3"/>
      <c r="ID1207" s="3"/>
      <c r="IE1207" s="3"/>
      <c r="IF1207" s="3"/>
      <c r="IG1207" s="3"/>
      <c r="IH1207" s="3"/>
      <c r="II1207" s="3"/>
      <c r="IJ1207" s="3"/>
      <c r="IK1207" s="3"/>
      <c r="IL1207" s="3"/>
      <c r="IM1207" s="3"/>
      <c r="IN1207" s="3"/>
      <c r="IO1207" s="3"/>
      <c r="IP1207" s="3"/>
      <c r="IQ1207" s="3"/>
      <c r="IR1207" s="3"/>
      <c r="IS1207" s="3"/>
      <c r="IT1207" s="3"/>
      <c r="IU1207" s="3"/>
      <c r="IV1207" s="3"/>
    </row>
    <row r="1208" spans="1:256" s="3" customFormat="1" ht="50.1" customHeight="1" x14ac:dyDescent="0.3">
      <c r="A1208" s="1"/>
      <c r="B1208" s="1"/>
      <c r="C1208" s="1"/>
      <c r="D1208" s="1"/>
      <c r="E1208" s="1"/>
      <c r="F1208" s="1"/>
      <c r="G1208" s="18"/>
      <c r="H1208" s="5"/>
      <c r="I1208" s="5"/>
      <c r="J1208" s="1"/>
      <c r="K1208" s="5"/>
      <c r="L1208" s="1"/>
      <c r="M1208" s="5"/>
      <c r="N1208" s="5"/>
      <c r="O1208" s="27"/>
      <c r="Q1208" s="1"/>
      <c r="R1208" s="92"/>
      <c r="S1208" s="1"/>
      <c r="T1208" s="1"/>
      <c r="U1208" s="1"/>
      <c r="V1208" s="4"/>
      <c r="W1208" s="1"/>
      <c r="X1208" s="1"/>
    </row>
    <row r="1209" spans="1:256" s="3" customFormat="1" ht="50.1" customHeight="1" x14ac:dyDescent="0.3">
      <c r="A1209" s="1"/>
      <c r="B1209" s="1"/>
      <c r="C1209" s="1"/>
      <c r="D1209" s="1"/>
      <c r="E1209" s="1"/>
      <c r="F1209" s="1"/>
      <c r="G1209" s="18"/>
      <c r="H1209" s="5"/>
      <c r="I1209" s="5"/>
      <c r="J1209" s="1"/>
      <c r="K1209" s="5"/>
      <c r="L1209" s="1"/>
      <c r="M1209" s="5"/>
      <c r="N1209" s="5"/>
      <c r="O1209" s="27"/>
      <c r="Q1209" s="1"/>
      <c r="R1209" s="92"/>
      <c r="S1209" s="1"/>
      <c r="T1209" s="1"/>
      <c r="U1209" s="1"/>
      <c r="V1209" s="4"/>
      <c r="W1209" s="1"/>
      <c r="X1209" s="1"/>
    </row>
    <row r="1210" spans="1:256" s="3" customFormat="1" ht="50.1" customHeight="1" x14ac:dyDescent="0.3">
      <c r="A1210" s="1"/>
      <c r="B1210" s="1"/>
      <c r="C1210" s="1"/>
      <c r="D1210" s="1"/>
      <c r="E1210" s="1"/>
      <c r="F1210" s="1"/>
      <c r="G1210" s="18"/>
      <c r="H1210" s="5"/>
      <c r="I1210" s="5"/>
      <c r="J1210" s="1"/>
      <c r="K1210" s="5"/>
      <c r="L1210" s="1"/>
      <c r="M1210" s="5"/>
      <c r="N1210" s="5"/>
      <c r="O1210" s="27"/>
      <c r="Q1210" s="1"/>
      <c r="R1210" s="92"/>
      <c r="S1210" s="1"/>
      <c r="T1210" s="1"/>
      <c r="U1210" s="1"/>
      <c r="V1210" s="4"/>
      <c r="W1210" s="1"/>
      <c r="X1210" s="1"/>
    </row>
    <row r="1211" spans="1:256" s="3" customFormat="1" ht="50.1" customHeight="1" x14ac:dyDescent="0.3">
      <c r="A1211" s="1"/>
      <c r="B1211" s="1"/>
      <c r="C1211" s="1"/>
      <c r="D1211" s="1"/>
      <c r="E1211" s="1"/>
      <c r="F1211" s="1"/>
      <c r="G1211" s="18"/>
      <c r="H1211" s="5"/>
      <c r="I1211" s="5"/>
      <c r="J1211" s="1"/>
      <c r="K1211" s="5"/>
      <c r="L1211" s="1"/>
      <c r="M1211" s="5"/>
      <c r="N1211" s="5"/>
      <c r="O1211" s="27"/>
      <c r="Q1211" s="1"/>
      <c r="R1211" s="92"/>
      <c r="S1211" s="1"/>
      <c r="T1211" s="1"/>
      <c r="U1211" s="1"/>
      <c r="V1211" s="4"/>
      <c r="W1211" s="1"/>
      <c r="X1211" s="1"/>
    </row>
    <row r="1212" spans="1:256" s="3" customFormat="1" ht="50.1" customHeight="1" x14ac:dyDescent="0.3">
      <c r="A1212" s="1"/>
      <c r="B1212" s="1"/>
      <c r="C1212" s="1"/>
      <c r="D1212" s="1"/>
      <c r="E1212" s="1"/>
      <c r="F1212" s="1"/>
      <c r="G1212" s="18"/>
      <c r="H1212" s="5"/>
      <c r="I1212" s="5"/>
      <c r="J1212" s="1"/>
      <c r="K1212" s="5"/>
      <c r="L1212" s="1"/>
      <c r="M1212" s="5"/>
      <c r="N1212" s="5"/>
      <c r="O1212" s="27"/>
      <c r="Q1212" s="1"/>
      <c r="R1212" s="92"/>
      <c r="S1212" s="1"/>
      <c r="T1212" s="1"/>
      <c r="U1212" s="1"/>
      <c r="V1212" s="4"/>
      <c r="W1212" s="1"/>
      <c r="X1212" s="1"/>
    </row>
    <row r="1213" spans="1:256" s="3" customFormat="1" ht="50.1" customHeight="1" x14ac:dyDescent="0.3">
      <c r="A1213" s="1"/>
      <c r="B1213" s="1"/>
      <c r="C1213" s="1"/>
      <c r="D1213" s="1"/>
      <c r="E1213" s="1"/>
      <c r="F1213" s="1"/>
      <c r="G1213" s="18"/>
      <c r="H1213" s="5"/>
      <c r="I1213" s="5"/>
      <c r="J1213" s="1"/>
      <c r="K1213" s="5"/>
      <c r="L1213" s="1"/>
      <c r="M1213" s="5"/>
      <c r="N1213" s="5"/>
      <c r="O1213" s="27"/>
      <c r="Q1213" s="1"/>
      <c r="R1213" s="92"/>
      <c r="S1213" s="1"/>
      <c r="T1213" s="1"/>
      <c r="U1213" s="1"/>
      <c r="V1213" s="4"/>
      <c r="W1213" s="1"/>
      <c r="X1213" s="1"/>
    </row>
    <row r="1214" spans="1:256" ht="20.100000000000001" customHeight="1" x14ac:dyDescent="0.3">
      <c r="O1214" s="27"/>
      <c r="V1214" s="4"/>
    </row>
    <row r="1215" spans="1:256" x14ac:dyDescent="0.3">
      <c r="O1215" s="27"/>
    </row>
    <row r="1216" spans="1:256" x14ac:dyDescent="0.3">
      <c r="O1216" s="27"/>
    </row>
    <row r="1217" spans="15:23" x14ac:dyDescent="0.3">
      <c r="O1217" s="27"/>
      <c r="V1217" s="4"/>
    </row>
    <row r="1218" spans="15:23" ht="9" customHeight="1" x14ac:dyDescent="0.3">
      <c r="O1218" s="27"/>
      <c r="V1218" s="4"/>
    </row>
    <row r="1219" spans="15:23" ht="8.25" customHeight="1" x14ac:dyDescent="0.3">
      <c r="O1219" s="27"/>
      <c r="V1219" s="4"/>
    </row>
    <row r="1220" spans="15:23" ht="12.75" customHeight="1" x14ac:dyDescent="0.3">
      <c r="O1220" s="27"/>
      <c r="V1220" s="4"/>
    </row>
    <row r="1221" spans="15:23" ht="8.25" customHeight="1" x14ac:dyDescent="0.3">
      <c r="O1221" s="27"/>
      <c r="V1221" s="4"/>
    </row>
    <row r="1222" spans="15:23" ht="8.25" customHeight="1" x14ac:dyDescent="0.3">
      <c r="O1222" s="27"/>
      <c r="V1222" s="4"/>
    </row>
    <row r="1223" spans="15:23" ht="9" customHeight="1" x14ac:dyDescent="0.3">
      <c r="O1223" s="27"/>
      <c r="V1223" s="4"/>
    </row>
    <row r="1224" spans="15:23" ht="8.25" customHeight="1" x14ac:dyDescent="0.3">
      <c r="O1224" s="27"/>
      <c r="V1224" s="4"/>
    </row>
    <row r="1225" spans="15:23" ht="8.25" customHeight="1" x14ac:dyDescent="0.3">
      <c r="O1225" s="27"/>
      <c r="V1225" s="4"/>
    </row>
    <row r="1226" spans="15:23" ht="8.25" customHeight="1" x14ac:dyDescent="0.3">
      <c r="O1226" s="27"/>
      <c r="V1226" s="4"/>
    </row>
    <row r="1227" spans="15:23" x14ac:dyDescent="0.3">
      <c r="O1227" s="27"/>
      <c r="V1227" s="4"/>
    </row>
    <row r="1228" spans="15:23" x14ac:dyDescent="0.3">
      <c r="O1228" s="27"/>
      <c r="V1228" s="4"/>
    </row>
    <row r="1229" spans="15:23" x14ac:dyDescent="0.3">
      <c r="O1229" s="27"/>
      <c r="Q1229" s="3"/>
      <c r="S1229" s="3"/>
      <c r="T1229" s="3"/>
      <c r="U1229" s="3"/>
      <c r="V1229" s="17"/>
      <c r="W1229" s="3"/>
    </row>
    <row r="1230" spans="15:23" x14ac:dyDescent="0.3">
      <c r="O1230" s="27"/>
      <c r="Q1230" s="3"/>
      <c r="S1230" s="3"/>
      <c r="T1230" s="3"/>
      <c r="U1230" s="3"/>
      <c r="V1230" s="17"/>
      <c r="W1230" s="3"/>
    </row>
    <row r="1231" spans="15:23" x14ac:dyDescent="0.3">
      <c r="O1231" s="27"/>
      <c r="Q1231" s="3"/>
      <c r="S1231" s="3"/>
      <c r="T1231" s="3"/>
      <c r="U1231" s="3"/>
      <c r="V1231" s="17"/>
      <c r="W1231" s="3"/>
    </row>
    <row r="1232" spans="15:23" x14ac:dyDescent="0.3">
      <c r="O1232" s="27"/>
      <c r="Q1232" s="3"/>
      <c r="S1232" s="3"/>
      <c r="T1232" s="3"/>
      <c r="U1232" s="3"/>
      <c r="V1232" s="17"/>
      <c r="W1232" s="3"/>
    </row>
    <row r="1233" spans="1:256" x14ac:dyDescent="0.3">
      <c r="O1233" s="27"/>
      <c r="P1233" s="3"/>
      <c r="Q1233" s="3"/>
      <c r="S1233" s="3"/>
      <c r="T1233" s="3"/>
      <c r="U1233" s="3"/>
      <c r="V1233" s="17"/>
      <c r="W1233" s="3"/>
    </row>
    <row r="1234" spans="1:256" x14ac:dyDescent="0.3">
      <c r="O1234" s="27"/>
      <c r="P1234" s="3"/>
      <c r="Q1234" s="3"/>
      <c r="S1234" s="3"/>
      <c r="T1234" s="3"/>
      <c r="U1234" s="3"/>
      <c r="V1234" s="17"/>
      <c r="W1234" s="3"/>
      <c r="Y1234" s="3"/>
      <c r="Z1234" s="3"/>
      <c r="AA1234" s="3"/>
      <c r="AB1234" s="3"/>
      <c r="AC1234" s="3"/>
      <c r="AD1234" s="3"/>
      <c r="AE1234" s="3"/>
      <c r="AF1234" s="3"/>
      <c r="AG1234" s="3"/>
      <c r="AH1234" s="3"/>
      <c r="AI1234" s="3"/>
      <c r="AJ1234" s="3"/>
      <c r="AK1234" s="3"/>
      <c r="AL1234" s="3"/>
      <c r="AM1234" s="3"/>
      <c r="AN1234" s="3"/>
      <c r="AO1234" s="3"/>
      <c r="AP1234" s="3"/>
      <c r="AQ1234" s="3"/>
      <c r="AR1234" s="3"/>
      <c r="AS1234" s="3"/>
      <c r="AT1234" s="3"/>
      <c r="AU1234" s="3"/>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c r="CF1234" s="3"/>
      <c r="CG1234" s="3"/>
      <c r="CH1234" s="3"/>
      <c r="CI1234" s="3"/>
      <c r="CJ1234" s="3"/>
      <c r="CK1234" s="3"/>
      <c r="CL1234" s="3"/>
      <c r="CM1234" s="3"/>
      <c r="CN1234" s="3"/>
      <c r="CO1234" s="3"/>
      <c r="CP1234" s="3"/>
      <c r="CQ1234" s="3"/>
      <c r="CR1234" s="3"/>
      <c r="CS1234" s="3"/>
      <c r="CT1234" s="3"/>
      <c r="CU1234" s="3"/>
      <c r="CV1234" s="3"/>
      <c r="CW1234" s="3"/>
      <c r="CX1234" s="3"/>
      <c r="CY1234" s="3"/>
      <c r="CZ1234" s="3"/>
      <c r="DA1234" s="3"/>
      <c r="DB1234" s="3"/>
      <c r="DC1234" s="3"/>
      <c r="DD1234" s="3"/>
      <c r="DE1234" s="3"/>
      <c r="DF1234" s="3"/>
      <c r="DG1234" s="3"/>
      <c r="DH1234" s="3"/>
      <c r="DI1234" s="3"/>
      <c r="DJ1234" s="3"/>
      <c r="DK1234" s="3"/>
      <c r="DL1234" s="3"/>
      <c r="DM1234" s="3"/>
      <c r="DN1234" s="3"/>
      <c r="DO1234" s="3"/>
      <c r="DP1234" s="3"/>
      <c r="DQ1234" s="3"/>
      <c r="DR1234" s="3"/>
      <c r="DS1234" s="3"/>
      <c r="DT1234" s="3"/>
      <c r="DU1234" s="3"/>
      <c r="DV1234" s="3"/>
      <c r="DW1234" s="3"/>
      <c r="DX1234" s="3"/>
      <c r="DY1234" s="3"/>
      <c r="DZ1234" s="3"/>
      <c r="EA1234" s="3"/>
      <c r="EB1234" s="3"/>
      <c r="EC1234" s="3"/>
      <c r="ED1234" s="3"/>
      <c r="EE1234" s="3"/>
      <c r="EF1234" s="3"/>
      <c r="EG1234" s="3"/>
      <c r="EH1234" s="3"/>
      <c r="EI1234" s="3"/>
      <c r="EJ1234" s="3"/>
      <c r="EK1234" s="3"/>
      <c r="EL1234" s="3"/>
      <c r="EM1234" s="3"/>
      <c r="EN1234" s="3"/>
      <c r="EO1234" s="3"/>
      <c r="EP1234" s="3"/>
      <c r="EQ1234" s="3"/>
      <c r="ER1234" s="3"/>
      <c r="ES1234" s="3"/>
      <c r="ET1234" s="3"/>
      <c r="EU1234" s="3"/>
      <c r="EV1234" s="3"/>
      <c r="EW1234" s="3"/>
      <c r="EX1234" s="3"/>
      <c r="EY1234" s="3"/>
      <c r="EZ1234" s="3"/>
      <c r="FA1234" s="3"/>
      <c r="FB1234" s="3"/>
      <c r="FC1234" s="3"/>
      <c r="FD1234" s="3"/>
      <c r="FE1234" s="3"/>
      <c r="FF1234" s="3"/>
      <c r="FG1234" s="3"/>
      <c r="FH1234" s="3"/>
      <c r="FI1234" s="3"/>
      <c r="FJ1234" s="3"/>
      <c r="FK1234" s="3"/>
      <c r="FL1234" s="3"/>
      <c r="FM1234" s="3"/>
      <c r="FN1234" s="3"/>
      <c r="FO1234" s="3"/>
      <c r="FP1234" s="3"/>
      <c r="FQ1234" s="3"/>
      <c r="FR1234" s="3"/>
      <c r="FS1234" s="3"/>
      <c r="FT1234" s="3"/>
      <c r="FU1234" s="3"/>
      <c r="FV1234" s="3"/>
      <c r="FW1234" s="3"/>
      <c r="FX1234" s="3"/>
      <c r="FY1234" s="3"/>
      <c r="FZ1234" s="3"/>
      <c r="GA1234" s="3"/>
      <c r="GB1234" s="3"/>
      <c r="GC1234" s="3"/>
      <c r="GD1234" s="3"/>
      <c r="GE1234" s="3"/>
      <c r="GF1234" s="3"/>
      <c r="GG1234" s="3"/>
      <c r="GH1234" s="3"/>
      <c r="GI1234" s="3"/>
      <c r="GJ1234" s="3"/>
      <c r="GK1234" s="3"/>
      <c r="GL1234" s="3"/>
      <c r="GM1234" s="3"/>
      <c r="GN1234" s="3"/>
      <c r="GO1234" s="3"/>
      <c r="GP1234" s="3"/>
      <c r="GQ1234" s="3"/>
      <c r="GR1234" s="3"/>
      <c r="GS1234" s="3"/>
      <c r="GT1234" s="3"/>
      <c r="GU1234" s="3"/>
      <c r="GV1234" s="3"/>
      <c r="GW1234" s="3"/>
      <c r="GX1234" s="3"/>
      <c r="GY1234" s="3"/>
      <c r="GZ1234" s="3"/>
      <c r="HA1234" s="3"/>
      <c r="HB1234" s="3"/>
      <c r="HC1234" s="3"/>
      <c r="HD1234" s="3"/>
      <c r="HE1234" s="3"/>
      <c r="HF1234" s="3"/>
      <c r="HG1234" s="3"/>
      <c r="HH1234" s="3"/>
      <c r="HI1234" s="3"/>
      <c r="HJ1234" s="3"/>
      <c r="HK1234" s="3"/>
      <c r="HL1234" s="3"/>
      <c r="HM1234" s="3"/>
      <c r="HN1234" s="3"/>
      <c r="HO1234" s="3"/>
      <c r="HP1234" s="3"/>
      <c r="HQ1234" s="3"/>
      <c r="HR1234" s="3"/>
      <c r="HS1234" s="3"/>
      <c r="HT1234" s="3"/>
      <c r="HU1234" s="3"/>
      <c r="HV1234" s="3"/>
      <c r="HW1234" s="3"/>
      <c r="HX1234" s="3"/>
      <c r="HY1234" s="3"/>
      <c r="HZ1234" s="3"/>
      <c r="IA1234" s="3"/>
      <c r="IB1234" s="3"/>
      <c r="IC1234" s="3"/>
      <c r="ID1234" s="3"/>
      <c r="IE1234" s="3"/>
      <c r="IF1234" s="3"/>
      <c r="IG1234" s="3"/>
      <c r="IH1234" s="3"/>
      <c r="II1234" s="3"/>
      <c r="IJ1234" s="3"/>
      <c r="IK1234" s="3"/>
      <c r="IL1234" s="3"/>
      <c r="IM1234" s="3"/>
      <c r="IN1234" s="3"/>
      <c r="IO1234" s="3"/>
      <c r="IP1234" s="3"/>
      <c r="IQ1234" s="3"/>
      <c r="IR1234" s="3"/>
      <c r="IS1234" s="3"/>
      <c r="IT1234" s="3"/>
      <c r="IU1234" s="3"/>
      <c r="IV1234" s="3"/>
    </row>
    <row r="1235" spans="1:256" x14ac:dyDescent="0.3">
      <c r="O1235" s="27"/>
      <c r="P1235" s="3"/>
      <c r="Q1235" s="3"/>
      <c r="S1235" s="3"/>
      <c r="T1235" s="3"/>
      <c r="U1235" s="3"/>
      <c r="V1235" s="17"/>
      <c r="W1235" s="3"/>
      <c r="Y1235" s="3"/>
      <c r="Z1235" s="3"/>
      <c r="AA1235" s="3"/>
      <c r="AB1235" s="3"/>
      <c r="AC1235" s="3"/>
      <c r="AD1235" s="3"/>
      <c r="AE1235" s="3"/>
      <c r="AF1235" s="3"/>
      <c r="AG1235" s="3"/>
      <c r="AH1235" s="3"/>
      <c r="AI1235" s="3"/>
      <c r="AJ1235" s="3"/>
      <c r="AK1235" s="3"/>
      <c r="AL1235" s="3"/>
      <c r="AM1235" s="3"/>
      <c r="AN1235" s="3"/>
      <c r="AO1235" s="3"/>
      <c r="AP1235" s="3"/>
      <c r="AQ1235" s="3"/>
      <c r="AR1235" s="3"/>
      <c r="AS1235" s="3"/>
      <c r="AT1235" s="3"/>
      <c r="AU1235" s="3"/>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c r="CF1235" s="3"/>
      <c r="CG1235" s="3"/>
      <c r="CH1235" s="3"/>
      <c r="CI1235" s="3"/>
      <c r="CJ1235" s="3"/>
      <c r="CK1235" s="3"/>
      <c r="CL1235" s="3"/>
      <c r="CM1235" s="3"/>
      <c r="CN1235" s="3"/>
      <c r="CO1235" s="3"/>
      <c r="CP1235" s="3"/>
      <c r="CQ1235" s="3"/>
      <c r="CR1235" s="3"/>
      <c r="CS1235" s="3"/>
      <c r="CT1235" s="3"/>
      <c r="CU1235" s="3"/>
      <c r="CV1235" s="3"/>
      <c r="CW1235" s="3"/>
      <c r="CX1235" s="3"/>
      <c r="CY1235" s="3"/>
      <c r="CZ1235" s="3"/>
      <c r="DA1235" s="3"/>
      <c r="DB1235" s="3"/>
      <c r="DC1235" s="3"/>
      <c r="DD1235" s="3"/>
      <c r="DE1235" s="3"/>
      <c r="DF1235" s="3"/>
      <c r="DG1235" s="3"/>
      <c r="DH1235" s="3"/>
      <c r="DI1235" s="3"/>
      <c r="DJ1235" s="3"/>
      <c r="DK1235" s="3"/>
      <c r="DL1235" s="3"/>
      <c r="DM1235" s="3"/>
      <c r="DN1235" s="3"/>
      <c r="DO1235" s="3"/>
      <c r="DP1235" s="3"/>
      <c r="DQ1235" s="3"/>
      <c r="DR1235" s="3"/>
      <c r="DS1235" s="3"/>
      <c r="DT1235" s="3"/>
      <c r="DU1235" s="3"/>
      <c r="DV1235" s="3"/>
      <c r="DW1235" s="3"/>
      <c r="DX1235" s="3"/>
      <c r="DY1235" s="3"/>
      <c r="DZ1235" s="3"/>
      <c r="EA1235" s="3"/>
      <c r="EB1235" s="3"/>
      <c r="EC1235" s="3"/>
      <c r="ED1235" s="3"/>
      <c r="EE1235" s="3"/>
      <c r="EF1235" s="3"/>
      <c r="EG1235" s="3"/>
      <c r="EH1235" s="3"/>
      <c r="EI1235" s="3"/>
      <c r="EJ1235" s="3"/>
      <c r="EK1235" s="3"/>
      <c r="EL1235" s="3"/>
      <c r="EM1235" s="3"/>
      <c r="EN1235" s="3"/>
      <c r="EO1235" s="3"/>
      <c r="EP1235" s="3"/>
      <c r="EQ1235" s="3"/>
      <c r="ER1235" s="3"/>
      <c r="ES1235" s="3"/>
      <c r="ET1235" s="3"/>
      <c r="EU1235" s="3"/>
      <c r="EV1235" s="3"/>
      <c r="EW1235" s="3"/>
      <c r="EX1235" s="3"/>
      <c r="EY1235" s="3"/>
      <c r="EZ1235" s="3"/>
      <c r="FA1235" s="3"/>
      <c r="FB1235" s="3"/>
      <c r="FC1235" s="3"/>
      <c r="FD1235" s="3"/>
      <c r="FE1235" s="3"/>
      <c r="FF1235" s="3"/>
      <c r="FG1235" s="3"/>
      <c r="FH1235" s="3"/>
      <c r="FI1235" s="3"/>
      <c r="FJ1235" s="3"/>
      <c r="FK1235" s="3"/>
      <c r="FL1235" s="3"/>
      <c r="FM1235" s="3"/>
      <c r="FN1235" s="3"/>
      <c r="FO1235" s="3"/>
      <c r="FP1235" s="3"/>
      <c r="FQ1235" s="3"/>
      <c r="FR1235" s="3"/>
      <c r="FS1235" s="3"/>
      <c r="FT1235" s="3"/>
      <c r="FU1235" s="3"/>
      <c r="FV1235" s="3"/>
      <c r="FW1235" s="3"/>
      <c r="FX1235" s="3"/>
      <c r="FY1235" s="3"/>
      <c r="FZ1235" s="3"/>
      <c r="GA1235" s="3"/>
      <c r="GB1235" s="3"/>
      <c r="GC1235" s="3"/>
      <c r="GD1235" s="3"/>
      <c r="GE1235" s="3"/>
      <c r="GF1235" s="3"/>
      <c r="GG1235" s="3"/>
      <c r="GH1235" s="3"/>
      <c r="GI1235" s="3"/>
      <c r="GJ1235" s="3"/>
      <c r="GK1235" s="3"/>
      <c r="GL1235" s="3"/>
      <c r="GM1235" s="3"/>
      <c r="GN1235" s="3"/>
      <c r="GO1235" s="3"/>
      <c r="GP1235" s="3"/>
      <c r="GQ1235" s="3"/>
      <c r="GR1235" s="3"/>
      <c r="GS1235" s="3"/>
      <c r="GT1235" s="3"/>
      <c r="GU1235" s="3"/>
      <c r="GV1235" s="3"/>
      <c r="GW1235" s="3"/>
      <c r="GX1235" s="3"/>
      <c r="GY1235" s="3"/>
      <c r="GZ1235" s="3"/>
      <c r="HA1235" s="3"/>
      <c r="HB1235" s="3"/>
      <c r="HC1235" s="3"/>
      <c r="HD1235" s="3"/>
      <c r="HE1235" s="3"/>
      <c r="HF1235" s="3"/>
      <c r="HG1235" s="3"/>
      <c r="HH1235" s="3"/>
      <c r="HI1235" s="3"/>
      <c r="HJ1235" s="3"/>
      <c r="HK1235" s="3"/>
      <c r="HL1235" s="3"/>
      <c r="HM1235" s="3"/>
      <c r="HN1235" s="3"/>
      <c r="HO1235" s="3"/>
      <c r="HP1235" s="3"/>
      <c r="HQ1235" s="3"/>
      <c r="HR1235" s="3"/>
      <c r="HS1235" s="3"/>
      <c r="HT1235" s="3"/>
      <c r="HU1235" s="3"/>
      <c r="HV1235" s="3"/>
      <c r="HW1235" s="3"/>
      <c r="HX1235" s="3"/>
      <c r="HY1235" s="3"/>
      <c r="HZ1235" s="3"/>
      <c r="IA1235" s="3"/>
      <c r="IB1235" s="3"/>
      <c r="IC1235" s="3"/>
      <c r="ID1235" s="3"/>
      <c r="IE1235" s="3"/>
      <c r="IF1235" s="3"/>
      <c r="IG1235" s="3"/>
      <c r="IH1235" s="3"/>
      <c r="II1235" s="3"/>
      <c r="IJ1235" s="3"/>
      <c r="IK1235" s="3"/>
      <c r="IL1235" s="3"/>
      <c r="IM1235" s="3"/>
      <c r="IN1235" s="3"/>
      <c r="IO1235" s="3"/>
      <c r="IP1235" s="3"/>
      <c r="IQ1235" s="3"/>
      <c r="IR1235" s="3"/>
      <c r="IS1235" s="3"/>
      <c r="IT1235" s="3"/>
      <c r="IU1235" s="3"/>
      <c r="IV1235" s="3"/>
    </row>
    <row r="1236" spans="1:256" x14ac:dyDescent="0.3">
      <c r="O1236" s="27"/>
      <c r="P1236" s="3"/>
      <c r="Q1236" s="3"/>
      <c r="S1236" s="3"/>
      <c r="T1236" s="3"/>
      <c r="U1236" s="3"/>
      <c r="V1236" s="17"/>
      <c r="W1236" s="3"/>
      <c r="Y1236" s="3"/>
      <c r="Z1236" s="3"/>
      <c r="AA1236" s="3"/>
      <c r="AB1236" s="3"/>
      <c r="AC1236" s="3"/>
      <c r="AD1236" s="3"/>
      <c r="AE1236" s="3"/>
      <c r="AF1236" s="3"/>
      <c r="AG1236" s="3"/>
      <c r="AH1236" s="3"/>
      <c r="AI1236" s="3"/>
      <c r="AJ1236" s="3"/>
      <c r="AK1236" s="3"/>
      <c r="AL1236" s="3"/>
      <c r="AM1236" s="3"/>
      <c r="AN1236" s="3"/>
      <c r="AO1236" s="3"/>
      <c r="AP1236" s="3"/>
      <c r="AQ1236" s="3"/>
      <c r="AR1236" s="3"/>
      <c r="AS1236" s="3"/>
      <c r="AT1236" s="3"/>
      <c r="AU1236" s="3"/>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c r="CF1236" s="3"/>
      <c r="CG1236" s="3"/>
      <c r="CH1236" s="3"/>
      <c r="CI1236" s="3"/>
      <c r="CJ1236" s="3"/>
      <c r="CK1236" s="3"/>
      <c r="CL1236" s="3"/>
      <c r="CM1236" s="3"/>
      <c r="CN1236" s="3"/>
      <c r="CO1236" s="3"/>
      <c r="CP1236" s="3"/>
      <c r="CQ1236" s="3"/>
      <c r="CR1236" s="3"/>
      <c r="CS1236" s="3"/>
      <c r="CT1236" s="3"/>
      <c r="CU1236" s="3"/>
      <c r="CV1236" s="3"/>
      <c r="CW1236" s="3"/>
      <c r="CX1236" s="3"/>
      <c r="CY1236" s="3"/>
      <c r="CZ1236" s="3"/>
      <c r="DA1236" s="3"/>
      <c r="DB1236" s="3"/>
      <c r="DC1236" s="3"/>
      <c r="DD1236" s="3"/>
      <c r="DE1236" s="3"/>
      <c r="DF1236" s="3"/>
      <c r="DG1236" s="3"/>
      <c r="DH1236" s="3"/>
      <c r="DI1236" s="3"/>
      <c r="DJ1236" s="3"/>
      <c r="DK1236" s="3"/>
      <c r="DL1236" s="3"/>
      <c r="DM1236" s="3"/>
      <c r="DN1236" s="3"/>
      <c r="DO1236" s="3"/>
      <c r="DP1236" s="3"/>
      <c r="DQ1236" s="3"/>
      <c r="DR1236" s="3"/>
      <c r="DS1236" s="3"/>
      <c r="DT1236" s="3"/>
      <c r="DU1236" s="3"/>
      <c r="DV1236" s="3"/>
      <c r="DW1236" s="3"/>
      <c r="DX1236" s="3"/>
      <c r="DY1236" s="3"/>
      <c r="DZ1236" s="3"/>
      <c r="EA1236" s="3"/>
      <c r="EB1236" s="3"/>
      <c r="EC1236" s="3"/>
      <c r="ED1236" s="3"/>
      <c r="EE1236" s="3"/>
      <c r="EF1236" s="3"/>
      <c r="EG1236" s="3"/>
      <c r="EH1236" s="3"/>
      <c r="EI1236" s="3"/>
      <c r="EJ1236" s="3"/>
      <c r="EK1236" s="3"/>
      <c r="EL1236" s="3"/>
      <c r="EM1236" s="3"/>
      <c r="EN1236" s="3"/>
      <c r="EO1236" s="3"/>
      <c r="EP1236" s="3"/>
      <c r="EQ1236" s="3"/>
      <c r="ER1236" s="3"/>
      <c r="ES1236" s="3"/>
      <c r="ET1236" s="3"/>
      <c r="EU1236" s="3"/>
      <c r="EV1236" s="3"/>
      <c r="EW1236" s="3"/>
      <c r="EX1236" s="3"/>
      <c r="EY1236" s="3"/>
      <c r="EZ1236" s="3"/>
      <c r="FA1236" s="3"/>
      <c r="FB1236" s="3"/>
      <c r="FC1236" s="3"/>
      <c r="FD1236" s="3"/>
      <c r="FE1236" s="3"/>
      <c r="FF1236" s="3"/>
      <c r="FG1236" s="3"/>
      <c r="FH1236" s="3"/>
      <c r="FI1236" s="3"/>
      <c r="FJ1236" s="3"/>
      <c r="FK1236" s="3"/>
      <c r="FL1236" s="3"/>
      <c r="FM1236" s="3"/>
      <c r="FN1236" s="3"/>
      <c r="FO1236" s="3"/>
      <c r="FP1236" s="3"/>
      <c r="FQ1236" s="3"/>
      <c r="FR1236" s="3"/>
      <c r="FS1236" s="3"/>
      <c r="FT1236" s="3"/>
      <c r="FU1236" s="3"/>
      <c r="FV1236" s="3"/>
      <c r="FW1236" s="3"/>
      <c r="FX1236" s="3"/>
      <c r="FY1236" s="3"/>
      <c r="FZ1236" s="3"/>
      <c r="GA1236" s="3"/>
      <c r="GB1236" s="3"/>
      <c r="GC1236" s="3"/>
      <c r="GD1236" s="3"/>
      <c r="GE1236" s="3"/>
      <c r="GF1236" s="3"/>
      <c r="GG1236" s="3"/>
      <c r="GH1236" s="3"/>
      <c r="GI1236" s="3"/>
      <c r="GJ1236" s="3"/>
      <c r="GK1236" s="3"/>
      <c r="GL1236" s="3"/>
      <c r="GM1236" s="3"/>
      <c r="GN1236" s="3"/>
      <c r="GO1236" s="3"/>
      <c r="GP1236" s="3"/>
      <c r="GQ1236" s="3"/>
      <c r="GR1236" s="3"/>
      <c r="GS1236" s="3"/>
      <c r="GT1236" s="3"/>
      <c r="GU1236" s="3"/>
      <c r="GV1236" s="3"/>
      <c r="GW1236" s="3"/>
      <c r="GX1236" s="3"/>
      <c r="GY1236" s="3"/>
      <c r="GZ1236" s="3"/>
      <c r="HA1236" s="3"/>
      <c r="HB1236" s="3"/>
      <c r="HC1236" s="3"/>
      <c r="HD1236" s="3"/>
      <c r="HE1236" s="3"/>
      <c r="HF1236" s="3"/>
      <c r="HG1236" s="3"/>
      <c r="HH1236" s="3"/>
      <c r="HI1236" s="3"/>
      <c r="HJ1236" s="3"/>
      <c r="HK1236" s="3"/>
      <c r="HL1236" s="3"/>
      <c r="HM1236" s="3"/>
      <c r="HN1236" s="3"/>
      <c r="HO1236" s="3"/>
      <c r="HP1236" s="3"/>
      <c r="HQ1236" s="3"/>
      <c r="HR1236" s="3"/>
      <c r="HS1236" s="3"/>
      <c r="HT1236" s="3"/>
      <c r="HU1236" s="3"/>
      <c r="HV1236" s="3"/>
      <c r="HW1236" s="3"/>
      <c r="HX1236" s="3"/>
      <c r="HY1236" s="3"/>
      <c r="HZ1236" s="3"/>
      <c r="IA1236" s="3"/>
      <c r="IB1236" s="3"/>
      <c r="IC1236" s="3"/>
      <c r="ID1236" s="3"/>
      <c r="IE1236" s="3"/>
      <c r="IF1236" s="3"/>
      <c r="IG1236" s="3"/>
      <c r="IH1236" s="3"/>
      <c r="II1236" s="3"/>
      <c r="IJ1236" s="3"/>
      <c r="IK1236" s="3"/>
      <c r="IL1236" s="3"/>
      <c r="IM1236" s="3"/>
      <c r="IN1236" s="3"/>
      <c r="IO1236" s="3"/>
      <c r="IP1236" s="3"/>
      <c r="IQ1236" s="3"/>
      <c r="IR1236" s="3"/>
      <c r="IS1236" s="3"/>
      <c r="IT1236" s="3"/>
      <c r="IU1236" s="3"/>
      <c r="IV1236" s="3"/>
    </row>
    <row r="1237" spans="1:256" s="3" customFormat="1" ht="50.1" customHeight="1" x14ac:dyDescent="0.3">
      <c r="A1237" s="1"/>
      <c r="B1237" s="1"/>
      <c r="C1237" s="1"/>
      <c r="D1237" s="1"/>
      <c r="E1237" s="1"/>
      <c r="F1237" s="1"/>
      <c r="G1237" s="18"/>
      <c r="H1237" s="5"/>
      <c r="I1237" s="5"/>
      <c r="J1237" s="1"/>
      <c r="K1237" s="5"/>
      <c r="L1237" s="1"/>
      <c r="M1237" s="5"/>
      <c r="N1237" s="5"/>
      <c r="O1237" s="27"/>
      <c r="Q1237" s="1"/>
      <c r="R1237" s="92"/>
      <c r="S1237" s="1"/>
      <c r="T1237" s="1"/>
      <c r="U1237" s="1"/>
      <c r="V1237" s="4"/>
      <c r="W1237" s="1"/>
      <c r="X1237" s="1"/>
    </row>
    <row r="1238" spans="1:256" s="3" customFormat="1" ht="50.1" customHeight="1" x14ac:dyDescent="0.3">
      <c r="A1238" s="1"/>
      <c r="B1238" s="1"/>
      <c r="C1238" s="1"/>
      <c r="D1238" s="1"/>
      <c r="E1238" s="1"/>
      <c r="F1238" s="1"/>
      <c r="G1238" s="18"/>
      <c r="H1238" s="5"/>
      <c r="I1238" s="5"/>
      <c r="J1238" s="1"/>
      <c r="K1238" s="5"/>
      <c r="L1238" s="1"/>
      <c r="M1238" s="5"/>
      <c r="N1238" s="5"/>
      <c r="O1238" s="27"/>
      <c r="Q1238" s="1"/>
      <c r="R1238" s="92"/>
      <c r="S1238" s="1"/>
      <c r="T1238" s="1"/>
      <c r="U1238" s="1"/>
      <c r="V1238" s="4"/>
      <c r="W1238" s="1"/>
      <c r="X1238" s="1"/>
    </row>
    <row r="1239" spans="1:256" s="3" customFormat="1" ht="50.1" customHeight="1" x14ac:dyDescent="0.3">
      <c r="A1239" s="1"/>
      <c r="B1239" s="1"/>
      <c r="C1239" s="1"/>
      <c r="D1239" s="1"/>
      <c r="E1239" s="1"/>
      <c r="F1239" s="1"/>
      <c r="G1239" s="18"/>
      <c r="H1239" s="5"/>
      <c r="I1239" s="5"/>
      <c r="J1239" s="1"/>
      <c r="K1239" s="5"/>
      <c r="L1239" s="1"/>
      <c r="M1239" s="5"/>
      <c r="N1239" s="5"/>
      <c r="O1239" s="27"/>
      <c r="Q1239" s="1"/>
      <c r="R1239" s="92"/>
      <c r="S1239" s="1"/>
      <c r="T1239" s="1"/>
      <c r="U1239" s="1"/>
      <c r="V1239" s="4"/>
      <c r="W1239" s="1"/>
      <c r="X1239" s="1"/>
    </row>
    <row r="1240" spans="1:256" s="3" customFormat="1" ht="50.1" customHeight="1" x14ac:dyDescent="0.3">
      <c r="A1240" s="1"/>
      <c r="B1240" s="1"/>
      <c r="C1240" s="1"/>
      <c r="D1240" s="1"/>
      <c r="E1240" s="1"/>
      <c r="F1240" s="1"/>
      <c r="G1240" s="18"/>
      <c r="H1240" s="5"/>
      <c r="I1240" s="5"/>
      <c r="J1240" s="1"/>
      <c r="K1240" s="5"/>
      <c r="L1240" s="1"/>
      <c r="M1240" s="5"/>
      <c r="N1240" s="5"/>
      <c r="O1240" s="27"/>
      <c r="Q1240" s="1"/>
      <c r="R1240" s="92"/>
      <c r="S1240" s="1"/>
      <c r="T1240" s="1"/>
      <c r="U1240" s="1"/>
      <c r="V1240" s="4"/>
      <c r="W1240" s="1"/>
      <c r="X1240" s="1"/>
    </row>
    <row r="1241" spans="1:256" s="3" customFormat="1" ht="50.1" customHeight="1" x14ac:dyDescent="0.3">
      <c r="A1241" s="1"/>
      <c r="B1241" s="1"/>
      <c r="C1241" s="1"/>
      <c r="D1241" s="1"/>
      <c r="E1241" s="1"/>
      <c r="F1241" s="1"/>
      <c r="G1241" s="18"/>
      <c r="H1241" s="5"/>
      <c r="I1241" s="5"/>
      <c r="J1241" s="1"/>
      <c r="K1241" s="5"/>
      <c r="L1241" s="1"/>
      <c r="M1241" s="5"/>
      <c r="N1241" s="5"/>
      <c r="O1241" s="27"/>
      <c r="Q1241" s="1"/>
      <c r="R1241" s="92"/>
      <c r="S1241" s="1"/>
      <c r="T1241" s="1"/>
      <c r="U1241" s="1"/>
      <c r="V1241" s="4"/>
      <c r="W1241" s="1"/>
      <c r="X1241" s="1"/>
    </row>
    <row r="1242" spans="1:256" s="3" customFormat="1" ht="50.1" customHeight="1" x14ac:dyDescent="0.3">
      <c r="A1242" s="1"/>
      <c r="B1242" s="1"/>
      <c r="C1242" s="1"/>
      <c r="D1242" s="1"/>
      <c r="E1242" s="1"/>
      <c r="F1242" s="1"/>
      <c r="G1242" s="18"/>
      <c r="H1242" s="5"/>
      <c r="I1242" s="5"/>
      <c r="J1242" s="1"/>
      <c r="K1242" s="5"/>
      <c r="L1242" s="1"/>
      <c r="M1242" s="5"/>
      <c r="N1242" s="5"/>
      <c r="O1242" s="27"/>
      <c r="Q1242" s="1"/>
      <c r="R1242" s="92"/>
      <c r="S1242" s="1"/>
      <c r="T1242" s="1"/>
      <c r="U1242" s="1"/>
      <c r="V1242" s="4"/>
      <c r="W1242" s="1"/>
      <c r="X1242" s="1"/>
    </row>
    <row r="1243" spans="1:256" ht="20.100000000000001" customHeight="1" x14ac:dyDescent="0.3">
      <c r="O1243" s="27"/>
      <c r="V1243" s="4"/>
    </row>
    <row r="1244" spans="1:256" x14ac:dyDescent="0.3">
      <c r="O1244" s="27"/>
    </row>
    <row r="1245" spans="1:256" x14ac:dyDescent="0.3">
      <c r="O1245" s="27"/>
    </row>
    <row r="1246" spans="1:256" x14ac:dyDescent="0.3">
      <c r="O1246" s="27"/>
      <c r="V1246" s="4"/>
    </row>
    <row r="1247" spans="1:256" ht="9" customHeight="1" x14ac:dyDescent="0.3">
      <c r="O1247" s="27"/>
      <c r="V1247" s="4"/>
    </row>
    <row r="1248" spans="1:256" ht="8.25" customHeight="1" x14ac:dyDescent="0.3">
      <c r="O1248" s="27"/>
      <c r="V1248" s="4"/>
    </row>
    <row r="1249" spans="15:256" ht="12.75" customHeight="1" x14ac:dyDescent="0.3">
      <c r="O1249" s="27"/>
      <c r="V1249" s="4"/>
    </row>
    <row r="1250" spans="15:256" ht="8.25" customHeight="1" x14ac:dyDescent="0.3">
      <c r="O1250" s="27"/>
      <c r="V1250" s="4"/>
    </row>
    <row r="1251" spans="15:256" ht="8.25" customHeight="1" x14ac:dyDescent="0.3">
      <c r="O1251" s="27"/>
      <c r="V1251" s="4"/>
    </row>
    <row r="1252" spans="15:256" ht="9" customHeight="1" x14ac:dyDescent="0.3">
      <c r="O1252" s="27"/>
      <c r="V1252" s="4"/>
    </row>
    <row r="1253" spans="15:256" ht="8.25" customHeight="1" x14ac:dyDescent="0.3">
      <c r="O1253" s="27"/>
      <c r="V1253" s="4"/>
    </row>
    <row r="1254" spans="15:256" ht="8.25" customHeight="1" x14ac:dyDescent="0.3">
      <c r="O1254" s="27"/>
      <c r="V1254" s="4"/>
    </row>
    <row r="1255" spans="15:256" ht="8.25" customHeight="1" x14ac:dyDescent="0.3">
      <c r="O1255" s="27"/>
      <c r="V1255" s="4"/>
    </row>
    <row r="1256" spans="15:256" x14ac:dyDescent="0.3">
      <c r="O1256" s="27"/>
      <c r="V1256" s="4"/>
    </row>
    <row r="1257" spans="15:256" x14ac:dyDescent="0.3">
      <c r="O1257" s="27"/>
      <c r="V1257" s="4"/>
    </row>
    <row r="1258" spans="15:256" x14ac:dyDescent="0.3">
      <c r="O1258" s="27"/>
      <c r="Q1258" s="3"/>
      <c r="S1258" s="3"/>
      <c r="T1258" s="3"/>
      <c r="U1258" s="3"/>
      <c r="V1258" s="17"/>
      <c r="W1258" s="3"/>
    </row>
    <row r="1259" spans="15:256" x14ac:dyDescent="0.3">
      <c r="O1259" s="27"/>
      <c r="Q1259" s="3"/>
      <c r="S1259" s="3"/>
      <c r="T1259" s="3"/>
      <c r="U1259" s="3"/>
      <c r="V1259" s="17"/>
      <c r="W1259" s="3"/>
    </row>
    <row r="1260" spans="15:256" x14ac:dyDescent="0.3">
      <c r="O1260" s="27"/>
      <c r="Q1260" s="3"/>
      <c r="S1260" s="3"/>
      <c r="T1260" s="3"/>
      <c r="U1260" s="3"/>
      <c r="V1260" s="17"/>
      <c r="W1260" s="3"/>
    </row>
    <row r="1261" spans="15:256" x14ac:dyDescent="0.3">
      <c r="O1261" s="27"/>
      <c r="Q1261" s="3"/>
      <c r="S1261" s="3"/>
      <c r="T1261" s="3"/>
      <c r="U1261" s="3"/>
      <c r="V1261" s="17"/>
      <c r="W1261" s="3"/>
    </row>
    <row r="1262" spans="15:256" x14ac:dyDescent="0.3">
      <c r="O1262" s="27"/>
      <c r="P1262" s="3"/>
      <c r="Q1262" s="3"/>
      <c r="S1262" s="3"/>
      <c r="T1262" s="3"/>
      <c r="U1262" s="3"/>
      <c r="V1262" s="17"/>
      <c r="W1262" s="3"/>
    </row>
    <row r="1263" spans="15:256" x14ac:dyDescent="0.3">
      <c r="O1263" s="27"/>
      <c r="P1263" s="3"/>
      <c r="Q1263" s="3"/>
      <c r="S1263" s="3"/>
      <c r="T1263" s="3"/>
      <c r="U1263" s="3"/>
      <c r="V1263" s="17"/>
      <c r="W1263" s="3"/>
      <c r="Y1263" s="3"/>
      <c r="Z1263" s="3"/>
      <c r="AA1263" s="3"/>
      <c r="AB1263" s="3"/>
      <c r="AC1263" s="3"/>
      <c r="AD1263" s="3"/>
      <c r="AE1263" s="3"/>
      <c r="AF1263" s="3"/>
      <c r="AG1263" s="3"/>
      <c r="AH1263" s="3"/>
      <c r="AI1263" s="3"/>
      <c r="AJ1263" s="3"/>
      <c r="AK1263" s="3"/>
      <c r="AL1263" s="3"/>
      <c r="AM1263" s="3"/>
      <c r="AN1263" s="3"/>
      <c r="AO1263" s="3"/>
      <c r="AP1263" s="3"/>
      <c r="AQ1263" s="3"/>
      <c r="AR1263" s="3"/>
      <c r="AS1263" s="3"/>
      <c r="AT1263" s="3"/>
      <c r="AU1263" s="3"/>
      <c r="AV1263" s="3"/>
      <c r="AW1263" s="3"/>
      <c r="AX1263" s="3"/>
      <c r="AY1263" s="3"/>
      <c r="AZ1263" s="3"/>
      <c r="BA1263" s="3"/>
      <c r="BB1263" s="3"/>
      <c r="BC1263" s="3"/>
      <c r="BD1263" s="3"/>
      <c r="BE1263" s="3"/>
      <c r="BF1263" s="3"/>
      <c r="BG1263" s="3"/>
      <c r="BH1263" s="3"/>
      <c r="BI1263" s="3"/>
      <c r="BJ1263" s="3"/>
      <c r="BK1263" s="3"/>
      <c r="BL1263" s="3"/>
      <c r="BM1263" s="3"/>
      <c r="BN1263" s="3"/>
      <c r="BO1263" s="3"/>
      <c r="BP1263" s="3"/>
      <c r="BQ1263" s="3"/>
      <c r="BR1263" s="3"/>
      <c r="BS1263" s="3"/>
      <c r="BT1263" s="3"/>
      <c r="BU1263" s="3"/>
      <c r="BV1263" s="3"/>
      <c r="BW1263" s="3"/>
      <c r="BX1263" s="3"/>
      <c r="BY1263" s="3"/>
      <c r="BZ1263" s="3"/>
      <c r="CA1263" s="3"/>
      <c r="CB1263" s="3"/>
      <c r="CC1263" s="3"/>
      <c r="CD1263" s="3"/>
      <c r="CE1263" s="3"/>
      <c r="CF1263" s="3"/>
      <c r="CG1263" s="3"/>
      <c r="CH1263" s="3"/>
      <c r="CI1263" s="3"/>
      <c r="CJ1263" s="3"/>
      <c r="CK1263" s="3"/>
      <c r="CL1263" s="3"/>
      <c r="CM1263" s="3"/>
      <c r="CN1263" s="3"/>
      <c r="CO1263" s="3"/>
      <c r="CP1263" s="3"/>
      <c r="CQ1263" s="3"/>
      <c r="CR1263" s="3"/>
      <c r="CS1263" s="3"/>
      <c r="CT1263" s="3"/>
      <c r="CU1263" s="3"/>
      <c r="CV1263" s="3"/>
      <c r="CW1263" s="3"/>
      <c r="CX1263" s="3"/>
      <c r="CY1263" s="3"/>
      <c r="CZ1263" s="3"/>
      <c r="DA1263" s="3"/>
      <c r="DB1263" s="3"/>
      <c r="DC1263" s="3"/>
      <c r="DD1263" s="3"/>
      <c r="DE1263" s="3"/>
      <c r="DF1263" s="3"/>
      <c r="DG1263" s="3"/>
      <c r="DH1263" s="3"/>
      <c r="DI1263" s="3"/>
      <c r="DJ1263" s="3"/>
      <c r="DK1263" s="3"/>
      <c r="DL1263" s="3"/>
      <c r="DM1263" s="3"/>
      <c r="DN1263" s="3"/>
      <c r="DO1263" s="3"/>
      <c r="DP1263" s="3"/>
      <c r="DQ1263" s="3"/>
      <c r="DR1263" s="3"/>
      <c r="DS1263" s="3"/>
      <c r="DT1263" s="3"/>
      <c r="DU1263" s="3"/>
      <c r="DV1263" s="3"/>
      <c r="DW1263" s="3"/>
      <c r="DX1263" s="3"/>
      <c r="DY1263" s="3"/>
      <c r="DZ1263" s="3"/>
      <c r="EA1263" s="3"/>
      <c r="EB1263" s="3"/>
      <c r="EC1263" s="3"/>
      <c r="ED1263" s="3"/>
      <c r="EE1263" s="3"/>
      <c r="EF1263" s="3"/>
      <c r="EG1263" s="3"/>
      <c r="EH1263" s="3"/>
      <c r="EI1263" s="3"/>
      <c r="EJ1263" s="3"/>
      <c r="EK1263" s="3"/>
      <c r="EL1263" s="3"/>
      <c r="EM1263" s="3"/>
      <c r="EN1263" s="3"/>
      <c r="EO1263" s="3"/>
      <c r="EP1263" s="3"/>
      <c r="EQ1263" s="3"/>
      <c r="ER1263" s="3"/>
      <c r="ES1263" s="3"/>
      <c r="ET1263" s="3"/>
      <c r="EU1263" s="3"/>
      <c r="EV1263" s="3"/>
      <c r="EW1263" s="3"/>
      <c r="EX1263" s="3"/>
      <c r="EY1263" s="3"/>
      <c r="EZ1263" s="3"/>
      <c r="FA1263" s="3"/>
      <c r="FB1263" s="3"/>
      <c r="FC1263" s="3"/>
      <c r="FD1263" s="3"/>
      <c r="FE1263" s="3"/>
      <c r="FF1263" s="3"/>
      <c r="FG1263" s="3"/>
      <c r="FH1263" s="3"/>
      <c r="FI1263" s="3"/>
      <c r="FJ1263" s="3"/>
      <c r="FK1263" s="3"/>
      <c r="FL1263" s="3"/>
      <c r="FM1263" s="3"/>
      <c r="FN1263" s="3"/>
      <c r="FO1263" s="3"/>
      <c r="FP1263" s="3"/>
      <c r="FQ1263" s="3"/>
      <c r="FR1263" s="3"/>
      <c r="FS1263" s="3"/>
      <c r="FT1263" s="3"/>
      <c r="FU1263" s="3"/>
      <c r="FV1263" s="3"/>
      <c r="FW1263" s="3"/>
      <c r="FX1263" s="3"/>
      <c r="FY1263" s="3"/>
      <c r="FZ1263" s="3"/>
      <c r="GA1263" s="3"/>
      <c r="GB1263" s="3"/>
      <c r="GC1263" s="3"/>
      <c r="GD1263" s="3"/>
      <c r="GE1263" s="3"/>
      <c r="GF1263" s="3"/>
      <c r="GG1263" s="3"/>
      <c r="GH1263" s="3"/>
      <c r="GI1263" s="3"/>
      <c r="GJ1263" s="3"/>
      <c r="GK1263" s="3"/>
      <c r="GL1263" s="3"/>
      <c r="GM1263" s="3"/>
      <c r="GN1263" s="3"/>
      <c r="GO1263" s="3"/>
      <c r="GP1263" s="3"/>
      <c r="GQ1263" s="3"/>
      <c r="GR1263" s="3"/>
      <c r="GS1263" s="3"/>
      <c r="GT1263" s="3"/>
      <c r="GU1263" s="3"/>
      <c r="GV1263" s="3"/>
      <c r="GW1263" s="3"/>
      <c r="GX1263" s="3"/>
      <c r="GY1263" s="3"/>
      <c r="GZ1263" s="3"/>
      <c r="HA1263" s="3"/>
      <c r="HB1263" s="3"/>
      <c r="HC1263" s="3"/>
      <c r="HD1263" s="3"/>
      <c r="HE1263" s="3"/>
      <c r="HF1263" s="3"/>
      <c r="HG1263" s="3"/>
      <c r="HH1263" s="3"/>
      <c r="HI1263" s="3"/>
      <c r="HJ1263" s="3"/>
      <c r="HK1263" s="3"/>
      <c r="HL1263" s="3"/>
      <c r="HM1263" s="3"/>
      <c r="HN1263" s="3"/>
      <c r="HO1263" s="3"/>
      <c r="HP1263" s="3"/>
      <c r="HQ1263" s="3"/>
      <c r="HR1263" s="3"/>
      <c r="HS1263" s="3"/>
      <c r="HT1263" s="3"/>
      <c r="HU1263" s="3"/>
      <c r="HV1263" s="3"/>
      <c r="HW1263" s="3"/>
      <c r="HX1263" s="3"/>
      <c r="HY1263" s="3"/>
      <c r="HZ1263" s="3"/>
      <c r="IA1263" s="3"/>
      <c r="IB1263" s="3"/>
      <c r="IC1263" s="3"/>
      <c r="ID1263" s="3"/>
      <c r="IE1263" s="3"/>
      <c r="IF1263" s="3"/>
      <c r="IG1263" s="3"/>
      <c r="IH1263" s="3"/>
      <c r="II1263" s="3"/>
      <c r="IJ1263" s="3"/>
      <c r="IK1263" s="3"/>
      <c r="IL1263" s="3"/>
      <c r="IM1263" s="3"/>
      <c r="IN1263" s="3"/>
      <c r="IO1263" s="3"/>
      <c r="IP1263" s="3"/>
      <c r="IQ1263" s="3"/>
      <c r="IR1263" s="3"/>
      <c r="IS1263" s="3"/>
      <c r="IT1263" s="3"/>
      <c r="IU1263" s="3"/>
      <c r="IV1263" s="3"/>
    </row>
    <row r="1264" spans="15:256" x14ac:dyDescent="0.3">
      <c r="O1264" s="27"/>
      <c r="P1264" s="3"/>
      <c r="Q1264" s="3"/>
      <c r="S1264" s="3"/>
      <c r="T1264" s="3"/>
      <c r="U1264" s="3"/>
      <c r="V1264" s="17"/>
      <c r="W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c r="CF1264" s="3"/>
      <c r="CG1264" s="3"/>
      <c r="CH1264" s="3"/>
      <c r="CI1264" s="3"/>
      <c r="CJ1264" s="3"/>
      <c r="CK1264" s="3"/>
      <c r="CL1264" s="3"/>
      <c r="CM1264" s="3"/>
      <c r="CN1264" s="3"/>
      <c r="CO1264" s="3"/>
      <c r="CP1264" s="3"/>
      <c r="CQ1264" s="3"/>
      <c r="CR1264" s="3"/>
      <c r="CS1264" s="3"/>
      <c r="CT1264" s="3"/>
      <c r="CU1264" s="3"/>
      <c r="CV1264" s="3"/>
      <c r="CW1264" s="3"/>
      <c r="CX1264" s="3"/>
      <c r="CY1264" s="3"/>
      <c r="CZ1264" s="3"/>
      <c r="DA1264" s="3"/>
      <c r="DB1264" s="3"/>
      <c r="DC1264" s="3"/>
      <c r="DD1264" s="3"/>
      <c r="DE1264" s="3"/>
      <c r="DF1264" s="3"/>
      <c r="DG1264" s="3"/>
      <c r="DH1264" s="3"/>
      <c r="DI1264" s="3"/>
      <c r="DJ1264" s="3"/>
      <c r="DK1264" s="3"/>
      <c r="DL1264" s="3"/>
      <c r="DM1264" s="3"/>
      <c r="DN1264" s="3"/>
      <c r="DO1264" s="3"/>
      <c r="DP1264" s="3"/>
      <c r="DQ1264" s="3"/>
      <c r="DR1264" s="3"/>
      <c r="DS1264" s="3"/>
      <c r="DT1264" s="3"/>
      <c r="DU1264" s="3"/>
      <c r="DV1264" s="3"/>
      <c r="DW1264" s="3"/>
      <c r="DX1264" s="3"/>
      <c r="DY1264" s="3"/>
      <c r="DZ1264" s="3"/>
      <c r="EA1264" s="3"/>
      <c r="EB1264" s="3"/>
      <c r="EC1264" s="3"/>
      <c r="ED1264" s="3"/>
      <c r="EE1264" s="3"/>
      <c r="EF1264" s="3"/>
      <c r="EG1264" s="3"/>
      <c r="EH1264" s="3"/>
      <c r="EI1264" s="3"/>
      <c r="EJ1264" s="3"/>
      <c r="EK1264" s="3"/>
      <c r="EL1264" s="3"/>
      <c r="EM1264" s="3"/>
      <c r="EN1264" s="3"/>
      <c r="EO1264" s="3"/>
      <c r="EP1264" s="3"/>
      <c r="EQ1264" s="3"/>
      <c r="ER1264" s="3"/>
      <c r="ES1264" s="3"/>
      <c r="ET1264" s="3"/>
      <c r="EU1264" s="3"/>
      <c r="EV1264" s="3"/>
      <c r="EW1264" s="3"/>
      <c r="EX1264" s="3"/>
      <c r="EY1264" s="3"/>
      <c r="EZ1264" s="3"/>
      <c r="FA1264" s="3"/>
      <c r="FB1264" s="3"/>
      <c r="FC1264" s="3"/>
      <c r="FD1264" s="3"/>
      <c r="FE1264" s="3"/>
      <c r="FF1264" s="3"/>
      <c r="FG1264" s="3"/>
      <c r="FH1264" s="3"/>
      <c r="FI1264" s="3"/>
      <c r="FJ1264" s="3"/>
      <c r="FK1264" s="3"/>
      <c r="FL1264" s="3"/>
      <c r="FM1264" s="3"/>
      <c r="FN1264" s="3"/>
      <c r="FO1264" s="3"/>
      <c r="FP1264" s="3"/>
      <c r="FQ1264" s="3"/>
      <c r="FR1264" s="3"/>
      <c r="FS1264" s="3"/>
      <c r="FT1264" s="3"/>
      <c r="FU1264" s="3"/>
      <c r="FV1264" s="3"/>
      <c r="FW1264" s="3"/>
      <c r="FX1264" s="3"/>
      <c r="FY1264" s="3"/>
      <c r="FZ1264" s="3"/>
      <c r="GA1264" s="3"/>
      <c r="GB1264" s="3"/>
      <c r="GC1264" s="3"/>
      <c r="GD1264" s="3"/>
      <c r="GE1264" s="3"/>
      <c r="GF1264" s="3"/>
      <c r="GG1264" s="3"/>
      <c r="GH1264" s="3"/>
      <c r="GI1264" s="3"/>
      <c r="GJ1264" s="3"/>
      <c r="GK1264" s="3"/>
      <c r="GL1264" s="3"/>
      <c r="GM1264" s="3"/>
      <c r="GN1264" s="3"/>
      <c r="GO1264" s="3"/>
      <c r="GP1264" s="3"/>
      <c r="GQ1264" s="3"/>
      <c r="GR1264" s="3"/>
      <c r="GS1264" s="3"/>
      <c r="GT1264" s="3"/>
      <c r="GU1264" s="3"/>
      <c r="GV1264" s="3"/>
      <c r="GW1264" s="3"/>
      <c r="GX1264" s="3"/>
      <c r="GY1264" s="3"/>
      <c r="GZ1264" s="3"/>
      <c r="HA1264" s="3"/>
      <c r="HB1264" s="3"/>
      <c r="HC1264" s="3"/>
      <c r="HD1264" s="3"/>
      <c r="HE1264" s="3"/>
      <c r="HF1264" s="3"/>
      <c r="HG1264" s="3"/>
      <c r="HH1264" s="3"/>
      <c r="HI1264" s="3"/>
      <c r="HJ1264" s="3"/>
      <c r="HK1264" s="3"/>
      <c r="HL1264" s="3"/>
      <c r="HM1264" s="3"/>
      <c r="HN1264" s="3"/>
      <c r="HO1264" s="3"/>
      <c r="HP1264" s="3"/>
      <c r="HQ1264" s="3"/>
      <c r="HR1264" s="3"/>
      <c r="HS1264" s="3"/>
      <c r="HT1264" s="3"/>
      <c r="HU1264" s="3"/>
      <c r="HV1264" s="3"/>
      <c r="HW1264" s="3"/>
      <c r="HX1264" s="3"/>
      <c r="HY1264" s="3"/>
      <c r="HZ1264" s="3"/>
      <c r="IA1264" s="3"/>
      <c r="IB1264" s="3"/>
      <c r="IC1264" s="3"/>
      <c r="ID1264" s="3"/>
      <c r="IE1264" s="3"/>
      <c r="IF1264" s="3"/>
      <c r="IG1264" s="3"/>
      <c r="IH1264" s="3"/>
      <c r="II1264" s="3"/>
      <c r="IJ1264" s="3"/>
      <c r="IK1264" s="3"/>
      <c r="IL1264" s="3"/>
      <c r="IM1264" s="3"/>
      <c r="IN1264" s="3"/>
      <c r="IO1264" s="3"/>
      <c r="IP1264" s="3"/>
      <c r="IQ1264" s="3"/>
      <c r="IR1264" s="3"/>
      <c r="IS1264" s="3"/>
      <c r="IT1264" s="3"/>
      <c r="IU1264" s="3"/>
      <c r="IV1264" s="3"/>
    </row>
    <row r="1265" spans="1:256" x14ac:dyDescent="0.3">
      <c r="O1265" s="27"/>
      <c r="P1265" s="3"/>
      <c r="Q1265" s="3"/>
      <c r="S1265" s="3"/>
      <c r="T1265" s="3"/>
      <c r="U1265" s="3"/>
      <c r="V1265" s="17"/>
      <c r="W1265" s="3"/>
      <c r="Y1265" s="3"/>
      <c r="Z1265" s="3"/>
      <c r="AA1265" s="3"/>
      <c r="AB1265" s="3"/>
      <c r="AC1265" s="3"/>
      <c r="AD1265" s="3"/>
      <c r="AE1265" s="3"/>
      <c r="AF1265" s="3"/>
      <c r="AG1265" s="3"/>
      <c r="AH1265" s="3"/>
      <c r="AI1265" s="3"/>
      <c r="AJ1265" s="3"/>
      <c r="AK1265" s="3"/>
      <c r="AL1265" s="3"/>
      <c r="AM1265" s="3"/>
      <c r="AN1265" s="3"/>
      <c r="AO1265" s="3"/>
      <c r="AP1265" s="3"/>
      <c r="AQ1265" s="3"/>
      <c r="AR1265" s="3"/>
      <c r="AS1265" s="3"/>
      <c r="AT1265" s="3"/>
      <c r="AU1265" s="3"/>
      <c r="AV1265" s="3"/>
      <c r="AW1265" s="3"/>
      <c r="AX1265" s="3"/>
      <c r="AY1265" s="3"/>
      <c r="AZ1265" s="3"/>
      <c r="BA1265" s="3"/>
      <c r="BB1265" s="3"/>
      <c r="BC1265" s="3"/>
      <c r="BD1265" s="3"/>
      <c r="BE1265" s="3"/>
      <c r="BF1265" s="3"/>
      <c r="BG1265" s="3"/>
      <c r="BH1265" s="3"/>
      <c r="BI1265" s="3"/>
      <c r="BJ1265" s="3"/>
      <c r="BK1265" s="3"/>
      <c r="BL1265" s="3"/>
      <c r="BM1265" s="3"/>
      <c r="BN1265" s="3"/>
      <c r="BO1265" s="3"/>
      <c r="BP1265" s="3"/>
      <c r="BQ1265" s="3"/>
      <c r="BR1265" s="3"/>
      <c r="BS1265" s="3"/>
      <c r="BT1265" s="3"/>
      <c r="BU1265" s="3"/>
      <c r="BV1265" s="3"/>
      <c r="BW1265" s="3"/>
      <c r="BX1265" s="3"/>
      <c r="BY1265" s="3"/>
      <c r="BZ1265" s="3"/>
      <c r="CA1265" s="3"/>
      <c r="CB1265" s="3"/>
      <c r="CC1265" s="3"/>
      <c r="CD1265" s="3"/>
      <c r="CE1265" s="3"/>
      <c r="CF1265" s="3"/>
      <c r="CG1265" s="3"/>
      <c r="CH1265" s="3"/>
      <c r="CI1265" s="3"/>
      <c r="CJ1265" s="3"/>
      <c r="CK1265" s="3"/>
      <c r="CL1265" s="3"/>
      <c r="CM1265" s="3"/>
      <c r="CN1265" s="3"/>
      <c r="CO1265" s="3"/>
      <c r="CP1265" s="3"/>
      <c r="CQ1265" s="3"/>
      <c r="CR1265" s="3"/>
      <c r="CS1265" s="3"/>
      <c r="CT1265" s="3"/>
      <c r="CU1265" s="3"/>
      <c r="CV1265" s="3"/>
      <c r="CW1265" s="3"/>
      <c r="CX1265" s="3"/>
      <c r="CY1265" s="3"/>
      <c r="CZ1265" s="3"/>
      <c r="DA1265" s="3"/>
      <c r="DB1265" s="3"/>
      <c r="DC1265" s="3"/>
      <c r="DD1265" s="3"/>
      <c r="DE1265" s="3"/>
      <c r="DF1265" s="3"/>
      <c r="DG1265" s="3"/>
      <c r="DH1265" s="3"/>
      <c r="DI1265" s="3"/>
      <c r="DJ1265" s="3"/>
      <c r="DK1265" s="3"/>
      <c r="DL1265" s="3"/>
      <c r="DM1265" s="3"/>
      <c r="DN1265" s="3"/>
      <c r="DO1265" s="3"/>
      <c r="DP1265" s="3"/>
      <c r="DQ1265" s="3"/>
      <c r="DR1265" s="3"/>
      <c r="DS1265" s="3"/>
      <c r="DT1265" s="3"/>
      <c r="DU1265" s="3"/>
      <c r="DV1265" s="3"/>
      <c r="DW1265" s="3"/>
      <c r="DX1265" s="3"/>
      <c r="DY1265" s="3"/>
      <c r="DZ1265" s="3"/>
      <c r="EA1265" s="3"/>
      <c r="EB1265" s="3"/>
      <c r="EC1265" s="3"/>
      <c r="ED1265" s="3"/>
      <c r="EE1265" s="3"/>
      <c r="EF1265" s="3"/>
      <c r="EG1265" s="3"/>
      <c r="EH1265" s="3"/>
      <c r="EI1265" s="3"/>
      <c r="EJ1265" s="3"/>
      <c r="EK1265" s="3"/>
      <c r="EL1265" s="3"/>
      <c r="EM1265" s="3"/>
      <c r="EN1265" s="3"/>
      <c r="EO1265" s="3"/>
      <c r="EP1265" s="3"/>
      <c r="EQ1265" s="3"/>
      <c r="ER1265" s="3"/>
      <c r="ES1265" s="3"/>
      <c r="ET1265" s="3"/>
      <c r="EU1265" s="3"/>
      <c r="EV1265" s="3"/>
      <c r="EW1265" s="3"/>
      <c r="EX1265" s="3"/>
      <c r="EY1265" s="3"/>
      <c r="EZ1265" s="3"/>
      <c r="FA1265" s="3"/>
      <c r="FB1265" s="3"/>
      <c r="FC1265" s="3"/>
      <c r="FD1265" s="3"/>
      <c r="FE1265" s="3"/>
      <c r="FF1265" s="3"/>
      <c r="FG1265" s="3"/>
      <c r="FH1265" s="3"/>
      <c r="FI1265" s="3"/>
      <c r="FJ1265" s="3"/>
      <c r="FK1265" s="3"/>
      <c r="FL1265" s="3"/>
      <c r="FM1265" s="3"/>
      <c r="FN1265" s="3"/>
      <c r="FO1265" s="3"/>
      <c r="FP1265" s="3"/>
      <c r="FQ1265" s="3"/>
      <c r="FR1265" s="3"/>
      <c r="FS1265" s="3"/>
      <c r="FT1265" s="3"/>
      <c r="FU1265" s="3"/>
      <c r="FV1265" s="3"/>
      <c r="FW1265" s="3"/>
      <c r="FX1265" s="3"/>
      <c r="FY1265" s="3"/>
      <c r="FZ1265" s="3"/>
      <c r="GA1265" s="3"/>
      <c r="GB1265" s="3"/>
      <c r="GC1265" s="3"/>
      <c r="GD1265" s="3"/>
      <c r="GE1265" s="3"/>
      <c r="GF1265" s="3"/>
      <c r="GG1265" s="3"/>
      <c r="GH1265" s="3"/>
      <c r="GI1265" s="3"/>
      <c r="GJ1265" s="3"/>
      <c r="GK1265" s="3"/>
      <c r="GL1265" s="3"/>
      <c r="GM1265" s="3"/>
      <c r="GN1265" s="3"/>
      <c r="GO1265" s="3"/>
      <c r="GP1265" s="3"/>
      <c r="GQ1265" s="3"/>
      <c r="GR1265" s="3"/>
      <c r="GS1265" s="3"/>
      <c r="GT1265" s="3"/>
      <c r="GU1265" s="3"/>
      <c r="GV1265" s="3"/>
      <c r="GW1265" s="3"/>
      <c r="GX1265" s="3"/>
      <c r="GY1265" s="3"/>
      <c r="GZ1265" s="3"/>
      <c r="HA1265" s="3"/>
      <c r="HB1265" s="3"/>
      <c r="HC1265" s="3"/>
      <c r="HD1265" s="3"/>
      <c r="HE1265" s="3"/>
      <c r="HF1265" s="3"/>
      <c r="HG1265" s="3"/>
      <c r="HH1265" s="3"/>
      <c r="HI1265" s="3"/>
      <c r="HJ1265" s="3"/>
      <c r="HK1265" s="3"/>
      <c r="HL1265" s="3"/>
      <c r="HM1265" s="3"/>
      <c r="HN1265" s="3"/>
      <c r="HO1265" s="3"/>
      <c r="HP1265" s="3"/>
      <c r="HQ1265" s="3"/>
      <c r="HR1265" s="3"/>
      <c r="HS1265" s="3"/>
      <c r="HT1265" s="3"/>
      <c r="HU1265" s="3"/>
      <c r="HV1265" s="3"/>
      <c r="HW1265" s="3"/>
      <c r="HX1265" s="3"/>
      <c r="HY1265" s="3"/>
      <c r="HZ1265" s="3"/>
      <c r="IA1265" s="3"/>
      <c r="IB1265" s="3"/>
      <c r="IC1265" s="3"/>
      <c r="ID1265" s="3"/>
      <c r="IE1265" s="3"/>
      <c r="IF1265" s="3"/>
      <c r="IG1265" s="3"/>
      <c r="IH1265" s="3"/>
      <c r="II1265" s="3"/>
      <c r="IJ1265" s="3"/>
      <c r="IK1265" s="3"/>
      <c r="IL1265" s="3"/>
      <c r="IM1265" s="3"/>
      <c r="IN1265" s="3"/>
      <c r="IO1265" s="3"/>
      <c r="IP1265" s="3"/>
      <c r="IQ1265" s="3"/>
      <c r="IR1265" s="3"/>
      <c r="IS1265" s="3"/>
      <c r="IT1265" s="3"/>
      <c r="IU1265" s="3"/>
      <c r="IV1265" s="3"/>
    </row>
    <row r="1266" spans="1:256" s="3" customFormat="1" ht="50.1" customHeight="1" x14ac:dyDescent="0.3">
      <c r="A1266" s="1"/>
      <c r="B1266" s="1"/>
      <c r="C1266" s="1"/>
      <c r="D1266" s="1"/>
      <c r="E1266" s="1"/>
      <c r="F1266" s="1"/>
      <c r="G1266" s="18"/>
      <c r="H1266" s="5"/>
      <c r="I1266" s="5"/>
      <c r="J1266" s="1"/>
      <c r="K1266" s="5"/>
      <c r="L1266" s="1"/>
      <c r="M1266" s="5"/>
      <c r="N1266" s="5"/>
      <c r="O1266" s="27"/>
      <c r="Q1266" s="1"/>
      <c r="R1266" s="92"/>
      <c r="S1266" s="1"/>
      <c r="T1266" s="1"/>
      <c r="U1266" s="1"/>
      <c r="V1266" s="4"/>
      <c r="W1266" s="1"/>
      <c r="X1266" s="1"/>
    </row>
    <row r="1267" spans="1:256" s="3" customFormat="1" ht="50.1" customHeight="1" x14ac:dyDescent="0.3">
      <c r="A1267" s="1"/>
      <c r="B1267" s="1"/>
      <c r="C1267" s="1"/>
      <c r="D1267" s="1"/>
      <c r="E1267" s="1"/>
      <c r="F1267" s="1"/>
      <c r="G1267" s="18"/>
      <c r="H1267" s="5"/>
      <c r="I1267" s="5"/>
      <c r="J1267" s="1"/>
      <c r="K1267" s="5"/>
      <c r="L1267" s="1"/>
      <c r="M1267" s="5"/>
      <c r="N1267" s="5"/>
      <c r="O1267" s="27"/>
      <c r="Q1267" s="1"/>
      <c r="R1267" s="92"/>
      <c r="S1267" s="1"/>
      <c r="T1267" s="1"/>
      <c r="U1267" s="1"/>
      <c r="V1267" s="4"/>
      <c r="W1267" s="1"/>
      <c r="X1267" s="1"/>
    </row>
    <row r="1268" spans="1:256" s="3" customFormat="1" ht="50.1" customHeight="1" x14ac:dyDescent="0.3">
      <c r="A1268" s="1"/>
      <c r="B1268" s="1"/>
      <c r="C1268" s="1"/>
      <c r="D1268" s="1"/>
      <c r="E1268" s="1"/>
      <c r="F1268" s="1"/>
      <c r="G1268" s="18"/>
      <c r="H1268" s="5"/>
      <c r="I1268" s="5"/>
      <c r="J1268" s="1"/>
      <c r="K1268" s="5"/>
      <c r="L1268" s="1"/>
      <c r="M1268" s="5"/>
      <c r="N1268" s="5"/>
      <c r="O1268" s="27"/>
      <c r="Q1268" s="1"/>
      <c r="R1268" s="92"/>
      <c r="S1268" s="1"/>
      <c r="T1268" s="1"/>
      <c r="U1268" s="1"/>
      <c r="V1268" s="4"/>
      <c r="W1268" s="1"/>
      <c r="X1268" s="1"/>
    </row>
    <row r="1269" spans="1:256" s="3" customFormat="1" ht="50.1" customHeight="1" x14ac:dyDescent="0.3">
      <c r="A1269" s="1"/>
      <c r="B1269" s="1"/>
      <c r="C1269" s="1"/>
      <c r="D1269" s="1"/>
      <c r="E1269" s="1"/>
      <c r="F1269" s="1"/>
      <c r="G1269" s="18"/>
      <c r="H1269" s="5"/>
      <c r="I1269" s="5"/>
      <c r="J1269" s="1"/>
      <c r="K1269" s="5"/>
      <c r="L1269" s="1"/>
      <c r="M1269" s="5"/>
      <c r="N1269" s="5"/>
      <c r="O1269" s="27"/>
      <c r="Q1269" s="1"/>
      <c r="R1269" s="92"/>
      <c r="S1269" s="1"/>
      <c r="T1269" s="1"/>
      <c r="U1269" s="1"/>
      <c r="V1269" s="4"/>
      <c r="W1269" s="1"/>
      <c r="X1269" s="1"/>
    </row>
    <row r="1270" spans="1:256" s="3" customFormat="1" ht="50.1" customHeight="1" x14ac:dyDescent="0.3">
      <c r="A1270" s="1"/>
      <c r="B1270" s="1"/>
      <c r="C1270" s="1"/>
      <c r="D1270" s="1"/>
      <c r="E1270" s="1"/>
      <c r="F1270" s="1"/>
      <c r="G1270" s="18"/>
      <c r="H1270" s="5"/>
      <c r="I1270" s="5"/>
      <c r="J1270" s="1"/>
      <c r="K1270" s="5"/>
      <c r="L1270" s="1"/>
      <c r="M1270" s="5"/>
      <c r="N1270" s="5"/>
      <c r="O1270" s="27"/>
      <c r="Q1270" s="1"/>
      <c r="R1270" s="92"/>
      <c r="S1270" s="1"/>
      <c r="T1270" s="1"/>
      <c r="U1270" s="1"/>
      <c r="V1270" s="4"/>
      <c r="W1270" s="1"/>
      <c r="X1270" s="1"/>
    </row>
    <row r="1271" spans="1:256" s="3" customFormat="1" ht="50.1" customHeight="1" x14ac:dyDescent="0.3">
      <c r="A1271" s="1"/>
      <c r="B1271" s="1"/>
      <c r="C1271" s="1"/>
      <c r="D1271" s="1"/>
      <c r="E1271" s="1"/>
      <c r="F1271" s="1"/>
      <c r="G1271" s="18"/>
      <c r="H1271" s="5"/>
      <c r="I1271" s="5"/>
      <c r="J1271" s="1"/>
      <c r="K1271" s="5"/>
      <c r="L1271" s="1"/>
      <c r="M1271" s="5"/>
      <c r="N1271" s="5"/>
      <c r="O1271" s="27"/>
      <c r="Q1271" s="1"/>
      <c r="R1271" s="92"/>
      <c r="S1271" s="1"/>
      <c r="T1271" s="1"/>
      <c r="U1271" s="1"/>
      <c r="V1271" s="4"/>
      <c r="W1271" s="1"/>
      <c r="X1271" s="1"/>
    </row>
    <row r="1272" spans="1:256" ht="20.100000000000001" customHeight="1" x14ac:dyDescent="0.3">
      <c r="O1272" s="27"/>
      <c r="V1272" s="4"/>
    </row>
    <row r="1273" spans="1:256" x14ac:dyDescent="0.3">
      <c r="O1273" s="27"/>
    </row>
    <row r="1274" spans="1:256" x14ac:dyDescent="0.3">
      <c r="O1274" s="27"/>
    </row>
    <row r="1275" spans="1:256" x14ac:dyDescent="0.3">
      <c r="O1275" s="27"/>
      <c r="V1275" s="4"/>
    </row>
    <row r="1276" spans="1:256" ht="9" customHeight="1" x14ac:dyDescent="0.3">
      <c r="O1276" s="27"/>
      <c r="V1276" s="4"/>
    </row>
    <row r="1277" spans="1:256" ht="8.25" customHeight="1" x14ac:dyDescent="0.3">
      <c r="O1277" s="27"/>
      <c r="V1277" s="4"/>
    </row>
    <row r="1278" spans="1:256" ht="12.75" customHeight="1" x14ac:dyDescent="0.3">
      <c r="O1278" s="27"/>
      <c r="V1278" s="4"/>
    </row>
    <row r="1279" spans="1:256" ht="8.25" customHeight="1" x14ac:dyDescent="0.3">
      <c r="O1279" s="27"/>
      <c r="V1279" s="4"/>
    </row>
    <row r="1280" spans="1:256" ht="8.25" customHeight="1" x14ac:dyDescent="0.3">
      <c r="O1280" s="27"/>
      <c r="V1280" s="4"/>
    </row>
    <row r="1281" spans="1:256" ht="9" customHeight="1" x14ac:dyDescent="0.3">
      <c r="O1281" s="27"/>
      <c r="V1281" s="4"/>
    </row>
    <row r="1282" spans="1:256" ht="8.25" customHeight="1" x14ac:dyDescent="0.3">
      <c r="O1282" s="27"/>
      <c r="V1282" s="4"/>
    </row>
    <row r="1283" spans="1:256" ht="8.25" customHeight="1" x14ac:dyDescent="0.3">
      <c r="O1283" s="27"/>
      <c r="V1283" s="4"/>
    </row>
    <row r="1284" spans="1:256" ht="8.25" customHeight="1" x14ac:dyDescent="0.3">
      <c r="O1284" s="27"/>
      <c r="V1284" s="4"/>
    </row>
    <row r="1285" spans="1:256" x14ac:dyDescent="0.3">
      <c r="O1285" s="27"/>
      <c r="V1285" s="4"/>
    </row>
    <row r="1286" spans="1:256" x14ac:dyDescent="0.3">
      <c r="O1286" s="27"/>
      <c r="V1286" s="4"/>
    </row>
    <row r="1287" spans="1:256" x14ac:dyDescent="0.3">
      <c r="O1287" s="27"/>
      <c r="Q1287" s="3"/>
      <c r="S1287" s="3"/>
      <c r="T1287" s="3"/>
      <c r="U1287" s="3"/>
      <c r="V1287" s="17"/>
      <c r="W1287" s="3"/>
    </row>
    <row r="1288" spans="1:256" x14ac:dyDescent="0.3">
      <c r="O1288" s="27"/>
      <c r="Q1288" s="3"/>
      <c r="S1288" s="3"/>
      <c r="T1288" s="3"/>
      <c r="U1288" s="3"/>
      <c r="V1288" s="17"/>
      <c r="W1288" s="3"/>
    </row>
    <row r="1289" spans="1:256" x14ac:dyDescent="0.3">
      <c r="O1289" s="27"/>
      <c r="Q1289" s="3"/>
      <c r="S1289" s="3"/>
      <c r="T1289" s="3"/>
      <c r="U1289" s="3"/>
      <c r="V1289" s="17"/>
      <c r="W1289" s="3"/>
    </row>
    <row r="1290" spans="1:256" x14ac:dyDescent="0.3">
      <c r="O1290" s="27"/>
      <c r="Q1290" s="3"/>
      <c r="S1290" s="3"/>
      <c r="T1290" s="3"/>
      <c r="U1290" s="3"/>
      <c r="V1290" s="17"/>
      <c r="W1290" s="3"/>
    </row>
    <row r="1291" spans="1:256" x14ac:dyDescent="0.3">
      <c r="O1291" s="27"/>
      <c r="P1291" s="3"/>
      <c r="Q1291" s="3"/>
      <c r="S1291" s="3"/>
      <c r="T1291" s="3"/>
      <c r="U1291" s="3"/>
      <c r="V1291" s="17"/>
      <c r="W1291" s="3"/>
    </row>
    <row r="1292" spans="1:256" x14ac:dyDescent="0.3">
      <c r="O1292" s="27"/>
      <c r="P1292" s="3"/>
      <c r="Q1292" s="3"/>
      <c r="S1292" s="3"/>
      <c r="T1292" s="3"/>
      <c r="U1292" s="3"/>
      <c r="V1292" s="17"/>
      <c r="W1292" s="3"/>
      <c r="Y1292" s="3"/>
      <c r="Z1292" s="3"/>
      <c r="AA1292" s="3"/>
      <c r="AB1292" s="3"/>
      <c r="AC1292" s="3"/>
      <c r="AD1292" s="3"/>
      <c r="AE1292" s="3"/>
      <c r="AF1292" s="3"/>
      <c r="AG1292" s="3"/>
      <c r="AH1292" s="3"/>
      <c r="AI1292" s="3"/>
      <c r="AJ1292" s="3"/>
      <c r="AK1292" s="3"/>
      <c r="AL1292" s="3"/>
      <c r="AM1292" s="3"/>
      <c r="AN1292" s="3"/>
      <c r="AO1292" s="3"/>
      <c r="AP1292" s="3"/>
      <c r="AQ1292" s="3"/>
      <c r="AR1292" s="3"/>
      <c r="AS1292" s="3"/>
      <c r="AT1292" s="3"/>
      <c r="AU1292" s="3"/>
      <c r="AV1292" s="3"/>
      <c r="AW1292" s="3"/>
      <c r="AX1292" s="3"/>
      <c r="AY1292" s="3"/>
      <c r="AZ1292" s="3"/>
      <c r="BA1292" s="3"/>
      <c r="BB1292" s="3"/>
      <c r="BC1292" s="3"/>
      <c r="BD1292" s="3"/>
      <c r="BE1292" s="3"/>
      <c r="BF1292" s="3"/>
      <c r="BG1292" s="3"/>
      <c r="BH1292" s="3"/>
      <c r="BI1292" s="3"/>
      <c r="BJ1292" s="3"/>
      <c r="BK1292" s="3"/>
      <c r="BL1292" s="3"/>
      <c r="BM1292" s="3"/>
      <c r="BN1292" s="3"/>
      <c r="BO1292" s="3"/>
      <c r="BP1292" s="3"/>
      <c r="BQ1292" s="3"/>
      <c r="BR1292" s="3"/>
      <c r="BS1292" s="3"/>
      <c r="BT1292" s="3"/>
      <c r="BU1292" s="3"/>
      <c r="BV1292" s="3"/>
      <c r="BW1292" s="3"/>
      <c r="BX1292" s="3"/>
      <c r="BY1292" s="3"/>
      <c r="BZ1292" s="3"/>
      <c r="CA1292" s="3"/>
      <c r="CB1292" s="3"/>
      <c r="CC1292" s="3"/>
      <c r="CD1292" s="3"/>
      <c r="CE1292" s="3"/>
      <c r="CF1292" s="3"/>
      <c r="CG1292" s="3"/>
      <c r="CH1292" s="3"/>
      <c r="CI1292" s="3"/>
      <c r="CJ1292" s="3"/>
      <c r="CK1292" s="3"/>
      <c r="CL1292" s="3"/>
      <c r="CM1292" s="3"/>
      <c r="CN1292" s="3"/>
      <c r="CO1292" s="3"/>
      <c r="CP1292" s="3"/>
      <c r="CQ1292" s="3"/>
      <c r="CR1292" s="3"/>
      <c r="CS1292" s="3"/>
      <c r="CT1292" s="3"/>
      <c r="CU1292" s="3"/>
      <c r="CV1292" s="3"/>
      <c r="CW1292" s="3"/>
      <c r="CX1292" s="3"/>
      <c r="CY1292" s="3"/>
      <c r="CZ1292" s="3"/>
      <c r="DA1292" s="3"/>
      <c r="DB1292" s="3"/>
      <c r="DC1292" s="3"/>
      <c r="DD1292" s="3"/>
      <c r="DE1292" s="3"/>
      <c r="DF1292" s="3"/>
      <c r="DG1292" s="3"/>
      <c r="DH1292" s="3"/>
      <c r="DI1292" s="3"/>
      <c r="DJ1292" s="3"/>
      <c r="DK1292" s="3"/>
      <c r="DL1292" s="3"/>
      <c r="DM1292" s="3"/>
      <c r="DN1292" s="3"/>
      <c r="DO1292" s="3"/>
      <c r="DP1292" s="3"/>
      <c r="DQ1292" s="3"/>
      <c r="DR1292" s="3"/>
      <c r="DS1292" s="3"/>
      <c r="DT1292" s="3"/>
      <c r="DU1292" s="3"/>
      <c r="DV1292" s="3"/>
      <c r="DW1292" s="3"/>
      <c r="DX1292" s="3"/>
      <c r="DY1292" s="3"/>
      <c r="DZ1292" s="3"/>
      <c r="EA1292" s="3"/>
      <c r="EB1292" s="3"/>
      <c r="EC1292" s="3"/>
      <c r="ED1292" s="3"/>
      <c r="EE1292" s="3"/>
      <c r="EF1292" s="3"/>
      <c r="EG1292" s="3"/>
      <c r="EH1292" s="3"/>
      <c r="EI1292" s="3"/>
      <c r="EJ1292" s="3"/>
      <c r="EK1292" s="3"/>
      <c r="EL1292" s="3"/>
      <c r="EM1292" s="3"/>
      <c r="EN1292" s="3"/>
      <c r="EO1292" s="3"/>
      <c r="EP1292" s="3"/>
      <c r="EQ1292" s="3"/>
      <c r="ER1292" s="3"/>
      <c r="ES1292" s="3"/>
      <c r="ET1292" s="3"/>
      <c r="EU1292" s="3"/>
      <c r="EV1292" s="3"/>
      <c r="EW1292" s="3"/>
      <c r="EX1292" s="3"/>
      <c r="EY1292" s="3"/>
      <c r="EZ1292" s="3"/>
      <c r="FA1292" s="3"/>
      <c r="FB1292" s="3"/>
      <c r="FC1292" s="3"/>
      <c r="FD1292" s="3"/>
      <c r="FE1292" s="3"/>
      <c r="FF1292" s="3"/>
      <c r="FG1292" s="3"/>
      <c r="FH1292" s="3"/>
      <c r="FI1292" s="3"/>
      <c r="FJ1292" s="3"/>
      <c r="FK1292" s="3"/>
      <c r="FL1292" s="3"/>
      <c r="FM1292" s="3"/>
      <c r="FN1292" s="3"/>
      <c r="FO1292" s="3"/>
      <c r="FP1292" s="3"/>
      <c r="FQ1292" s="3"/>
      <c r="FR1292" s="3"/>
      <c r="FS1292" s="3"/>
      <c r="FT1292" s="3"/>
      <c r="FU1292" s="3"/>
      <c r="FV1292" s="3"/>
      <c r="FW1292" s="3"/>
      <c r="FX1292" s="3"/>
      <c r="FY1292" s="3"/>
      <c r="FZ1292" s="3"/>
      <c r="GA1292" s="3"/>
      <c r="GB1292" s="3"/>
      <c r="GC1292" s="3"/>
      <c r="GD1292" s="3"/>
      <c r="GE1292" s="3"/>
      <c r="GF1292" s="3"/>
      <c r="GG1292" s="3"/>
      <c r="GH1292" s="3"/>
      <c r="GI1292" s="3"/>
      <c r="GJ1292" s="3"/>
      <c r="GK1292" s="3"/>
      <c r="GL1292" s="3"/>
      <c r="GM1292" s="3"/>
      <c r="GN1292" s="3"/>
      <c r="GO1292" s="3"/>
      <c r="GP1292" s="3"/>
      <c r="GQ1292" s="3"/>
      <c r="GR1292" s="3"/>
      <c r="GS1292" s="3"/>
      <c r="GT1292" s="3"/>
      <c r="GU1292" s="3"/>
      <c r="GV1292" s="3"/>
      <c r="GW1292" s="3"/>
      <c r="GX1292" s="3"/>
      <c r="GY1292" s="3"/>
      <c r="GZ1292" s="3"/>
      <c r="HA1292" s="3"/>
      <c r="HB1292" s="3"/>
      <c r="HC1292" s="3"/>
      <c r="HD1292" s="3"/>
      <c r="HE1292" s="3"/>
      <c r="HF1292" s="3"/>
      <c r="HG1292" s="3"/>
      <c r="HH1292" s="3"/>
      <c r="HI1292" s="3"/>
      <c r="HJ1292" s="3"/>
      <c r="HK1292" s="3"/>
      <c r="HL1292" s="3"/>
      <c r="HM1292" s="3"/>
      <c r="HN1292" s="3"/>
      <c r="HO1292" s="3"/>
      <c r="HP1292" s="3"/>
      <c r="HQ1292" s="3"/>
      <c r="HR1292" s="3"/>
      <c r="HS1292" s="3"/>
      <c r="HT1292" s="3"/>
      <c r="HU1292" s="3"/>
      <c r="HV1292" s="3"/>
      <c r="HW1292" s="3"/>
      <c r="HX1292" s="3"/>
      <c r="HY1292" s="3"/>
      <c r="HZ1292" s="3"/>
      <c r="IA1292" s="3"/>
      <c r="IB1292" s="3"/>
      <c r="IC1292" s="3"/>
      <c r="ID1292" s="3"/>
      <c r="IE1292" s="3"/>
      <c r="IF1292" s="3"/>
      <c r="IG1292" s="3"/>
      <c r="IH1292" s="3"/>
      <c r="II1292" s="3"/>
      <c r="IJ1292" s="3"/>
      <c r="IK1292" s="3"/>
      <c r="IL1292" s="3"/>
      <c r="IM1292" s="3"/>
      <c r="IN1292" s="3"/>
      <c r="IO1292" s="3"/>
      <c r="IP1292" s="3"/>
      <c r="IQ1292" s="3"/>
      <c r="IR1292" s="3"/>
      <c r="IS1292" s="3"/>
      <c r="IT1292" s="3"/>
      <c r="IU1292" s="3"/>
      <c r="IV1292" s="3"/>
    </row>
    <row r="1293" spans="1:256" x14ac:dyDescent="0.3">
      <c r="O1293" s="27"/>
      <c r="P1293" s="3"/>
      <c r="Q1293" s="3"/>
      <c r="S1293" s="3"/>
      <c r="T1293" s="3"/>
      <c r="U1293" s="3"/>
      <c r="V1293" s="17"/>
      <c r="W1293" s="3"/>
      <c r="Y1293" s="3"/>
      <c r="Z1293" s="3"/>
      <c r="AA1293" s="3"/>
      <c r="AB1293" s="3"/>
      <c r="AC1293" s="3"/>
      <c r="AD1293" s="3"/>
      <c r="AE1293" s="3"/>
      <c r="AF1293" s="3"/>
      <c r="AG1293" s="3"/>
      <c r="AH1293" s="3"/>
      <c r="AI1293" s="3"/>
      <c r="AJ1293" s="3"/>
      <c r="AK1293" s="3"/>
      <c r="AL1293" s="3"/>
      <c r="AM1293" s="3"/>
      <c r="AN1293" s="3"/>
      <c r="AO1293" s="3"/>
      <c r="AP1293" s="3"/>
      <c r="AQ1293" s="3"/>
      <c r="AR1293" s="3"/>
      <c r="AS1293" s="3"/>
      <c r="AT1293" s="3"/>
      <c r="AU1293" s="3"/>
      <c r="AV1293" s="3"/>
      <c r="AW1293" s="3"/>
      <c r="AX1293" s="3"/>
      <c r="AY1293" s="3"/>
      <c r="AZ1293" s="3"/>
      <c r="BA1293" s="3"/>
      <c r="BB1293" s="3"/>
      <c r="BC1293" s="3"/>
      <c r="BD1293" s="3"/>
      <c r="BE1293" s="3"/>
      <c r="BF1293" s="3"/>
      <c r="BG1293" s="3"/>
      <c r="BH1293" s="3"/>
      <c r="BI1293" s="3"/>
      <c r="BJ1293" s="3"/>
      <c r="BK1293" s="3"/>
      <c r="BL1293" s="3"/>
      <c r="BM1293" s="3"/>
      <c r="BN1293" s="3"/>
      <c r="BO1293" s="3"/>
      <c r="BP1293" s="3"/>
      <c r="BQ1293" s="3"/>
      <c r="BR1293" s="3"/>
      <c r="BS1293" s="3"/>
      <c r="BT1293" s="3"/>
      <c r="BU1293" s="3"/>
      <c r="BV1293" s="3"/>
      <c r="BW1293" s="3"/>
      <c r="BX1293" s="3"/>
      <c r="BY1293" s="3"/>
      <c r="BZ1293" s="3"/>
      <c r="CA1293" s="3"/>
      <c r="CB1293" s="3"/>
      <c r="CC1293" s="3"/>
      <c r="CD1293" s="3"/>
      <c r="CE1293" s="3"/>
      <c r="CF1293" s="3"/>
      <c r="CG1293" s="3"/>
      <c r="CH1293" s="3"/>
      <c r="CI1293" s="3"/>
      <c r="CJ1293" s="3"/>
      <c r="CK1293" s="3"/>
      <c r="CL1293" s="3"/>
      <c r="CM1293" s="3"/>
      <c r="CN1293" s="3"/>
      <c r="CO1293" s="3"/>
      <c r="CP1293" s="3"/>
      <c r="CQ1293" s="3"/>
      <c r="CR1293" s="3"/>
      <c r="CS1293" s="3"/>
      <c r="CT1293" s="3"/>
      <c r="CU1293" s="3"/>
      <c r="CV1293" s="3"/>
      <c r="CW1293" s="3"/>
      <c r="CX1293" s="3"/>
      <c r="CY1293" s="3"/>
      <c r="CZ1293" s="3"/>
      <c r="DA1293" s="3"/>
      <c r="DB1293" s="3"/>
      <c r="DC1293" s="3"/>
      <c r="DD1293" s="3"/>
      <c r="DE1293" s="3"/>
      <c r="DF1293" s="3"/>
      <c r="DG1293" s="3"/>
      <c r="DH1293" s="3"/>
      <c r="DI1293" s="3"/>
      <c r="DJ1293" s="3"/>
      <c r="DK1293" s="3"/>
      <c r="DL1293" s="3"/>
      <c r="DM1293" s="3"/>
      <c r="DN1293" s="3"/>
      <c r="DO1293" s="3"/>
      <c r="DP1293" s="3"/>
      <c r="DQ1293" s="3"/>
      <c r="DR1293" s="3"/>
      <c r="DS1293" s="3"/>
      <c r="DT1293" s="3"/>
      <c r="DU1293" s="3"/>
      <c r="DV1293" s="3"/>
      <c r="DW1293" s="3"/>
      <c r="DX1293" s="3"/>
      <c r="DY1293" s="3"/>
      <c r="DZ1293" s="3"/>
      <c r="EA1293" s="3"/>
      <c r="EB1293" s="3"/>
      <c r="EC1293" s="3"/>
      <c r="ED1293" s="3"/>
      <c r="EE1293" s="3"/>
      <c r="EF1293" s="3"/>
      <c r="EG1293" s="3"/>
      <c r="EH1293" s="3"/>
      <c r="EI1293" s="3"/>
      <c r="EJ1293" s="3"/>
      <c r="EK1293" s="3"/>
      <c r="EL1293" s="3"/>
      <c r="EM1293" s="3"/>
      <c r="EN1293" s="3"/>
      <c r="EO1293" s="3"/>
      <c r="EP1293" s="3"/>
      <c r="EQ1293" s="3"/>
      <c r="ER1293" s="3"/>
      <c r="ES1293" s="3"/>
      <c r="ET1293" s="3"/>
      <c r="EU1293" s="3"/>
      <c r="EV1293" s="3"/>
      <c r="EW1293" s="3"/>
      <c r="EX1293" s="3"/>
      <c r="EY1293" s="3"/>
      <c r="EZ1293" s="3"/>
      <c r="FA1293" s="3"/>
      <c r="FB1293" s="3"/>
      <c r="FC1293" s="3"/>
      <c r="FD1293" s="3"/>
      <c r="FE1293" s="3"/>
      <c r="FF1293" s="3"/>
      <c r="FG1293" s="3"/>
      <c r="FH1293" s="3"/>
      <c r="FI1293" s="3"/>
      <c r="FJ1293" s="3"/>
      <c r="FK1293" s="3"/>
      <c r="FL1293" s="3"/>
      <c r="FM1293" s="3"/>
      <c r="FN1293" s="3"/>
      <c r="FO1293" s="3"/>
      <c r="FP1293" s="3"/>
      <c r="FQ1293" s="3"/>
      <c r="FR1293" s="3"/>
      <c r="FS1293" s="3"/>
      <c r="FT1293" s="3"/>
      <c r="FU1293" s="3"/>
      <c r="FV1293" s="3"/>
      <c r="FW1293" s="3"/>
      <c r="FX1293" s="3"/>
      <c r="FY1293" s="3"/>
      <c r="FZ1293" s="3"/>
      <c r="GA1293" s="3"/>
      <c r="GB1293" s="3"/>
      <c r="GC1293" s="3"/>
      <c r="GD1293" s="3"/>
      <c r="GE1293" s="3"/>
      <c r="GF1293" s="3"/>
      <c r="GG1293" s="3"/>
      <c r="GH1293" s="3"/>
      <c r="GI1293" s="3"/>
      <c r="GJ1293" s="3"/>
      <c r="GK1293" s="3"/>
      <c r="GL1293" s="3"/>
      <c r="GM1293" s="3"/>
      <c r="GN1293" s="3"/>
      <c r="GO1293" s="3"/>
      <c r="GP1293" s="3"/>
      <c r="GQ1293" s="3"/>
      <c r="GR1293" s="3"/>
      <c r="GS1293" s="3"/>
      <c r="GT1293" s="3"/>
      <c r="GU1293" s="3"/>
      <c r="GV1293" s="3"/>
      <c r="GW1293" s="3"/>
      <c r="GX1293" s="3"/>
      <c r="GY1293" s="3"/>
      <c r="GZ1293" s="3"/>
      <c r="HA1293" s="3"/>
      <c r="HB1293" s="3"/>
      <c r="HC1293" s="3"/>
      <c r="HD1293" s="3"/>
      <c r="HE1293" s="3"/>
      <c r="HF1293" s="3"/>
      <c r="HG1293" s="3"/>
      <c r="HH1293" s="3"/>
      <c r="HI1293" s="3"/>
      <c r="HJ1293" s="3"/>
      <c r="HK1293" s="3"/>
      <c r="HL1293" s="3"/>
      <c r="HM1293" s="3"/>
      <c r="HN1293" s="3"/>
      <c r="HO1293" s="3"/>
      <c r="HP1293" s="3"/>
      <c r="HQ1293" s="3"/>
      <c r="HR1293" s="3"/>
      <c r="HS1293" s="3"/>
      <c r="HT1293" s="3"/>
      <c r="HU1293" s="3"/>
      <c r="HV1293" s="3"/>
      <c r="HW1293" s="3"/>
      <c r="HX1293" s="3"/>
      <c r="HY1293" s="3"/>
      <c r="HZ1293" s="3"/>
      <c r="IA1293" s="3"/>
      <c r="IB1293" s="3"/>
      <c r="IC1293" s="3"/>
      <c r="ID1293" s="3"/>
      <c r="IE1293" s="3"/>
      <c r="IF1293" s="3"/>
      <c r="IG1293" s="3"/>
      <c r="IH1293" s="3"/>
      <c r="II1293" s="3"/>
      <c r="IJ1293" s="3"/>
      <c r="IK1293" s="3"/>
      <c r="IL1293" s="3"/>
      <c r="IM1293" s="3"/>
      <c r="IN1293" s="3"/>
      <c r="IO1293" s="3"/>
      <c r="IP1293" s="3"/>
      <c r="IQ1293" s="3"/>
      <c r="IR1293" s="3"/>
      <c r="IS1293" s="3"/>
      <c r="IT1293" s="3"/>
      <c r="IU1293" s="3"/>
      <c r="IV1293" s="3"/>
    </row>
    <row r="1294" spans="1:256" x14ac:dyDescent="0.3">
      <c r="O1294" s="27"/>
      <c r="P1294" s="3"/>
      <c r="Q1294" s="3"/>
      <c r="S1294" s="3"/>
      <c r="T1294" s="3"/>
      <c r="U1294" s="3"/>
      <c r="V1294" s="17"/>
      <c r="W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c r="CF1294" s="3"/>
      <c r="CG1294" s="3"/>
      <c r="CH1294" s="3"/>
      <c r="CI1294" s="3"/>
      <c r="CJ1294" s="3"/>
      <c r="CK1294" s="3"/>
      <c r="CL1294" s="3"/>
      <c r="CM1294" s="3"/>
      <c r="CN1294" s="3"/>
      <c r="CO1294" s="3"/>
      <c r="CP1294" s="3"/>
      <c r="CQ1294" s="3"/>
      <c r="CR1294" s="3"/>
      <c r="CS1294" s="3"/>
      <c r="CT1294" s="3"/>
      <c r="CU1294" s="3"/>
      <c r="CV1294" s="3"/>
      <c r="CW1294" s="3"/>
      <c r="CX1294" s="3"/>
      <c r="CY1294" s="3"/>
      <c r="CZ1294" s="3"/>
      <c r="DA1294" s="3"/>
      <c r="DB1294" s="3"/>
      <c r="DC1294" s="3"/>
      <c r="DD1294" s="3"/>
      <c r="DE1294" s="3"/>
      <c r="DF1294" s="3"/>
      <c r="DG1294" s="3"/>
      <c r="DH1294" s="3"/>
      <c r="DI1294" s="3"/>
      <c r="DJ1294" s="3"/>
      <c r="DK1294" s="3"/>
      <c r="DL1294" s="3"/>
      <c r="DM1294" s="3"/>
      <c r="DN1294" s="3"/>
      <c r="DO1294" s="3"/>
      <c r="DP1294" s="3"/>
      <c r="DQ1294" s="3"/>
      <c r="DR1294" s="3"/>
      <c r="DS1294" s="3"/>
      <c r="DT1294" s="3"/>
      <c r="DU1294" s="3"/>
      <c r="DV1294" s="3"/>
      <c r="DW1294" s="3"/>
      <c r="DX1294" s="3"/>
      <c r="DY1294" s="3"/>
      <c r="DZ1294" s="3"/>
      <c r="EA1294" s="3"/>
      <c r="EB1294" s="3"/>
      <c r="EC1294" s="3"/>
      <c r="ED1294" s="3"/>
      <c r="EE1294" s="3"/>
      <c r="EF1294" s="3"/>
      <c r="EG1294" s="3"/>
      <c r="EH1294" s="3"/>
      <c r="EI1294" s="3"/>
      <c r="EJ1294" s="3"/>
      <c r="EK1294" s="3"/>
      <c r="EL1294" s="3"/>
      <c r="EM1294" s="3"/>
      <c r="EN1294" s="3"/>
      <c r="EO1294" s="3"/>
      <c r="EP1294" s="3"/>
      <c r="EQ1294" s="3"/>
      <c r="ER1294" s="3"/>
      <c r="ES1294" s="3"/>
      <c r="ET1294" s="3"/>
      <c r="EU1294" s="3"/>
      <c r="EV1294" s="3"/>
      <c r="EW1294" s="3"/>
      <c r="EX1294" s="3"/>
      <c r="EY1294" s="3"/>
      <c r="EZ1294" s="3"/>
      <c r="FA1294" s="3"/>
      <c r="FB1294" s="3"/>
      <c r="FC1294" s="3"/>
      <c r="FD1294" s="3"/>
      <c r="FE1294" s="3"/>
      <c r="FF1294" s="3"/>
      <c r="FG1294" s="3"/>
      <c r="FH1294" s="3"/>
      <c r="FI1294" s="3"/>
      <c r="FJ1294" s="3"/>
      <c r="FK1294" s="3"/>
      <c r="FL1294" s="3"/>
      <c r="FM1294" s="3"/>
      <c r="FN1294" s="3"/>
      <c r="FO1294" s="3"/>
      <c r="FP1294" s="3"/>
      <c r="FQ1294" s="3"/>
      <c r="FR1294" s="3"/>
      <c r="FS1294" s="3"/>
      <c r="FT1294" s="3"/>
      <c r="FU1294" s="3"/>
      <c r="FV1294" s="3"/>
      <c r="FW1294" s="3"/>
      <c r="FX1294" s="3"/>
      <c r="FY1294" s="3"/>
      <c r="FZ1294" s="3"/>
      <c r="GA1294" s="3"/>
      <c r="GB1294" s="3"/>
      <c r="GC1294" s="3"/>
      <c r="GD1294" s="3"/>
      <c r="GE1294" s="3"/>
      <c r="GF1294" s="3"/>
      <c r="GG1294" s="3"/>
      <c r="GH1294" s="3"/>
      <c r="GI1294" s="3"/>
      <c r="GJ1294" s="3"/>
      <c r="GK1294" s="3"/>
      <c r="GL1294" s="3"/>
      <c r="GM1294" s="3"/>
      <c r="GN1294" s="3"/>
      <c r="GO1294" s="3"/>
      <c r="GP1294" s="3"/>
      <c r="GQ1294" s="3"/>
      <c r="GR1294" s="3"/>
      <c r="GS1294" s="3"/>
      <c r="GT1294" s="3"/>
      <c r="GU1294" s="3"/>
      <c r="GV1294" s="3"/>
      <c r="GW1294" s="3"/>
      <c r="GX1294" s="3"/>
      <c r="GY1294" s="3"/>
      <c r="GZ1294" s="3"/>
      <c r="HA1294" s="3"/>
      <c r="HB1294" s="3"/>
      <c r="HC1294" s="3"/>
      <c r="HD1294" s="3"/>
      <c r="HE1294" s="3"/>
      <c r="HF1294" s="3"/>
      <c r="HG1294" s="3"/>
      <c r="HH1294" s="3"/>
      <c r="HI1294" s="3"/>
      <c r="HJ1294" s="3"/>
      <c r="HK1294" s="3"/>
      <c r="HL1294" s="3"/>
      <c r="HM1294" s="3"/>
      <c r="HN1294" s="3"/>
      <c r="HO1294" s="3"/>
      <c r="HP1294" s="3"/>
      <c r="HQ1294" s="3"/>
      <c r="HR1294" s="3"/>
      <c r="HS1294" s="3"/>
      <c r="HT1294" s="3"/>
      <c r="HU1294" s="3"/>
      <c r="HV1294" s="3"/>
      <c r="HW1294" s="3"/>
      <c r="HX1294" s="3"/>
      <c r="HY1294" s="3"/>
      <c r="HZ1294" s="3"/>
      <c r="IA1294" s="3"/>
      <c r="IB1294" s="3"/>
      <c r="IC1294" s="3"/>
      <c r="ID1294" s="3"/>
      <c r="IE1294" s="3"/>
      <c r="IF1294" s="3"/>
      <c r="IG1294" s="3"/>
      <c r="IH1294" s="3"/>
      <c r="II1294" s="3"/>
      <c r="IJ1294" s="3"/>
      <c r="IK1294" s="3"/>
      <c r="IL1294" s="3"/>
      <c r="IM1294" s="3"/>
      <c r="IN1294" s="3"/>
      <c r="IO1294" s="3"/>
      <c r="IP1294" s="3"/>
      <c r="IQ1294" s="3"/>
      <c r="IR1294" s="3"/>
      <c r="IS1294" s="3"/>
      <c r="IT1294" s="3"/>
      <c r="IU1294" s="3"/>
      <c r="IV1294" s="3"/>
    </row>
    <row r="1295" spans="1:256" s="3" customFormat="1" ht="50.1" customHeight="1" x14ac:dyDescent="0.3">
      <c r="A1295" s="1"/>
      <c r="B1295" s="1"/>
      <c r="C1295" s="1"/>
      <c r="D1295" s="1"/>
      <c r="E1295" s="1"/>
      <c r="F1295" s="1"/>
      <c r="G1295" s="18"/>
      <c r="H1295" s="5"/>
      <c r="I1295" s="5"/>
      <c r="J1295" s="1"/>
      <c r="K1295" s="5"/>
      <c r="L1295" s="1"/>
      <c r="M1295" s="5"/>
      <c r="N1295" s="5"/>
      <c r="O1295" s="27"/>
      <c r="Q1295" s="1"/>
      <c r="R1295" s="92"/>
      <c r="S1295" s="1"/>
      <c r="T1295" s="1"/>
      <c r="U1295" s="1"/>
      <c r="V1295" s="4"/>
      <c r="W1295" s="1"/>
      <c r="X1295" s="1"/>
    </row>
    <row r="1296" spans="1:256" s="3" customFormat="1" ht="50.1" customHeight="1" x14ac:dyDescent="0.3">
      <c r="A1296" s="1"/>
      <c r="B1296" s="1"/>
      <c r="C1296" s="1"/>
      <c r="D1296" s="1"/>
      <c r="E1296" s="1"/>
      <c r="F1296" s="1"/>
      <c r="G1296" s="18"/>
      <c r="H1296" s="5"/>
      <c r="I1296" s="5"/>
      <c r="J1296" s="1"/>
      <c r="K1296" s="5"/>
      <c r="L1296" s="1"/>
      <c r="M1296" s="5"/>
      <c r="N1296" s="5"/>
      <c r="O1296" s="27"/>
      <c r="Q1296" s="1"/>
      <c r="R1296" s="92"/>
      <c r="S1296" s="1"/>
      <c r="T1296" s="1"/>
      <c r="U1296" s="1"/>
      <c r="V1296" s="4"/>
      <c r="W1296" s="1"/>
      <c r="X1296" s="1"/>
    </row>
    <row r="1297" spans="1:24" s="3" customFormat="1" ht="50.1" customHeight="1" x14ac:dyDescent="0.3">
      <c r="A1297" s="1"/>
      <c r="B1297" s="1"/>
      <c r="C1297" s="1"/>
      <c r="D1297" s="1"/>
      <c r="E1297" s="1"/>
      <c r="F1297" s="1"/>
      <c r="G1297" s="18"/>
      <c r="H1297" s="5"/>
      <c r="I1297" s="5"/>
      <c r="J1297" s="1"/>
      <c r="K1297" s="5"/>
      <c r="L1297" s="1"/>
      <c r="M1297" s="5"/>
      <c r="N1297" s="5"/>
      <c r="O1297" s="27"/>
      <c r="Q1297" s="1"/>
      <c r="R1297" s="92"/>
      <c r="S1297" s="1"/>
      <c r="T1297" s="1"/>
      <c r="U1297" s="1"/>
      <c r="V1297" s="4"/>
      <c r="W1297" s="1"/>
      <c r="X1297" s="1"/>
    </row>
    <row r="1298" spans="1:24" s="3" customFormat="1" ht="50.1" customHeight="1" x14ac:dyDescent="0.3">
      <c r="A1298" s="1"/>
      <c r="B1298" s="1"/>
      <c r="C1298" s="1"/>
      <c r="D1298" s="1"/>
      <c r="E1298" s="1"/>
      <c r="F1298" s="1"/>
      <c r="G1298" s="18"/>
      <c r="H1298" s="5"/>
      <c r="I1298" s="5"/>
      <c r="J1298" s="1"/>
      <c r="K1298" s="5"/>
      <c r="L1298" s="1"/>
      <c r="M1298" s="5"/>
      <c r="N1298" s="5"/>
      <c r="O1298" s="27"/>
      <c r="Q1298" s="1"/>
      <c r="R1298" s="92"/>
      <c r="S1298" s="1"/>
      <c r="T1298" s="1"/>
      <c r="U1298" s="1"/>
      <c r="V1298" s="4"/>
      <c r="W1298" s="1"/>
      <c r="X1298" s="1"/>
    </row>
    <row r="1299" spans="1:24" s="3" customFormat="1" ht="50.1" customHeight="1" x14ac:dyDescent="0.3">
      <c r="A1299" s="1"/>
      <c r="B1299" s="1"/>
      <c r="C1299" s="1"/>
      <c r="D1299" s="1"/>
      <c r="E1299" s="1"/>
      <c r="F1299" s="1"/>
      <c r="G1299" s="18"/>
      <c r="H1299" s="5"/>
      <c r="I1299" s="5"/>
      <c r="J1299" s="1"/>
      <c r="K1299" s="5"/>
      <c r="L1299" s="1"/>
      <c r="M1299" s="5"/>
      <c r="N1299" s="5"/>
      <c r="O1299" s="27"/>
      <c r="Q1299" s="1"/>
      <c r="R1299" s="92"/>
      <c r="S1299" s="1"/>
      <c r="T1299" s="1"/>
      <c r="U1299" s="1"/>
      <c r="V1299" s="4"/>
      <c r="W1299" s="1"/>
      <c r="X1299" s="1"/>
    </row>
    <row r="1300" spans="1:24" s="3" customFormat="1" ht="50.1" customHeight="1" x14ac:dyDescent="0.3">
      <c r="A1300" s="1"/>
      <c r="B1300" s="1"/>
      <c r="C1300" s="1"/>
      <c r="D1300" s="1"/>
      <c r="E1300" s="1"/>
      <c r="F1300" s="1"/>
      <c r="G1300" s="18"/>
      <c r="H1300" s="5"/>
      <c r="I1300" s="5"/>
      <c r="J1300" s="1"/>
      <c r="K1300" s="5"/>
      <c r="L1300" s="1"/>
      <c r="M1300" s="5"/>
      <c r="N1300" s="5"/>
      <c r="O1300" s="27"/>
      <c r="Q1300" s="1"/>
      <c r="R1300" s="92"/>
      <c r="S1300" s="1"/>
      <c r="T1300" s="1"/>
      <c r="U1300" s="1"/>
      <c r="V1300" s="4"/>
      <c r="W1300" s="1"/>
      <c r="X1300" s="1"/>
    </row>
    <row r="1301" spans="1:24" ht="20.100000000000001" customHeight="1" x14ac:dyDescent="0.3">
      <c r="O1301" s="27"/>
      <c r="V1301" s="4"/>
    </row>
    <row r="1302" spans="1:24" x14ac:dyDescent="0.3">
      <c r="O1302" s="27"/>
    </row>
    <row r="1303" spans="1:24" x14ac:dyDescent="0.3">
      <c r="O1303" s="27"/>
    </row>
    <row r="1304" spans="1:24" x14ac:dyDescent="0.3">
      <c r="O1304" s="27"/>
      <c r="V1304" s="4"/>
    </row>
    <row r="1305" spans="1:24" ht="9" customHeight="1" x14ac:dyDescent="0.3">
      <c r="O1305" s="27"/>
      <c r="V1305" s="4"/>
    </row>
    <row r="1306" spans="1:24" ht="8.25" customHeight="1" x14ac:dyDescent="0.3">
      <c r="O1306" s="27"/>
      <c r="V1306" s="4"/>
    </row>
    <row r="1307" spans="1:24" ht="12.75" customHeight="1" x14ac:dyDescent="0.3">
      <c r="O1307" s="27"/>
      <c r="V1307" s="4"/>
    </row>
    <row r="1308" spans="1:24" ht="8.25" customHeight="1" x14ac:dyDescent="0.3">
      <c r="O1308" s="27"/>
      <c r="V1308" s="4"/>
    </row>
    <row r="1309" spans="1:24" ht="8.25" customHeight="1" x14ac:dyDescent="0.3">
      <c r="O1309" s="27"/>
      <c r="V1309" s="4"/>
    </row>
    <row r="1310" spans="1:24" ht="9" customHeight="1" x14ac:dyDescent="0.3">
      <c r="O1310" s="27"/>
      <c r="V1310" s="4"/>
    </row>
    <row r="1311" spans="1:24" ht="8.25" customHeight="1" x14ac:dyDescent="0.3">
      <c r="O1311" s="27"/>
      <c r="V1311" s="4"/>
    </row>
    <row r="1312" spans="1:24" ht="8.25" customHeight="1" x14ac:dyDescent="0.3">
      <c r="O1312" s="27"/>
      <c r="V1312" s="4"/>
    </row>
    <row r="1313" spans="1:256" ht="8.25" customHeight="1" x14ac:dyDescent="0.3">
      <c r="O1313" s="27"/>
      <c r="V1313" s="4"/>
    </row>
    <row r="1314" spans="1:256" x14ac:dyDescent="0.3">
      <c r="O1314" s="27"/>
      <c r="V1314" s="4"/>
    </row>
    <row r="1315" spans="1:256" x14ac:dyDescent="0.3">
      <c r="O1315" s="27"/>
      <c r="V1315" s="4"/>
    </row>
    <row r="1316" spans="1:256" x14ac:dyDescent="0.3">
      <c r="O1316" s="27"/>
      <c r="Q1316" s="3"/>
      <c r="S1316" s="3"/>
      <c r="T1316" s="3"/>
      <c r="U1316" s="3"/>
      <c r="V1316" s="17"/>
      <c r="W1316" s="3"/>
    </row>
    <row r="1317" spans="1:256" x14ac:dyDescent="0.3">
      <c r="O1317" s="27"/>
      <c r="Q1317" s="3"/>
      <c r="S1317" s="3"/>
      <c r="T1317" s="3"/>
      <c r="U1317" s="3"/>
      <c r="V1317" s="17"/>
      <c r="W1317" s="3"/>
    </row>
    <row r="1318" spans="1:256" x14ac:dyDescent="0.3">
      <c r="O1318" s="27"/>
      <c r="Q1318" s="3"/>
      <c r="S1318" s="3"/>
      <c r="T1318" s="3"/>
      <c r="U1318" s="3"/>
      <c r="V1318" s="17"/>
      <c r="W1318" s="3"/>
    </row>
    <row r="1319" spans="1:256" x14ac:dyDescent="0.3">
      <c r="O1319" s="27"/>
      <c r="Q1319" s="3"/>
      <c r="S1319" s="3"/>
      <c r="T1319" s="3"/>
      <c r="U1319" s="3"/>
      <c r="V1319" s="17"/>
      <c r="W1319" s="3"/>
    </row>
    <row r="1320" spans="1:256" x14ac:dyDescent="0.3">
      <c r="O1320" s="27"/>
      <c r="P1320" s="3"/>
      <c r="Q1320" s="3"/>
      <c r="S1320" s="3"/>
      <c r="T1320" s="3"/>
      <c r="U1320" s="3"/>
      <c r="V1320" s="17"/>
      <c r="W1320" s="3"/>
    </row>
    <row r="1321" spans="1:256" x14ac:dyDescent="0.3">
      <c r="O1321" s="27"/>
      <c r="P1321" s="3"/>
      <c r="Q1321" s="3"/>
      <c r="S1321" s="3"/>
      <c r="T1321" s="3"/>
      <c r="U1321" s="3"/>
      <c r="V1321" s="17"/>
      <c r="W1321" s="3"/>
      <c r="Y1321" s="3"/>
      <c r="Z1321" s="3"/>
      <c r="AA1321" s="3"/>
      <c r="AB1321" s="3"/>
      <c r="AC1321" s="3"/>
      <c r="AD1321" s="3"/>
      <c r="AE1321" s="3"/>
      <c r="AF1321" s="3"/>
      <c r="AG1321" s="3"/>
      <c r="AH1321" s="3"/>
      <c r="AI1321" s="3"/>
      <c r="AJ1321" s="3"/>
      <c r="AK1321" s="3"/>
      <c r="AL1321" s="3"/>
      <c r="AM1321" s="3"/>
      <c r="AN1321" s="3"/>
      <c r="AO1321" s="3"/>
      <c r="AP1321" s="3"/>
      <c r="AQ1321" s="3"/>
      <c r="AR1321" s="3"/>
      <c r="AS1321" s="3"/>
      <c r="AT1321" s="3"/>
      <c r="AU1321" s="3"/>
      <c r="AV1321" s="3"/>
      <c r="AW1321" s="3"/>
      <c r="AX1321" s="3"/>
      <c r="AY1321" s="3"/>
      <c r="AZ1321" s="3"/>
      <c r="BA1321" s="3"/>
      <c r="BB1321" s="3"/>
      <c r="BC1321" s="3"/>
      <c r="BD1321" s="3"/>
      <c r="BE1321" s="3"/>
      <c r="BF1321" s="3"/>
      <c r="BG1321" s="3"/>
      <c r="BH1321" s="3"/>
      <c r="BI1321" s="3"/>
      <c r="BJ1321" s="3"/>
      <c r="BK1321" s="3"/>
      <c r="BL1321" s="3"/>
      <c r="BM1321" s="3"/>
      <c r="BN1321" s="3"/>
      <c r="BO1321" s="3"/>
      <c r="BP1321" s="3"/>
      <c r="BQ1321" s="3"/>
      <c r="BR1321" s="3"/>
      <c r="BS1321" s="3"/>
      <c r="BT1321" s="3"/>
      <c r="BU1321" s="3"/>
      <c r="BV1321" s="3"/>
      <c r="BW1321" s="3"/>
      <c r="BX1321" s="3"/>
      <c r="BY1321" s="3"/>
      <c r="BZ1321" s="3"/>
      <c r="CA1321" s="3"/>
      <c r="CB1321" s="3"/>
      <c r="CC1321" s="3"/>
      <c r="CD1321" s="3"/>
      <c r="CE1321" s="3"/>
      <c r="CF1321" s="3"/>
      <c r="CG1321" s="3"/>
      <c r="CH1321" s="3"/>
      <c r="CI1321" s="3"/>
      <c r="CJ1321" s="3"/>
      <c r="CK1321" s="3"/>
      <c r="CL1321" s="3"/>
      <c r="CM1321" s="3"/>
      <c r="CN1321" s="3"/>
      <c r="CO1321" s="3"/>
      <c r="CP1321" s="3"/>
      <c r="CQ1321" s="3"/>
      <c r="CR1321" s="3"/>
      <c r="CS1321" s="3"/>
      <c r="CT1321" s="3"/>
      <c r="CU1321" s="3"/>
      <c r="CV1321" s="3"/>
      <c r="CW1321" s="3"/>
      <c r="CX1321" s="3"/>
      <c r="CY1321" s="3"/>
      <c r="CZ1321" s="3"/>
      <c r="DA1321" s="3"/>
      <c r="DB1321" s="3"/>
      <c r="DC1321" s="3"/>
      <c r="DD1321" s="3"/>
      <c r="DE1321" s="3"/>
      <c r="DF1321" s="3"/>
      <c r="DG1321" s="3"/>
      <c r="DH1321" s="3"/>
      <c r="DI1321" s="3"/>
      <c r="DJ1321" s="3"/>
      <c r="DK1321" s="3"/>
      <c r="DL1321" s="3"/>
      <c r="DM1321" s="3"/>
      <c r="DN1321" s="3"/>
      <c r="DO1321" s="3"/>
      <c r="DP1321" s="3"/>
      <c r="DQ1321" s="3"/>
      <c r="DR1321" s="3"/>
      <c r="DS1321" s="3"/>
      <c r="DT1321" s="3"/>
      <c r="DU1321" s="3"/>
      <c r="DV1321" s="3"/>
      <c r="DW1321" s="3"/>
      <c r="DX1321" s="3"/>
      <c r="DY1321" s="3"/>
      <c r="DZ1321" s="3"/>
      <c r="EA1321" s="3"/>
      <c r="EB1321" s="3"/>
      <c r="EC1321" s="3"/>
      <c r="ED1321" s="3"/>
      <c r="EE1321" s="3"/>
      <c r="EF1321" s="3"/>
      <c r="EG1321" s="3"/>
      <c r="EH1321" s="3"/>
      <c r="EI1321" s="3"/>
      <c r="EJ1321" s="3"/>
      <c r="EK1321" s="3"/>
      <c r="EL1321" s="3"/>
      <c r="EM1321" s="3"/>
      <c r="EN1321" s="3"/>
      <c r="EO1321" s="3"/>
      <c r="EP1321" s="3"/>
      <c r="EQ1321" s="3"/>
      <c r="ER1321" s="3"/>
      <c r="ES1321" s="3"/>
      <c r="ET1321" s="3"/>
      <c r="EU1321" s="3"/>
      <c r="EV1321" s="3"/>
      <c r="EW1321" s="3"/>
      <c r="EX1321" s="3"/>
      <c r="EY1321" s="3"/>
      <c r="EZ1321" s="3"/>
      <c r="FA1321" s="3"/>
      <c r="FB1321" s="3"/>
      <c r="FC1321" s="3"/>
      <c r="FD1321" s="3"/>
      <c r="FE1321" s="3"/>
      <c r="FF1321" s="3"/>
      <c r="FG1321" s="3"/>
      <c r="FH1321" s="3"/>
      <c r="FI1321" s="3"/>
      <c r="FJ1321" s="3"/>
      <c r="FK1321" s="3"/>
      <c r="FL1321" s="3"/>
      <c r="FM1321" s="3"/>
      <c r="FN1321" s="3"/>
      <c r="FO1321" s="3"/>
      <c r="FP1321" s="3"/>
      <c r="FQ1321" s="3"/>
      <c r="FR1321" s="3"/>
      <c r="FS1321" s="3"/>
      <c r="FT1321" s="3"/>
      <c r="FU1321" s="3"/>
      <c r="FV1321" s="3"/>
      <c r="FW1321" s="3"/>
      <c r="FX1321" s="3"/>
      <c r="FY1321" s="3"/>
      <c r="FZ1321" s="3"/>
      <c r="GA1321" s="3"/>
      <c r="GB1321" s="3"/>
      <c r="GC1321" s="3"/>
      <c r="GD1321" s="3"/>
      <c r="GE1321" s="3"/>
      <c r="GF1321" s="3"/>
      <c r="GG1321" s="3"/>
      <c r="GH1321" s="3"/>
      <c r="GI1321" s="3"/>
      <c r="GJ1321" s="3"/>
      <c r="GK1321" s="3"/>
      <c r="GL1321" s="3"/>
      <c r="GM1321" s="3"/>
      <c r="GN1321" s="3"/>
      <c r="GO1321" s="3"/>
      <c r="GP1321" s="3"/>
      <c r="GQ1321" s="3"/>
      <c r="GR1321" s="3"/>
      <c r="GS1321" s="3"/>
      <c r="GT1321" s="3"/>
      <c r="GU1321" s="3"/>
      <c r="GV1321" s="3"/>
      <c r="GW1321" s="3"/>
      <c r="GX1321" s="3"/>
      <c r="GY1321" s="3"/>
      <c r="GZ1321" s="3"/>
      <c r="HA1321" s="3"/>
      <c r="HB1321" s="3"/>
      <c r="HC1321" s="3"/>
      <c r="HD1321" s="3"/>
      <c r="HE1321" s="3"/>
      <c r="HF1321" s="3"/>
      <c r="HG1321" s="3"/>
      <c r="HH1321" s="3"/>
      <c r="HI1321" s="3"/>
      <c r="HJ1321" s="3"/>
      <c r="HK1321" s="3"/>
      <c r="HL1321" s="3"/>
      <c r="HM1321" s="3"/>
      <c r="HN1321" s="3"/>
      <c r="HO1321" s="3"/>
      <c r="HP1321" s="3"/>
      <c r="HQ1321" s="3"/>
      <c r="HR1321" s="3"/>
      <c r="HS1321" s="3"/>
      <c r="HT1321" s="3"/>
      <c r="HU1321" s="3"/>
      <c r="HV1321" s="3"/>
      <c r="HW1321" s="3"/>
      <c r="HX1321" s="3"/>
      <c r="HY1321" s="3"/>
      <c r="HZ1321" s="3"/>
      <c r="IA1321" s="3"/>
      <c r="IB1321" s="3"/>
      <c r="IC1321" s="3"/>
      <c r="ID1321" s="3"/>
      <c r="IE1321" s="3"/>
      <c r="IF1321" s="3"/>
      <c r="IG1321" s="3"/>
      <c r="IH1321" s="3"/>
      <c r="II1321" s="3"/>
      <c r="IJ1321" s="3"/>
      <c r="IK1321" s="3"/>
      <c r="IL1321" s="3"/>
      <c r="IM1321" s="3"/>
      <c r="IN1321" s="3"/>
      <c r="IO1321" s="3"/>
      <c r="IP1321" s="3"/>
      <c r="IQ1321" s="3"/>
      <c r="IR1321" s="3"/>
      <c r="IS1321" s="3"/>
      <c r="IT1321" s="3"/>
      <c r="IU1321" s="3"/>
      <c r="IV1321" s="3"/>
    </row>
    <row r="1322" spans="1:256" x14ac:dyDescent="0.3">
      <c r="O1322" s="27"/>
      <c r="P1322" s="3"/>
      <c r="Q1322" s="3"/>
      <c r="S1322" s="3"/>
      <c r="T1322" s="3"/>
      <c r="U1322" s="3"/>
      <c r="V1322" s="17"/>
      <c r="W1322" s="3"/>
      <c r="Y1322" s="3"/>
      <c r="Z1322" s="3"/>
      <c r="AA1322" s="3"/>
      <c r="AB1322" s="3"/>
      <c r="AC1322" s="3"/>
      <c r="AD1322" s="3"/>
      <c r="AE1322" s="3"/>
      <c r="AF1322" s="3"/>
      <c r="AG1322" s="3"/>
      <c r="AH1322" s="3"/>
      <c r="AI1322" s="3"/>
      <c r="AJ1322" s="3"/>
      <c r="AK1322" s="3"/>
      <c r="AL1322" s="3"/>
      <c r="AM1322" s="3"/>
      <c r="AN1322" s="3"/>
      <c r="AO1322" s="3"/>
      <c r="AP1322" s="3"/>
      <c r="AQ1322" s="3"/>
      <c r="AR1322" s="3"/>
      <c r="AS1322" s="3"/>
      <c r="AT1322" s="3"/>
      <c r="AU1322" s="3"/>
      <c r="AV1322" s="3"/>
      <c r="AW1322" s="3"/>
      <c r="AX1322" s="3"/>
      <c r="AY1322" s="3"/>
      <c r="AZ1322" s="3"/>
      <c r="BA1322" s="3"/>
      <c r="BB1322" s="3"/>
      <c r="BC1322" s="3"/>
      <c r="BD1322" s="3"/>
      <c r="BE1322" s="3"/>
      <c r="BF1322" s="3"/>
      <c r="BG1322" s="3"/>
      <c r="BH1322" s="3"/>
      <c r="BI1322" s="3"/>
      <c r="BJ1322" s="3"/>
      <c r="BK1322" s="3"/>
      <c r="BL1322" s="3"/>
      <c r="BM1322" s="3"/>
      <c r="BN1322" s="3"/>
      <c r="BO1322" s="3"/>
      <c r="BP1322" s="3"/>
      <c r="BQ1322" s="3"/>
      <c r="BR1322" s="3"/>
      <c r="BS1322" s="3"/>
      <c r="BT1322" s="3"/>
      <c r="BU1322" s="3"/>
      <c r="BV1322" s="3"/>
      <c r="BW1322" s="3"/>
      <c r="BX1322" s="3"/>
      <c r="BY1322" s="3"/>
      <c r="BZ1322" s="3"/>
      <c r="CA1322" s="3"/>
      <c r="CB1322" s="3"/>
      <c r="CC1322" s="3"/>
      <c r="CD1322" s="3"/>
      <c r="CE1322" s="3"/>
      <c r="CF1322" s="3"/>
      <c r="CG1322" s="3"/>
      <c r="CH1322" s="3"/>
      <c r="CI1322" s="3"/>
      <c r="CJ1322" s="3"/>
      <c r="CK1322" s="3"/>
      <c r="CL1322" s="3"/>
      <c r="CM1322" s="3"/>
      <c r="CN1322" s="3"/>
      <c r="CO1322" s="3"/>
      <c r="CP1322" s="3"/>
      <c r="CQ1322" s="3"/>
      <c r="CR1322" s="3"/>
      <c r="CS1322" s="3"/>
      <c r="CT1322" s="3"/>
      <c r="CU1322" s="3"/>
      <c r="CV1322" s="3"/>
      <c r="CW1322" s="3"/>
      <c r="CX1322" s="3"/>
      <c r="CY1322" s="3"/>
      <c r="CZ1322" s="3"/>
      <c r="DA1322" s="3"/>
      <c r="DB1322" s="3"/>
      <c r="DC1322" s="3"/>
      <c r="DD1322" s="3"/>
      <c r="DE1322" s="3"/>
      <c r="DF1322" s="3"/>
      <c r="DG1322" s="3"/>
      <c r="DH1322" s="3"/>
      <c r="DI1322" s="3"/>
      <c r="DJ1322" s="3"/>
      <c r="DK1322" s="3"/>
      <c r="DL1322" s="3"/>
      <c r="DM1322" s="3"/>
      <c r="DN1322" s="3"/>
      <c r="DO1322" s="3"/>
      <c r="DP1322" s="3"/>
      <c r="DQ1322" s="3"/>
      <c r="DR1322" s="3"/>
      <c r="DS1322" s="3"/>
      <c r="DT1322" s="3"/>
      <c r="DU1322" s="3"/>
      <c r="DV1322" s="3"/>
      <c r="DW1322" s="3"/>
      <c r="DX1322" s="3"/>
      <c r="DY1322" s="3"/>
      <c r="DZ1322" s="3"/>
      <c r="EA1322" s="3"/>
      <c r="EB1322" s="3"/>
      <c r="EC1322" s="3"/>
      <c r="ED1322" s="3"/>
      <c r="EE1322" s="3"/>
      <c r="EF1322" s="3"/>
      <c r="EG1322" s="3"/>
      <c r="EH1322" s="3"/>
      <c r="EI1322" s="3"/>
      <c r="EJ1322" s="3"/>
      <c r="EK1322" s="3"/>
      <c r="EL1322" s="3"/>
      <c r="EM1322" s="3"/>
      <c r="EN1322" s="3"/>
      <c r="EO1322" s="3"/>
      <c r="EP1322" s="3"/>
      <c r="EQ1322" s="3"/>
      <c r="ER1322" s="3"/>
      <c r="ES1322" s="3"/>
      <c r="ET1322" s="3"/>
      <c r="EU1322" s="3"/>
      <c r="EV1322" s="3"/>
      <c r="EW1322" s="3"/>
      <c r="EX1322" s="3"/>
      <c r="EY1322" s="3"/>
      <c r="EZ1322" s="3"/>
      <c r="FA1322" s="3"/>
      <c r="FB1322" s="3"/>
      <c r="FC1322" s="3"/>
      <c r="FD1322" s="3"/>
      <c r="FE1322" s="3"/>
      <c r="FF1322" s="3"/>
      <c r="FG1322" s="3"/>
      <c r="FH1322" s="3"/>
      <c r="FI1322" s="3"/>
      <c r="FJ1322" s="3"/>
      <c r="FK1322" s="3"/>
      <c r="FL1322" s="3"/>
      <c r="FM1322" s="3"/>
      <c r="FN1322" s="3"/>
      <c r="FO1322" s="3"/>
      <c r="FP1322" s="3"/>
      <c r="FQ1322" s="3"/>
      <c r="FR1322" s="3"/>
      <c r="FS1322" s="3"/>
      <c r="FT1322" s="3"/>
      <c r="FU1322" s="3"/>
      <c r="FV1322" s="3"/>
      <c r="FW1322" s="3"/>
      <c r="FX1322" s="3"/>
      <c r="FY1322" s="3"/>
      <c r="FZ1322" s="3"/>
      <c r="GA1322" s="3"/>
      <c r="GB1322" s="3"/>
      <c r="GC1322" s="3"/>
      <c r="GD1322" s="3"/>
      <c r="GE1322" s="3"/>
      <c r="GF1322" s="3"/>
      <c r="GG1322" s="3"/>
      <c r="GH1322" s="3"/>
      <c r="GI1322" s="3"/>
      <c r="GJ1322" s="3"/>
      <c r="GK1322" s="3"/>
      <c r="GL1322" s="3"/>
      <c r="GM1322" s="3"/>
      <c r="GN1322" s="3"/>
      <c r="GO1322" s="3"/>
      <c r="GP1322" s="3"/>
      <c r="GQ1322" s="3"/>
      <c r="GR1322" s="3"/>
      <c r="GS1322" s="3"/>
      <c r="GT1322" s="3"/>
      <c r="GU1322" s="3"/>
      <c r="GV1322" s="3"/>
      <c r="GW1322" s="3"/>
      <c r="GX1322" s="3"/>
      <c r="GY1322" s="3"/>
      <c r="GZ1322" s="3"/>
      <c r="HA1322" s="3"/>
      <c r="HB1322" s="3"/>
      <c r="HC1322" s="3"/>
      <c r="HD1322" s="3"/>
      <c r="HE1322" s="3"/>
      <c r="HF1322" s="3"/>
      <c r="HG1322" s="3"/>
      <c r="HH1322" s="3"/>
      <c r="HI1322" s="3"/>
      <c r="HJ1322" s="3"/>
      <c r="HK1322" s="3"/>
      <c r="HL1322" s="3"/>
      <c r="HM1322" s="3"/>
      <c r="HN1322" s="3"/>
      <c r="HO1322" s="3"/>
      <c r="HP1322" s="3"/>
      <c r="HQ1322" s="3"/>
      <c r="HR1322" s="3"/>
      <c r="HS1322" s="3"/>
      <c r="HT1322" s="3"/>
      <c r="HU1322" s="3"/>
      <c r="HV1322" s="3"/>
      <c r="HW1322" s="3"/>
      <c r="HX1322" s="3"/>
      <c r="HY1322" s="3"/>
      <c r="HZ1322" s="3"/>
      <c r="IA1322" s="3"/>
      <c r="IB1322" s="3"/>
      <c r="IC1322" s="3"/>
      <c r="ID1322" s="3"/>
      <c r="IE1322" s="3"/>
      <c r="IF1322" s="3"/>
      <c r="IG1322" s="3"/>
      <c r="IH1322" s="3"/>
      <c r="II1322" s="3"/>
      <c r="IJ1322" s="3"/>
      <c r="IK1322" s="3"/>
      <c r="IL1322" s="3"/>
      <c r="IM1322" s="3"/>
      <c r="IN1322" s="3"/>
      <c r="IO1322" s="3"/>
      <c r="IP1322" s="3"/>
      <c r="IQ1322" s="3"/>
      <c r="IR1322" s="3"/>
      <c r="IS1322" s="3"/>
      <c r="IT1322" s="3"/>
      <c r="IU1322" s="3"/>
      <c r="IV1322" s="3"/>
    </row>
    <row r="1323" spans="1:256" x14ac:dyDescent="0.3">
      <c r="O1323" s="27"/>
      <c r="P1323" s="3"/>
      <c r="Q1323" s="3"/>
      <c r="S1323" s="3"/>
      <c r="T1323" s="3"/>
      <c r="U1323" s="3"/>
      <c r="V1323" s="17"/>
      <c r="W1323" s="3"/>
      <c r="Y1323" s="3"/>
      <c r="Z1323" s="3"/>
      <c r="AA1323" s="3"/>
      <c r="AB1323" s="3"/>
      <c r="AC1323" s="3"/>
      <c r="AD1323" s="3"/>
      <c r="AE1323" s="3"/>
      <c r="AF1323" s="3"/>
      <c r="AG1323" s="3"/>
      <c r="AH1323" s="3"/>
      <c r="AI1323" s="3"/>
      <c r="AJ1323" s="3"/>
      <c r="AK1323" s="3"/>
      <c r="AL1323" s="3"/>
      <c r="AM1323" s="3"/>
      <c r="AN1323" s="3"/>
      <c r="AO1323" s="3"/>
      <c r="AP1323" s="3"/>
      <c r="AQ1323" s="3"/>
      <c r="AR1323" s="3"/>
      <c r="AS1323" s="3"/>
      <c r="AT1323" s="3"/>
      <c r="AU1323" s="3"/>
      <c r="AV1323" s="3"/>
      <c r="AW1323" s="3"/>
      <c r="AX1323" s="3"/>
      <c r="AY1323" s="3"/>
      <c r="AZ1323" s="3"/>
      <c r="BA1323" s="3"/>
      <c r="BB1323" s="3"/>
      <c r="BC1323" s="3"/>
      <c r="BD1323" s="3"/>
      <c r="BE1323" s="3"/>
      <c r="BF1323" s="3"/>
      <c r="BG1323" s="3"/>
      <c r="BH1323" s="3"/>
      <c r="BI1323" s="3"/>
      <c r="BJ1323" s="3"/>
      <c r="BK1323" s="3"/>
      <c r="BL1323" s="3"/>
      <c r="BM1323" s="3"/>
      <c r="BN1323" s="3"/>
      <c r="BO1323" s="3"/>
      <c r="BP1323" s="3"/>
      <c r="BQ1323" s="3"/>
      <c r="BR1323" s="3"/>
      <c r="BS1323" s="3"/>
      <c r="BT1323" s="3"/>
      <c r="BU1323" s="3"/>
      <c r="BV1323" s="3"/>
      <c r="BW1323" s="3"/>
      <c r="BX1323" s="3"/>
      <c r="BY1323" s="3"/>
      <c r="BZ1323" s="3"/>
      <c r="CA1323" s="3"/>
      <c r="CB1323" s="3"/>
      <c r="CC1323" s="3"/>
      <c r="CD1323" s="3"/>
      <c r="CE1323" s="3"/>
      <c r="CF1323" s="3"/>
      <c r="CG1323" s="3"/>
      <c r="CH1323" s="3"/>
      <c r="CI1323" s="3"/>
      <c r="CJ1323" s="3"/>
      <c r="CK1323" s="3"/>
      <c r="CL1323" s="3"/>
      <c r="CM1323" s="3"/>
      <c r="CN1323" s="3"/>
      <c r="CO1323" s="3"/>
      <c r="CP1323" s="3"/>
      <c r="CQ1323" s="3"/>
      <c r="CR1323" s="3"/>
      <c r="CS1323" s="3"/>
      <c r="CT1323" s="3"/>
      <c r="CU1323" s="3"/>
      <c r="CV1323" s="3"/>
      <c r="CW1323" s="3"/>
      <c r="CX1323" s="3"/>
      <c r="CY1323" s="3"/>
      <c r="CZ1323" s="3"/>
      <c r="DA1323" s="3"/>
      <c r="DB1323" s="3"/>
      <c r="DC1323" s="3"/>
      <c r="DD1323" s="3"/>
      <c r="DE1323" s="3"/>
      <c r="DF1323" s="3"/>
      <c r="DG1323" s="3"/>
      <c r="DH1323" s="3"/>
      <c r="DI1323" s="3"/>
      <c r="DJ1323" s="3"/>
      <c r="DK1323" s="3"/>
      <c r="DL1323" s="3"/>
      <c r="DM1323" s="3"/>
      <c r="DN1323" s="3"/>
      <c r="DO1323" s="3"/>
      <c r="DP1323" s="3"/>
      <c r="DQ1323" s="3"/>
      <c r="DR1323" s="3"/>
      <c r="DS1323" s="3"/>
      <c r="DT1323" s="3"/>
      <c r="DU1323" s="3"/>
      <c r="DV1323" s="3"/>
      <c r="DW1323" s="3"/>
      <c r="DX1323" s="3"/>
      <c r="DY1323" s="3"/>
      <c r="DZ1323" s="3"/>
      <c r="EA1323" s="3"/>
      <c r="EB1323" s="3"/>
      <c r="EC1323" s="3"/>
      <c r="ED1323" s="3"/>
      <c r="EE1323" s="3"/>
      <c r="EF1323" s="3"/>
      <c r="EG1323" s="3"/>
      <c r="EH1323" s="3"/>
      <c r="EI1323" s="3"/>
      <c r="EJ1323" s="3"/>
      <c r="EK1323" s="3"/>
      <c r="EL1323" s="3"/>
      <c r="EM1323" s="3"/>
      <c r="EN1323" s="3"/>
      <c r="EO1323" s="3"/>
      <c r="EP1323" s="3"/>
      <c r="EQ1323" s="3"/>
      <c r="ER1323" s="3"/>
      <c r="ES1323" s="3"/>
      <c r="ET1323" s="3"/>
      <c r="EU1323" s="3"/>
      <c r="EV1323" s="3"/>
      <c r="EW1323" s="3"/>
      <c r="EX1323" s="3"/>
      <c r="EY1323" s="3"/>
      <c r="EZ1323" s="3"/>
      <c r="FA1323" s="3"/>
      <c r="FB1323" s="3"/>
      <c r="FC1323" s="3"/>
      <c r="FD1323" s="3"/>
      <c r="FE1323" s="3"/>
      <c r="FF1323" s="3"/>
      <c r="FG1323" s="3"/>
      <c r="FH1323" s="3"/>
      <c r="FI1323" s="3"/>
      <c r="FJ1323" s="3"/>
      <c r="FK1323" s="3"/>
      <c r="FL1323" s="3"/>
      <c r="FM1323" s="3"/>
      <c r="FN1323" s="3"/>
      <c r="FO1323" s="3"/>
      <c r="FP1323" s="3"/>
      <c r="FQ1323" s="3"/>
      <c r="FR1323" s="3"/>
      <c r="FS1323" s="3"/>
      <c r="FT1323" s="3"/>
      <c r="FU1323" s="3"/>
      <c r="FV1323" s="3"/>
      <c r="FW1323" s="3"/>
      <c r="FX1323" s="3"/>
      <c r="FY1323" s="3"/>
      <c r="FZ1323" s="3"/>
      <c r="GA1323" s="3"/>
      <c r="GB1323" s="3"/>
      <c r="GC1323" s="3"/>
      <c r="GD1323" s="3"/>
      <c r="GE1323" s="3"/>
      <c r="GF1323" s="3"/>
      <c r="GG1323" s="3"/>
      <c r="GH1323" s="3"/>
      <c r="GI1323" s="3"/>
      <c r="GJ1323" s="3"/>
      <c r="GK1323" s="3"/>
      <c r="GL1323" s="3"/>
      <c r="GM1323" s="3"/>
      <c r="GN1323" s="3"/>
      <c r="GO1323" s="3"/>
      <c r="GP1323" s="3"/>
      <c r="GQ1323" s="3"/>
      <c r="GR1323" s="3"/>
      <c r="GS1323" s="3"/>
      <c r="GT1323" s="3"/>
      <c r="GU1323" s="3"/>
      <c r="GV1323" s="3"/>
      <c r="GW1323" s="3"/>
      <c r="GX1323" s="3"/>
      <c r="GY1323" s="3"/>
      <c r="GZ1323" s="3"/>
      <c r="HA1323" s="3"/>
      <c r="HB1323" s="3"/>
      <c r="HC1323" s="3"/>
      <c r="HD1323" s="3"/>
      <c r="HE1323" s="3"/>
      <c r="HF1323" s="3"/>
      <c r="HG1323" s="3"/>
      <c r="HH1323" s="3"/>
      <c r="HI1323" s="3"/>
      <c r="HJ1323" s="3"/>
      <c r="HK1323" s="3"/>
      <c r="HL1323" s="3"/>
      <c r="HM1323" s="3"/>
      <c r="HN1323" s="3"/>
      <c r="HO1323" s="3"/>
      <c r="HP1323" s="3"/>
      <c r="HQ1323" s="3"/>
      <c r="HR1323" s="3"/>
      <c r="HS1323" s="3"/>
      <c r="HT1323" s="3"/>
      <c r="HU1323" s="3"/>
      <c r="HV1323" s="3"/>
      <c r="HW1323" s="3"/>
      <c r="HX1323" s="3"/>
      <c r="HY1323" s="3"/>
      <c r="HZ1323" s="3"/>
      <c r="IA1323" s="3"/>
      <c r="IB1323" s="3"/>
      <c r="IC1323" s="3"/>
      <c r="ID1323" s="3"/>
      <c r="IE1323" s="3"/>
      <c r="IF1323" s="3"/>
      <c r="IG1323" s="3"/>
      <c r="IH1323" s="3"/>
      <c r="II1323" s="3"/>
      <c r="IJ1323" s="3"/>
      <c r="IK1323" s="3"/>
      <c r="IL1323" s="3"/>
      <c r="IM1323" s="3"/>
      <c r="IN1323" s="3"/>
      <c r="IO1323" s="3"/>
      <c r="IP1323" s="3"/>
      <c r="IQ1323" s="3"/>
      <c r="IR1323" s="3"/>
      <c r="IS1323" s="3"/>
      <c r="IT1323" s="3"/>
      <c r="IU1323" s="3"/>
      <c r="IV1323" s="3"/>
    </row>
    <row r="1324" spans="1:256" s="3" customFormat="1" ht="50.1" customHeight="1" x14ac:dyDescent="0.3">
      <c r="A1324" s="1"/>
      <c r="B1324" s="1"/>
      <c r="C1324" s="1"/>
      <c r="D1324" s="1"/>
      <c r="E1324" s="1"/>
      <c r="F1324" s="1"/>
      <c r="G1324" s="18"/>
      <c r="H1324" s="5"/>
      <c r="I1324" s="5"/>
      <c r="J1324" s="1"/>
      <c r="K1324" s="5"/>
      <c r="L1324" s="1"/>
      <c r="M1324" s="5"/>
      <c r="N1324" s="5"/>
      <c r="O1324" s="27"/>
      <c r="Q1324" s="1"/>
      <c r="R1324" s="92"/>
      <c r="S1324" s="1"/>
      <c r="T1324" s="1"/>
      <c r="U1324" s="1"/>
      <c r="V1324" s="4"/>
      <c r="W1324" s="1"/>
      <c r="X1324" s="1"/>
    </row>
    <row r="1325" spans="1:256" s="3" customFormat="1" ht="50.1" customHeight="1" x14ac:dyDescent="0.3">
      <c r="A1325" s="1"/>
      <c r="B1325" s="1"/>
      <c r="C1325" s="1"/>
      <c r="D1325" s="1"/>
      <c r="E1325" s="1"/>
      <c r="F1325" s="1"/>
      <c r="G1325" s="18"/>
      <c r="H1325" s="5"/>
      <c r="I1325" s="5"/>
      <c r="J1325" s="1"/>
      <c r="K1325" s="5"/>
      <c r="L1325" s="1"/>
      <c r="M1325" s="5"/>
      <c r="N1325" s="5"/>
      <c r="O1325" s="27"/>
      <c r="Q1325" s="1"/>
      <c r="R1325" s="92"/>
      <c r="S1325" s="1"/>
      <c r="T1325" s="1"/>
      <c r="U1325" s="1"/>
      <c r="V1325" s="4"/>
      <c r="W1325" s="1"/>
      <c r="X1325" s="1"/>
    </row>
    <row r="1326" spans="1:256" s="3" customFormat="1" ht="50.1" customHeight="1" x14ac:dyDescent="0.3">
      <c r="A1326" s="1"/>
      <c r="B1326" s="1"/>
      <c r="C1326" s="1"/>
      <c r="D1326" s="1"/>
      <c r="E1326" s="1"/>
      <c r="F1326" s="1"/>
      <c r="G1326" s="18"/>
      <c r="H1326" s="5"/>
      <c r="I1326" s="5"/>
      <c r="J1326" s="1"/>
      <c r="K1326" s="5"/>
      <c r="L1326" s="1"/>
      <c r="M1326" s="5"/>
      <c r="N1326" s="5"/>
      <c r="O1326" s="27"/>
      <c r="Q1326" s="1"/>
      <c r="R1326" s="92"/>
      <c r="S1326" s="1"/>
      <c r="T1326" s="1"/>
      <c r="U1326" s="1"/>
      <c r="V1326" s="4"/>
      <c r="W1326" s="1"/>
      <c r="X1326" s="1"/>
    </row>
    <row r="1327" spans="1:256" s="3" customFormat="1" ht="50.1" customHeight="1" x14ac:dyDescent="0.3">
      <c r="A1327" s="1"/>
      <c r="B1327" s="1"/>
      <c r="C1327" s="1"/>
      <c r="D1327" s="1"/>
      <c r="E1327" s="1"/>
      <c r="F1327" s="1"/>
      <c r="G1327" s="18"/>
      <c r="H1327" s="5"/>
      <c r="I1327" s="5"/>
      <c r="J1327" s="1"/>
      <c r="K1327" s="5"/>
      <c r="L1327" s="1"/>
      <c r="M1327" s="5"/>
      <c r="N1327" s="5"/>
      <c r="O1327" s="27"/>
      <c r="Q1327" s="1"/>
      <c r="R1327" s="92"/>
      <c r="S1327" s="1"/>
      <c r="T1327" s="1"/>
      <c r="U1327" s="1"/>
      <c r="V1327" s="4"/>
      <c r="W1327" s="1"/>
      <c r="X1327" s="1"/>
    </row>
    <row r="1328" spans="1:256" s="3" customFormat="1" ht="50.1" customHeight="1" x14ac:dyDescent="0.3">
      <c r="A1328" s="1"/>
      <c r="B1328" s="1"/>
      <c r="C1328" s="1"/>
      <c r="D1328" s="1"/>
      <c r="E1328" s="1"/>
      <c r="F1328" s="1"/>
      <c r="G1328" s="18"/>
      <c r="H1328" s="5"/>
      <c r="I1328" s="5"/>
      <c r="J1328" s="1"/>
      <c r="K1328" s="5"/>
      <c r="L1328" s="1"/>
      <c r="M1328" s="5"/>
      <c r="N1328" s="5"/>
      <c r="O1328" s="27"/>
      <c r="Q1328" s="1"/>
      <c r="R1328" s="92"/>
      <c r="S1328" s="1"/>
      <c r="T1328" s="1"/>
      <c r="U1328" s="1"/>
      <c r="V1328" s="4"/>
      <c r="W1328" s="1"/>
      <c r="X1328" s="1"/>
    </row>
    <row r="1329" spans="1:24" s="3" customFormat="1" ht="50.1" customHeight="1" x14ac:dyDescent="0.3">
      <c r="A1329" s="1"/>
      <c r="B1329" s="1"/>
      <c r="C1329" s="1"/>
      <c r="D1329" s="1"/>
      <c r="E1329" s="1"/>
      <c r="F1329" s="1"/>
      <c r="G1329" s="18"/>
      <c r="H1329" s="5"/>
      <c r="I1329" s="5"/>
      <c r="J1329" s="1"/>
      <c r="K1329" s="5"/>
      <c r="L1329" s="1"/>
      <c r="M1329" s="5"/>
      <c r="N1329" s="5"/>
      <c r="O1329" s="27"/>
      <c r="Q1329" s="1"/>
      <c r="R1329" s="92"/>
      <c r="S1329" s="1"/>
      <c r="T1329" s="1"/>
      <c r="U1329" s="1"/>
      <c r="V1329" s="4"/>
      <c r="W1329" s="1"/>
      <c r="X1329" s="1"/>
    </row>
    <row r="1330" spans="1:24" ht="20.100000000000001" customHeight="1" x14ac:dyDescent="0.3">
      <c r="O1330" s="27"/>
      <c r="V1330" s="4"/>
    </row>
    <row r="1331" spans="1:24" x14ac:dyDescent="0.3">
      <c r="O1331" s="27"/>
    </row>
    <row r="1332" spans="1:24" x14ac:dyDescent="0.3">
      <c r="O1332" s="27"/>
    </row>
    <row r="1333" spans="1:24" x14ac:dyDescent="0.3">
      <c r="O1333" s="27"/>
      <c r="V1333" s="4"/>
    </row>
    <row r="1334" spans="1:24" ht="9" customHeight="1" x14ac:dyDescent="0.3">
      <c r="O1334" s="27"/>
      <c r="V1334" s="4"/>
    </row>
    <row r="1335" spans="1:24" ht="8.25" customHeight="1" x14ac:dyDescent="0.3">
      <c r="O1335" s="27"/>
      <c r="V1335" s="4"/>
    </row>
    <row r="1336" spans="1:24" ht="12.75" customHeight="1" x14ac:dyDescent="0.3">
      <c r="O1336" s="27"/>
      <c r="V1336" s="4"/>
    </row>
    <row r="1337" spans="1:24" ht="8.25" customHeight="1" x14ac:dyDescent="0.3">
      <c r="O1337" s="27"/>
      <c r="V1337" s="4"/>
    </row>
    <row r="1338" spans="1:24" ht="8.25" customHeight="1" x14ac:dyDescent="0.3">
      <c r="O1338" s="27"/>
      <c r="V1338" s="4"/>
    </row>
    <row r="1339" spans="1:24" ht="9" customHeight="1" x14ac:dyDescent="0.3">
      <c r="O1339" s="27"/>
      <c r="V1339" s="4"/>
    </row>
    <row r="1340" spans="1:24" ht="8.25" customHeight="1" x14ac:dyDescent="0.3">
      <c r="O1340" s="27"/>
      <c r="V1340" s="4"/>
    </row>
    <row r="1341" spans="1:24" ht="8.25" customHeight="1" x14ac:dyDescent="0.3">
      <c r="O1341" s="27"/>
      <c r="V1341" s="4"/>
    </row>
    <row r="1342" spans="1:24" ht="8.25" customHeight="1" x14ac:dyDescent="0.3">
      <c r="O1342" s="27"/>
      <c r="V1342" s="4"/>
    </row>
    <row r="1343" spans="1:24" x14ac:dyDescent="0.3">
      <c r="O1343" s="27"/>
      <c r="V1343" s="4"/>
    </row>
    <row r="1344" spans="1:24" x14ac:dyDescent="0.3">
      <c r="O1344" s="27"/>
      <c r="V1344" s="4"/>
    </row>
    <row r="1345" spans="1:256" x14ac:dyDescent="0.3">
      <c r="O1345" s="27"/>
      <c r="Q1345" s="3"/>
      <c r="S1345" s="3"/>
      <c r="T1345" s="3"/>
      <c r="U1345" s="3"/>
      <c r="V1345" s="17"/>
      <c r="W1345" s="3"/>
    </row>
    <row r="1346" spans="1:256" x14ac:dyDescent="0.3">
      <c r="O1346" s="27"/>
      <c r="Q1346" s="3"/>
      <c r="S1346" s="3"/>
      <c r="T1346" s="3"/>
      <c r="U1346" s="3"/>
      <c r="V1346" s="17"/>
      <c r="W1346" s="3"/>
    </row>
    <row r="1347" spans="1:256" x14ac:dyDescent="0.3">
      <c r="O1347" s="27"/>
      <c r="Q1347" s="3"/>
      <c r="S1347" s="3"/>
      <c r="T1347" s="3"/>
      <c r="U1347" s="3"/>
      <c r="V1347" s="17"/>
      <c r="W1347" s="3"/>
    </row>
    <row r="1348" spans="1:256" x14ac:dyDescent="0.3">
      <c r="O1348" s="27"/>
      <c r="Q1348" s="3"/>
      <c r="S1348" s="3"/>
      <c r="T1348" s="3"/>
      <c r="U1348" s="3"/>
      <c r="V1348" s="17"/>
      <c r="W1348" s="3"/>
    </row>
    <row r="1349" spans="1:256" x14ac:dyDescent="0.3">
      <c r="O1349" s="27"/>
      <c r="P1349" s="3"/>
      <c r="Q1349" s="3"/>
      <c r="S1349" s="3"/>
      <c r="T1349" s="3"/>
      <c r="U1349" s="3"/>
      <c r="V1349" s="17"/>
      <c r="W1349" s="3"/>
    </row>
    <row r="1350" spans="1:256" x14ac:dyDescent="0.3">
      <c r="O1350" s="27"/>
      <c r="P1350" s="3"/>
      <c r="Q1350" s="3"/>
      <c r="S1350" s="3"/>
      <c r="T1350" s="3"/>
      <c r="U1350" s="3"/>
      <c r="V1350" s="17"/>
      <c r="W1350" s="3"/>
      <c r="Y1350" s="3"/>
      <c r="Z1350" s="3"/>
      <c r="AA1350" s="3"/>
      <c r="AB1350" s="3"/>
      <c r="AC1350" s="3"/>
      <c r="AD1350" s="3"/>
      <c r="AE1350" s="3"/>
      <c r="AF1350" s="3"/>
      <c r="AG1350" s="3"/>
      <c r="AH1350" s="3"/>
      <c r="AI1350" s="3"/>
      <c r="AJ1350" s="3"/>
      <c r="AK1350" s="3"/>
      <c r="AL1350" s="3"/>
      <c r="AM1350" s="3"/>
      <c r="AN1350" s="3"/>
      <c r="AO1350" s="3"/>
      <c r="AP1350" s="3"/>
      <c r="AQ1350" s="3"/>
      <c r="AR1350" s="3"/>
      <c r="AS1350" s="3"/>
      <c r="AT1350" s="3"/>
      <c r="AU1350" s="3"/>
      <c r="AV1350" s="3"/>
      <c r="AW1350" s="3"/>
      <c r="AX1350" s="3"/>
      <c r="AY1350" s="3"/>
      <c r="AZ1350" s="3"/>
      <c r="BA1350" s="3"/>
      <c r="BB1350" s="3"/>
      <c r="BC1350" s="3"/>
      <c r="BD1350" s="3"/>
      <c r="BE1350" s="3"/>
      <c r="BF1350" s="3"/>
      <c r="BG1350" s="3"/>
      <c r="BH1350" s="3"/>
      <c r="BI1350" s="3"/>
      <c r="BJ1350" s="3"/>
      <c r="BK1350" s="3"/>
      <c r="BL1350" s="3"/>
      <c r="BM1350" s="3"/>
      <c r="BN1350" s="3"/>
      <c r="BO1350" s="3"/>
      <c r="BP1350" s="3"/>
      <c r="BQ1350" s="3"/>
      <c r="BR1350" s="3"/>
      <c r="BS1350" s="3"/>
      <c r="BT1350" s="3"/>
      <c r="BU1350" s="3"/>
      <c r="BV1350" s="3"/>
      <c r="BW1350" s="3"/>
      <c r="BX1350" s="3"/>
      <c r="BY1350" s="3"/>
      <c r="BZ1350" s="3"/>
      <c r="CA1350" s="3"/>
      <c r="CB1350" s="3"/>
      <c r="CC1350" s="3"/>
      <c r="CD1350" s="3"/>
      <c r="CE1350" s="3"/>
      <c r="CF1350" s="3"/>
      <c r="CG1350" s="3"/>
      <c r="CH1350" s="3"/>
      <c r="CI1350" s="3"/>
      <c r="CJ1350" s="3"/>
      <c r="CK1350" s="3"/>
      <c r="CL1350" s="3"/>
      <c r="CM1350" s="3"/>
      <c r="CN1350" s="3"/>
      <c r="CO1350" s="3"/>
      <c r="CP1350" s="3"/>
      <c r="CQ1350" s="3"/>
      <c r="CR1350" s="3"/>
      <c r="CS1350" s="3"/>
      <c r="CT1350" s="3"/>
      <c r="CU1350" s="3"/>
      <c r="CV1350" s="3"/>
      <c r="CW1350" s="3"/>
      <c r="CX1350" s="3"/>
      <c r="CY1350" s="3"/>
      <c r="CZ1350" s="3"/>
      <c r="DA1350" s="3"/>
      <c r="DB1350" s="3"/>
      <c r="DC1350" s="3"/>
      <c r="DD1350" s="3"/>
      <c r="DE1350" s="3"/>
      <c r="DF1350" s="3"/>
      <c r="DG1350" s="3"/>
      <c r="DH1350" s="3"/>
      <c r="DI1350" s="3"/>
      <c r="DJ1350" s="3"/>
      <c r="DK1350" s="3"/>
      <c r="DL1350" s="3"/>
      <c r="DM1350" s="3"/>
      <c r="DN1350" s="3"/>
      <c r="DO1350" s="3"/>
      <c r="DP1350" s="3"/>
      <c r="DQ1350" s="3"/>
      <c r="DR1350" s="3"/>
      <c r="DS1350" s="3"/>
      <c r="DT1350" s="3"/>
      <c r="DU1350" s="3"/>
      <c r="DV1350" s="3"/>
      <c r="DW1350" s="3"/>
      <c r="DX1350" s="3"/>
      <c r="DY1350" s="3"/>
      <c r="DZ1350" s="3"/>
      <c r="EA1350" s="3"/>
      <c r="EB1350" s="3"/>
      <c r="EC1350" s="3"/>
      <c r="ED1350" s="3"/>
      <c r="EE1350" s="3"/>
      <c r="EF1350" s="3"/>
      <c r="EG1350" s="3"/>
      <c r="EH1350" s="3"/>
      <c r="EI1350" s="3"/>
      <c r="EJ1350" s="3"/>
      <c r="EK1350" s="3"/>
      <c r="EL1350" s="3"/>
      <c r="EM1350" s="3"/>
      <c r="EN1350" s="3"/>
      <c r="EO1350" s="3"/>
      <c r="EP1350" s="3"/>
      <c r="EQ1350" s="3"/>
      <c r="ER1350" s="3"/>
      <c r="ES1350" s="3"/>
      <c r="ET1350" s="3"/>
      <c r="EU1350" s="3"/>
      <c r="EV1350" s="3"/>
      <c r="EW1350" s="3"/>
      <c r="EX1350" s="3"/>
      <c r="EY1350" s="3"/>
      <c r="EZ1350" s="3"/>
      <c r="FA1350" s="3"/>
      <c r="FB1350" s="3"/>
      <c r="FC1350" s="3"/>
      <c r="FD1350" s="3"/>
      <c r="FE1350" s="3"/>
      <c r="FF1350" s="3"/>
      <c r="FG1350" s="3"/>
      <c r="FH1350" s="3"/>
      <c r="FI1350" s="3"/>
      <c r="FJ1350" s="3"/>
      <c r="FK1350" s="3"/>
      <c r="FL1350" s="3"/>
      <c r="FM1350" s="3"/>
      <c r="FN1350" s="3"/>
      <c r="FO1350" s="3"/>
      <c r="FP1350" s="3"/>
      <c r="FQ1350" s="3"/>
      <c r="FR1350" s="3"/>
      <c r="FS1350" s="3"/>
      <c r="FT1350" s="3"/>
      <c r="FU1350" s="3"/>
      <c r="FV1350" s="3"/>
      <c r="FW1350" s="3"/>
      <c r="FX1350" s="3"/>
      <c r="FY1350" s="3"/>
      <c r="FZ1350" s="3"/>
      <c r="GA1350" s="3"/>
      <c r="GB1350" s="3"/>
      <c r="GC1350" s="3"/>
      <c r="GD1350" s="3"/>
      <c r="GE1350" s="3"/>
      <c r="GF1350" s="3"/>
      <c r="GG1350" s="3"/>
      <c r="GH1350" s="3"/>
      <c r="GI1350" s="3"/>
      <c r="GJ1350" s="3"/>
      <c r="GK1350" s="3"/>
      <c r="GL1350" s="3"/>
      <c r="GM1350" s="3"/>
      <c r="GN1350" s="3"/>
      <c r="GO1350" s="3"/>
      <c r="GP1350" s="3"/>
      <c r="GQ1350" s="3"/>
      <c r="GR1350" s="3"/>
      <c r="GS1350" s="3"/>
      <c r="GT1350" s="3"/>
      <c r="GU1350" s="3"/>
      <c r="GV1350" s="3"/>
      <c r="GW1350" s="3"/>
      <c r="GX1350" s="3"/>
      <c r="GY1350" s="3"/>
      <c r="GZ1350" s="3"/>
      <c r="HA1350" s="3"/>
      <c r="HB1350" s="3"/>
      <c r="HC1350" s="3"/>
      <c r="HD1350" s="3"/>
      <c r="HE1350" s="3"/>
      <c r="HF1350" s="3"/>
      <c r="HG1350" s="3"/>
      <c r="HH1350" s="3"/>
      <c r="HI1350" s="3"/>
      <c r="HJ1350" s="3"/>
      <c r="HK1350" s="3"/>
      <c r="HL1350" s="3"/>
      <c r="HM1350" s="3"/>
      <c r="HN1350" s="3"/>
      <c r="HO1350" s="3"/>
      <c r="HP1350" s="3"/>
      <c r="HQ1350" s="3"/>
      <c r="HR1350" s="3"/>
      <c r="HS1350" s="3"/>
      <c r="HT1350" s="3"/>
      <c r="HU1350" s="3"/>
      <c r="HV1350" s="3"/>
      <c r="HW1350" s="3"/>
      <c r="HX1350" s="3"/>
      <c r="HY1350" s="3"/>
      <c r="HZ1350" s="3"/>
      <c r="IA1350" s="3"/>
      <c r="IB1350" s="3"/>
      <c r="IC1350" s="3"/>
      <c r="ID1350" s="3"/>
      <c r="IE1350" s="3"/>
      <c r="IF1350" s="3"/>
      <c r="IG1350" s="3"/>
      <c r="IH1350" s="3"/>
      <c r="II1350" s="3"/>
      <c r="IJ1350" s="3"/>
      <c r="IK1350" s="3"/>
      <c r="IL1350" s="3"/>
      <c r="IM1350" s="3"/>
      <c r="IN1350" s="3"/>
      <c r="IO1350" s="3"/>
      <c r="IP1350" s="3"/>
      <c r="IQ1350" s="3"/>
      <c r="IR1350" s="3"/>
      <c r="IS1350" s="3"/>
      <c r="IT1350" s="3"/>
      <c r="IU1350" s="3"/>
      <c r="IV1350" s="3"/>
    </row>
    <row r="1351" spans="1:256" x14ac:dyDescent="0.3">
      <c r="O1351" s="27"/>
      <c r="P1351" s="3"/>
      <c r="Q1351" s="3"/>
      <c r="S1351" s="3"/>
      <c r="T1351" s="3"/>
      <c r="U1351" s="3"/>
      <c r="V1351" s="17"/>
      <c r="W1351" s="3"/>
      <c r="Y1351" s="3"/>
      <c r="Z1351" s="3"/>
      <c r="AA1351" s="3"/>
      <c r="AB1351" s="3"/>
      <c r="AC1351" s="3"/>
      <c r="AD1351" s="3"/>
      <c r="AE1351" s="3"/>
      <c r="AF1351" s="3"/>
      <c r="AG1351" s="3"/>
      <c r="AH1351" s="3"/>
      <c r="AI1351" s="3"/>
      <c r="AJ1351" s="3"/>
      <c r="AK1351" s="3"/>
      <c r="AL1351" s="3"/>
      <c r="AM1351" s="3"/>
      <c r="AN1351" s="3"/>
      <c r="AO1351" s="3"/>
      <c r="AP1351" s="3"/>
      <c r="AQ1351" s="3"/>
      <c r="AR1351" s="3"/>
      <c r="AS1351" s="3"/>
      <c r="AT1351" s="3"/>
      <c r="AU1351" s="3"/>
      <c r="AV1351" s="3"/>
      <c r="AW1351" s="3"/>
      <c r="AX1351" s="3"/>
      <c r="AY1351" s="3"/>
      <c r="AZ1351" s="3"/>
      <c r="BA1351" s="3"/>
      <c r="BB1351" s="3"/>
      <c r="BC1351" s="3"/>
      <c r="BD1351" s="3"/>
      <c r="BE1351" s="3"/>
      <c r="BF1351" s="3"/>
      <c r="BG1351" s="3"/>
      <c r="BH1351" s="3"/>
      <c r="BI1351" s="3"/>
      <c r="BJ1351" s="3"/>
      <c r="BK1351" s="3"/>
      <c r="BL1351" s="3"/>
      <c r="BM1351" s="3"/>
      <c r="BN1351" s="3"/>
      <c r="BO1351" s="3"/>
      <c r="BP1351" s="3"/>
      <c r="BQ1351" s="3"/>
      <c r="BR1351" s="3"/>
      <c r="BS1351" s="3"/>
      <c r="BT1351" s="3"/>
      <c r="BU1351" s="3"/>
      <c r="BV1351" s="3"/>
      <c r="BW1351" s="3"/>
      <c r="BX1351" s="3"/>
      <c r="BY1351" s="3"/>
      <c r="BZ1351" s="3"/>
      <c r="CA1351" s="3"/>
      <c r="CB1351" s="3"/>
      <c r="CC1351" s="3"/>
      <c r="CD1351" s="3"/>
      <c r="CE1351" s="3"/>
      <c r="CF1351" s="3"/>
      <c r="CG1351" s="3"/>
      <c r="CH1351" s="3"/>
      <c r="CI1351" s="3"/>
      <c r="CJ1351" s="3"/>
      <c r="CK1351" s="3"/>
      <c r="CL1351" s="3"/>
      <c r="CM1351" s="3"/>
      <c r="CN1351" s="3"/>
      <c r="CO1351" s="3"/>
      <c r="CP1351" s="3"/>
      <c r="CQ1351" s="3"/>
      <c r="CR1351" s="3"/>
      <c r="CS1351" s="3"/>
      <c r="CT1351" s="3"/>
      <c r="CU1351" s="3"/>
      <c r="CV1351" s="3"/>
      <c r="CW1351" s="3"/>
      <c r="CX1351" s="3"/>
      <c r="CY1351" s="3"/>
      <c r="CZ1351" s="3"/>
      <c r="DA1351" s="3"/>
      <c r="DB1351" s="3"/>
      <c r="DC1351" s="3"/>
      <c r="DD1351" s="3"/>
      <c r="DE1351" s="3"/>
      <c r="DF1351" s="3"/>
      <c r="DG1351" s="3"/>
      <c r="DH1351" s="3"/>
      <c r="DI1351" s="3"/>
      <c r="DJ1351" s="3"/>
      <c r="DK1351" s="3"/>
      <c r="DL1351" s="3"/>
      <c r="DM1351" s="3"/>
      <c r="DN1351" s="3"/>
      <c r="DO1351" s="3"/>
      <c r="DP1351" s="3"/>
      <c r="DQ1351" s="3"/>
      <c r="DR1351" s="3"/>
      <c r="DS1351" s="3"/>
      <c r="DT1351" s="3"/>
      <c r="DU1351" s="3"/>
      <c r="DV1351" s="3"/>
      <c r="DW1351" s="3"/>
      <c r="DX1351" s="3"/>
      <c r="DY1351" s="3"/>
      <c r="DZ1351" s="3"/>
      <c r="EA1351" s="3"/>
      <c r="EB1351" s="3"/>
      <c r="EC1351" s="3"/>
      <c r="ED1351" s="3"/>
      <c r="EE1351" s="3"/>
      <c r="EF1351" s="3"/>
      <c r="EG1351" s="3"/>
      <c r="EH1351" s="3"/>
      <c r="EI1351" s="3"/>
      <c r="EJ1351" s="3"/>
      <c r="EK1351" s="3"/>
      <c r="EL1351" s="3"/>
      <c r="EM1351" s="3"/>
      <c r="EN1351" s="3"/>
      <c r="EO1351" s="3"/>
      <c r="EP1351" s="3"/>
      <c r="EQ1351" s="3"/>
      <c r="ER1351" s="3"/>
      <c r="ES1351" s="3"/>
      <c r="ET1351" s="3"/>
      <c r="EU1351" s="3"/>
      <c r="EV1351" s="3"/>
      <c r="EW1351" s="3"/>
      <c r="EX1351" s="3"/>
      <c r="EY1351" s="3"/>
      <c r="EZ1351" s="3"/>
      <c r="FA1351" s="3"/>
      <c r="FB1351" s="3"/>
      <c r="FC1351" s="3"/>
      <c r="FD1351" s="3"/>
      <c r="FE1351" s="3"/>
      <c r="FF1351" s="3"/>
      <c r="FG1351" s="3"/>
      <c r="FH1351" s="3"/>
      <c r="FI1351" s="3"/>
      <c r="FJ1351" s="3"/>
      <c r="FK1351" s="3"/>
      <c r="FL1351" s="3"/>
      <c r="FM1351" s="3"/>
      <c r="FN1351" s="3"/>
      <c r="FO1351" s="3"/>
      <c r="FP1351" s="3"/>
      <c r="FQ1351" s="3"/>
      <c r="FR1351" s="3"/>
      <c r="FS1351" s="3"/>
      <c r="FT1351" s="3"/>
      <c r="FU1351" s="3"/>
      <c r="FV1351" s="3"/>
      <c r="FW1351" s="3"/>
      <c r="FX1351" s="3"/>
      <c r="FY1351" s="3"/>
      <c r="FZ1351" s="3"/>
      <c r="GA1351" s="3"/>
      <c r="GB1351" s="3"/>
      <c r="GC1351" s="3"/>
      <c r="GD1351" s="3"/>
      <c r="GE1351" s="3"/>
      <c r="GF1351" s="3"/>
      <c r="GG1351" s="3"/>
      <c r="GH1351" s="3"/>
      <c r="GI1351" s="3"/>
      <c r="GJ1351" s="3"/>
      <c r="GK1351" s="3"/>
      <c r="GL1351" s="3"/>
      <c r="GM1351" s="3"/>
      <c r="GN1351" s="3"/>
      <c r="GO1351" s="3"/>
      <c r="GP1351" s="3"/>
      <c r="GQ1351" s="3"/>
      <c r="GR1351" s="3"/>
      <c r="GS1351" s="3"/>
      <c r="GT1351" s="3"/>
      <c r="GU1351" s="3"/>
      <c r="GV1351" s="3"/>
      <c r="GW1351" s="3"/>
      <c r="GX1351" s="3"/>
      <c r="GY1351" s="3"/>
      <c r="GZ1351" s="3"/>
      <c r="HA1351" s="3"/>
      <c r="HB1351" s="3"/>
      <c r="HC1351" s="3"/>
      <c r="HD1351" s="3"/>
      <c r="HE1351" s="3"/>
      <c r="HF1351" s="3"/>
      <c r="HG1351" s="3"/>
      <c r="HH1351" s="3"/>
      <c r="HI1351" s="3"/>
      <c r="HJ1351" s="3"/>
      <c r="HK1351" s="3"/>
      <c r="HL1351" s="3"/>
      <c r="HM1351" s="3"/>
      <c r="HN1351" s="3"/>
      <c r="HO1351" s="3"/>
      <c r="HP1351" s="3"/>
      <c r="HQ1351" s="3"/>
      <c r="HR1351" s="3"/>
      <c r="HS1351" s="3"/>
      <c r="HT1351" s="3"/>
      <c r="HU1351" s="3"/>
      <c r="HV1351" s="3"/>
      <c r="HW1351" s="3"/>
      <c r="HX1351" s="3"/>
      <c r="HY1351" s="3"/>
      <c r="HZ1351" s="3"/>
      <c r="IA1351" s="3"/>
      <c r="IB1351" s="3"/>
      <c r="IC1351" s="3"/>
      <c r="ID1351" s="3"/>
      <c r="IE1351" s="3"/>
      <c r="IF1351" s="3"/>
      <c r="IG1351" s="3"/>
      <c r="IH1351" s="3"/>
      <c r="II1351" s="3"/>
      <c r="IJ1351" s="3"/>
      <c r="IK1351" s="3"/>
      <c r="IL1351" s="3"/>
      <c r="IM1351" s="3"/>
      <c r="IN1351" s="3"/>
      <c r="IO1351" s="3"/>
      <c r="IP1351" s="3"/>
      <c r="IQ1351" s="3"/>
      <c r="IR1351" s="3"/>
      <c r="IS1351" s="3"/>
      <c r="IT1351" s="3"/>
      <c r="IU1351" s="3"/>
      <c r="IV1351" s="3"/>
    </row>
    <row r="1352" spans="1:256" x14ac:dyDescent="0.3">
      <c r="O1352" s="27"/>
      <c r="P1352" s="3"/>
      <c r="Q1352" s="3"/>
      <c r="S1352" s="3"/>
      <c r="T1352" s="3"/>
      <c r="U1352" s="3"/>
      <c r="V1352" s="17"/>
      <c r="W1352" s="3"/>
      <c r="Y1352" s="3"/>
      <c r="Z1352" s="3"/>
      <c r="AA1352" s="3"/>
      <c r="AB1352" s="3"/>
      <c r="AC1352" s="3"/>
      <c r="AD1352" s="3"/>
      <c r="AE1352" s="3"/>
      <c r="AF1352" s="3"/>
      <c r="AG1352" s="3"/>
      <c r="AH1352" s="3"/>
      <c r="AI1352" s="3"/>
      <c r="AJ1352" s="3"/>
      <c r="AK1352" s="3"/>
      <c r="AL1352" s="3"/>
      <c r="AM1352" s="3"/>
      <c r="AN1352" s="3"/>
      <c r="AO1352" s="3"/>
      <c r="AP1352" s="3"/>
      <c r="AQ1352" s="3"/>
      <c r="AR1352" s="3"/>
      <c r="AS1352" s="3"/>
      <c r="AT1352" s="3"/>
      <c r="AU1352" s="3"/>
      <c r="AV1352" s="3"/>
      <c r="AW1352" s="3"/>
      <c r="AX1352" s="3"/>
      <c r="AY1352" s="3"/>
      <c r="AZ1352" s="3"/>
      <c r="BA1352" s="3"/>
      <c r="BB1352" s="3"/>
      <c r="BC1352" s="3"/>
      <c r="BD1352" s="3"/>
      <c r="BE1352" s="3"/>
      <c r="BF1352" s="3"/>
      <c r="BG1352" s="3"/>
      <c r="BH1352" s="3"/>
      <c r="BI1352" s="3"/>
      <c r="BJ1352" s="3"/>
      <c r="BK1352" s="3"/>
      <c r="BL1352" s="3"/>
      <c r="BM1352" s="3"/>
      <c r="BN1352" s="3"/>
      <c r="BO1352" s="3"/>
      <c r="BP1352" s="3"/>
      <c r="BQ1352" s="3"/>
      <c r="BR1352" s="3"/>
      <c r="BS1352" s="3"/>
      <c r="BT1352" s="3"/>
      <c r="BU1352" s="3"/>
      <c r="BV1352" s="3"/>
      <c r="BW1352" s="3"/>
      <c r="BX1352" s="3"/>
      <c r="BY1352" s="3"/>
      <c r="BZ1352" s="3"/>
      <c r="CA1352" s="3"/>
      <c r="CB1352" s="3"/>
      <c r="CC1352" s="3"/>
      <c r="CD1352" s="3"/>
      <c r="CE1352" s="3"/>
      <c r="CF1352" s="3"/>
      <c r="CG1352" s="3"/>
      <c r="CH1352" s="3"/>
      <c r="CI1352" s="3"/>
      <c r="CJ1352" s="3"/>
      <c r="CK1352" s="3"/>
      <c r="CL1352" s="3"/>
      <c r="CM1352" s="3"/>
      <c r="CN1352" s="3"/>
      <c r="CO1352" s="3"/>
      <c r="CP1352" s="3"/>
      <c r="CQ1352" s="3"/>
      <c r="CR1352" s="3"/>
      <c r="CS1352" s="3"/>
      <c r="CT1352" s="3"/>
      <c r="CU1352" s="3"/>
      <c r="CV1352" s="3"/>
      <c r="CW1352" s="3"/>
      <c r="CX1352" s="3"/>
      <c r="CY1352" s="3"/>
      <c r="CZ1352" s="3"/>
      <c r="DA1352" s="3"/>
      <c r="DB1352" s="3"/>
      <c r="DC1352" s="3"/>
      <c r="DD1352" s="3"/>
      <c r="DE1352" s="3"/>
      <c r="DF1352" s="3"/>
      <c r="DG1352" s="3"/>
      <c r="DH1352" s="3"/>
      <c r="DI1352" s="3"/>
      <c r="DJ1352" s="3"/>
      <c r="DK1352" s="3"/>
      <c r="DL1352" s="3"/>
      <c r="DM1352" s="3"/>
      <c r="DN1352" s="3"/>
      <c r="DO1352" s="3"/>
      <c r="DP1352" s="3"/>
      <c r="DQ1352" s="3"/>
      <c r="DR1352" s="3"/>
      <c r="DS1352" s="3"/>
      <c r="DT1352" s="3"/>
      <c r="DU1352" s="3"/>
      <c r="DV1352" s="3"/>
      <c r="DW1352" s="3"/>
      <c r="DX1352" s="3"/>
      <c r="DY1352" s="3"/>
      <c r="DZ1352" s="3"/>
      <c r="EA1352" s="3"/>
      <c r="EB1352" s="3"/>
      <c r="EC1352" s="3"/>
      <c r="ED1352" s="3"/>
      <c r="EE1352" s="3"/>
      <c r="EF1352" s="3"/>
      <c r="EG1352" s="3"/>
      <c r="EH1352" s="3"/>
      <c r="EI1352" s="3"/>
      <c r="EJ1352" s="3"/>
      <c r="EK1352" s="3"/>
      <c r="EL1352" s="3"/>
      <c r="EM1352" s="3"/>
      <c r="EN1352" s="3"/>
      <c r="EO1352" s="3"/>
      <c r="EP1352" s="3"/>
      <c r="EQ1352" s="3"/>
      <c r="ER1352" s="3"/>
      <c r="ES1352" s="3"/>
      <c r="ET1352" s="3"/>
      <c r="EU1352" s="3"/>
      <c r="EV1352" s="3"/>
      <c r="EW1352" s="3"/>
      <c r="EX1352" s="3"/>
      <c r="EY1352" s="3"/>
      <c r="EZ1352" s="3"/>
      <c r="FA1352" s="3"/>
      <c r="FB1352" s="3"/>
      <c r="FC1352" s="3"/>
      <c r="FD1352" s="3"/>
      <c r="FE1352" s="3"/>
      <c r="FF1352" s="3"/>
      <c r="FG1352" s="3"/>
      <c r="FH1352" s="3"/>
      <c r="FI1352" s="3"/>
      <c r="FJ1352" s="3"/>
      <c r="FK1352" s="3"/>
      <c r="FL1352" s="3"/>
      <c r="FM1352" s="3"/>
      <c r="FN1352" s="3"/>
      <c r="FO1352" s="3"/>
      <c r="FP1352" s="3"/>
      <c r="FQ1352" s="3"/>
      <c r="FR1352" s="3"/>
      <c r="FS1352" s="3"/>
      <c r="FT1352" s="3"/>
      <c r="FU1352" s="3"/>
      <c r="FV1352" s="3"/>
      <c r="FW1352" s="3"/>
      <c r="FX1352" s="3"/>
      <c r="FY1352" s="3"/>
      <c r="FZ1352" s="3"/>
      <c r="GA1352" s="3"/>
      <c r="GB1352" s="3"/>
      <c r="GC1352" s="3"/>
      <c r="GD1352" s="3"/>
      <c r="GE1352" s="3"/>
      <c r="GF1352" s="3"/>
      <c r="GG1352" s="3"/>
      <c r="GH1352" s="3"/>
      <c r="GI1352" s="3"/>
      <c r="GJ1352" s="3"/>
      <c r="GK1352" s="3"/>
      <c r="GL1352" s="3"/>
      <c r="GM1352" s="3"/>
      <c r="GN1352" s="3"/>
      <c r="GO1352" s="3"/>
      <c r="GP1352" s="3"/>
      <c r="GQ1352" s="3"/>
      <c r="GR1352" s="3"/>
      <c r="GS1352" s="3"/>
      <c r="GT1352" s="3"/>
      <c r="GU1352" s="3"/>
      <c r="GV1352" s="3"/>
      <c r="GW1352" s="3"/>
      <c r="GX1352" s="3"/>
      <c r="GY1352" s="3"/>
      <c r="GZ1352" s="3"/>
      <c r="HA1352" s="3"/>
      <c r="HB1352" s="3"/>
      <c r="HC1352" s="3"/>
      <c r="HD1352" s="3"/>
      <c r="HE1352" s="3"/>
      <c r="HF1352" s="3"/>
      <c r="HG1352" s="3"/>
      <c r="HH1352" s="3"/>
      <c r="HI1352" s="3"/>
      <c r="HJ1352" s="3"/>
      <c r="HK1352" s="3"/>
      <c r="HL1352" s="3"/>
      <c r="HM1352" s="3"/>
      <c r="HN1352" s="3"/>
      <c r="HO1352" s="3"/>
      <c r="HP1352" s="3"/>
      <c r="HQ1352" s="3"/>
      <c r="HR1352" s="3"/>
      <c r="HS1352" s="3"/>
      <c r="HT1352" s="3"/>
      <c r="HU1352" s="3"/>
      <c r="HV1352" s="3"/>
      <c r="HW1352" s="3"/>
      <c r="HX1352" s="3"/>
      <c r="HY1352" s="3"/>
      <c r="HZ1352" s="3"/>
      <c r="IA1352" s="3"/>
      <c r="IB1352" s="3"/>
      <c r="IC1352" s="3"/>
      <c r="ID1352" s="3"/>
      <c r="IE1352" s="3"/>
      <c r="IF1352" s="3"/>
      <c r="IG1352" s="3"/>
      <c r="IH1352" s="3"/>
      <c r="II1352" s="3"/>
      <c r="IJ1352" s="3"/>
      <c r="IK1352" s="3"/>
      <c r="IL1352" s="3"/>
      <c r="IM1352" s="3"/>
      <c r="IN1352" s="3"/>
      <c r="IO1352" s="3"/>
      <c r="IP1352" s="3"/>
      <c r="IQ1352" s="3"/>
      <c r="IR1352" s="3"/>
      <c r="IS1352" s="3"/>
      <c r="IT1352" s="3"/>
      <c r="IU1352" s="3"/>
      <c r="IV1352" s="3"/>
    </row>
    <row r="1353" spans="1:256" s="3" customFormat="1" ht="50.1" customHeight="1" x14ac:dyDescent="0.3">
      <c r="A1353" s="1"/>
      <c r="B1353" s="1"/>
      <c r="C1353" s="1"/>
      <c r="D1353" s="1"/>
      <c r="E1353" s="1"/>
      <c r="F1353" s="1"/>
      <c r="G1353" s="18"/>
      <c r="H1353" s="5"/>
      <c r="I1353" s="5"/>
      <c r="J1353" s="1"/>
      <c r="K1353" s="5"/>
      <c r="L1353" s="1"/>
      <c r="M1353" s="5"/>
      <c r="N1353" s="5"/>
      <c r="O1353" s="27"/>
      <c r="Q1353" s="1"/>
      <c r="R1353" s="92"/>
      <c r="S1353" s="1"/>
      <c r="T1353" s="1"/>
      <c r="U1353" s="1"/>
      <c r="V1353" s="4"/>
      <c r="W1353" s="1"/>
      <c r="X1353" s="1"/>
    </row>
    <row r="1354" spans="1:256" s="3" customFormat="1" ht="50.1" customHeight="1" x14ac:dyDescent="0.3">
      <c r="A1354" s="1"/>
      <c r="B1354" s="1"/>
      <c r="C1354" s="1"/>
      <c r="D1354" s="1"/>
      <c r="E1354" s="1"/>
      <c r="F1354" s="1"/>
      <c r="G1354" s="18"/>
      <c r="H1354" s="5"/>
      <c r="I1354" s="5"/>
      <c r="J1354" s="1"/>
      <c r="K1354" s="5"/>
      <c r="L1354" s="1"/>
      <c r="M1354" s="5"/>
      <c r="N1354" s="5"/>
      <c r="O1354" s="27"/>
      <c r="Q1354" s="1"/>
      <c r="R1354" s="92"/>
      <c r="S1354" s="1"/>
      <c r="T1354" s="1"/>
      <c r="U1354" s="1"/>
      <c r="V1354" s="4"/>
      <c r="W1354" s="1"/>
      <c r="X1354" s="1"/>
    </row>
    <row r="1355" spans="1:256" s="3" customFormat="1" ht="50.1" customHeight="1" x14ac:dyDescent="0.3">
      <c r="A1355" s="1"/>
      <c r="B1355" s="1"/>
      <c r="C1355" s="1"/>
      <c r="D1355" s="1"/>
      <c r="E1355" s="1"/>
      <c r="F1355" s="1"/>
      <c r="G1355" s="18"/>
      <c r="H1355" s="5"/>
      <c r="I1355" s="5"/>
      <c r="J1355" s="1"/>
      <c r="K1355" s="5"/>
      <c r="L1355" s="1"/>
      <c r="M1355" s="5"/>
      <c r="N1355" s="5"/>
      <c r="O1355" s="27"/>
      <c r="Q1355" s="1"/>
      <c r="R1355" s="92"/>
      <c r="S1355" s="1"/>
      <c r="T1355" s="1"/>
      <c r="U1355" s="1"/>
      <c r="V1355" s="4"/>
      <c r="W1355" s="1"/>
      <c r="X1355" s="1"/>
    </row>
    <row r="1356" spans="1:256" s="3" customFormat="1" ht="50.1" customHeight="1" x14ac:dyDescent="0.3">
      <c r="A1356" s="1"/>
      <c r="B1356" s="1"/>
      <c r="C1356" s="1"/>
      <c r="D1356" s="1"/>
      <c r="E1356" s="1"/>
      <c r="F1356" s="1"/>
      <c r="G1356" s="18"/>
      <c r="H1356" s="5"/>
      <c r="I1356" s="5"/>
      <c r="J1356" s="1"/>
      <c r="K1356" s="5"/>
      <c r="L1356" s="1"/>
      <c r="M1356" s="5"/>
      <c r="N1356" s="5"/>
      <c r="O1356" s="27"/>
      <c r="Q1356" s="1"/>
      <c r="R1356" s="92"/>
      <c r="S1356" s="1"/>
      <c r="T1356" s="1"/>
      <c r="U1356" s="1"/>
      <c r="V1356" s="4"/>
      <c r="W1356" s="1"/>
      <c r="X1356" s="1"/>
    </row>
    <row r="1357" spans="1:256" s="3" customFormat="1" ht="50.1" customHeight="1" x14ac:dyDescent="0.3">
      <c r="A1357" s="1"/>
      <c r="B1357" s="1"/>
      <c r="C1357" s="1"/>
      <c r="D1357" s="1"/>
      <c r="E1357" s="1"/>
      <c r="F1357" s="1"/>
      <c r="G1357" s="18"/>
      <c r="H1357" s="5"/>
      <c r="I1357" s="5"/>
      <c r="J1357" s="1"/>
      <c r="K1357" s="5"/>
      <c r="L1357" s="1"/>
      <c r="M1357" s="5"/>
      <c r="N1357" s="5"/>
      <c r="O1357" s="27"/>
      <c r="Q1357" s="1"/>
      <c r="R1357" s="92"/>
      <c r="S1357" s="1"/>
      <c r="T1357" s="1"/>
      <c r="U1357" s="1"/>
      <c r="V1357" s="4"/>
      <c r="W1357" s="1"/>
      <c r="X1357" s="1"/>
    </row>
    <row r="1358" spans="1:256" s="3" customFormat="1" ht="50.1" customHeight="1" x14ac:dyDescent="0.3">
      <c r="A1358" s="1"/>
      <c r="B1358" s="1"/>
      <c r="C1358" s="1"/>
      <c r="D1358" s="1"/>
      <c r="E1358" s="1"/>
      <c r="F1358" s="1"/>
      <c r="G1358" s="18"/>
      <c r="H1358" s="5"/>
      <c r="I1358" s="5"/>
      <c r="J1358" s="1"/>
      <c r="K1358" s="5"/>
      <c r="L1358" s="1"/>
      <c r="M1358" s="5"/>
      <c r="N1358" s="5"/>
      <c r="O1358" s="27"/>
      <c r="Q1358" s="1"/>
      <c r="R1358" s="92"/>
      <c r="S1358" s="1"/>
      <c r="T1358" s="1"/>
      <c r="U1358" s="1"/>
      <c r="V1358" s="4"/>
      <c r="W1358" s="1"/>
      <c r="X1358" s="1"/>
    </row>
    <row r="1359" spans="1:256" ht="20.100000000000001" customHeight="1" x14ac:dyDescent="0.3">
      <c r="O1359" s="27"/>
      <c r="V1359" s="4"/>
    </row>
    <row r="1360" spans="1:256" x14ac:dyDescent="0.3">
      <c r="O1360" s="27"/>
    </row>
    <row r="1361" spans="15:23" x14ac:dyDescent="0.3">
      <c r="O1361" s="27"/>
    </row>
    <row r="1362" spans="15:23" x14ac:dyDescent="0.3">
      <c r="O1362" s="27"/>
      <c r="V1362" s="4"/>
    </row>
    <row r="1363" spans="15:23" ht="9" customHeight="1" x14ac:dyDescent="0.3">
      <c r="O1363" s="27"/>
      <c r="V1363" s="4"/>
    </row>
    <row r="1364" spans="15:23" ht="8.25" customHeight="1" x14ac:dyDescent="0.3">
      <c r="O1364" s="27"/>
      <c r="V1364" s="4"/>
    </row>
    <row r="1365" spans="15:23" ht="12.75" customHeight="1" x14ac:dyDescent="0.3">
      <c r="O1365" s="27"/>
      <c r="V1365" s="4"/>
    </row>
    <row r="1366" spans="15:23" ht="8.25" customHeight="1" x14ac:dyDescent="0.3">
      <c r="O1366" s="27"/>
      <c r="V1366" s="4"/>
    </row>
    <row r="1367" spans="15:23" ht="8.25" customHeight="1" x14ac:dyDescent="0.3">
      <c r="O1367" s="27"/>
      <c r="V1367" s="4"/>
    </row>
    <row r="1368" spans="15:23" ht="9" customHeight="1" x14ac:dyDescent="0.3">
      <c r="O1368" s="27"/>
      <c r="V1368" s="4"/>
    </row>
    <row r="1369" spans="15:23" ht="8.25" customHeight="1" x14ac:dyDescent="0.3">
      <c r="O1369" s="27"/>
      <c r="V1369" s="4"/>
    </row>
    <row r="1370" spans="15:23" ht="8.25" customHeight="1" x14ac:dyDescent="0.3">
      <c r="O1370" s="27"/>
      <c r="V1370" s="4"/>
    </row>
    <row r="1371" spans="15:23" ht="8.25" customHeight="1" x14ac:dyDescent="0.3">
      <c r="O1371" s="27"/>
      <c r="V1371" s="4"/>
    </row>
    <row r="1372" spans="15:23" x14ac:dyDescent="0.3">
      <c r="O1372" s="27"/>
      <c r="V1372" s="4"/>
    </row>
    <row r="1373" spans="15:23" x14ac:dyDescent="0.3">
      <c r="O1373" s="27"/>
      <c r="V1373" s="4"/>
    </row>
    <row r="1374" spans="15:23" x14ac:dyDescent="0.3">
      <c r="O1374" s="27"/>
      <c r="Q1374" s="3"/>
      <c r="S1374" s="3"/>
      <c r="T1374" s="3"/>
      <c r="U1374" s="3"/>
      <c r="V1374" s="17"/>
      <c r="W1374" s="3"/>
    </row>
    <row r="1375" spans="15:23" x14ac:dyDescent="0.3">
      <c r="O1375" s="27"/>
      <c r="Q1375" s="3"/>
      <c r="S1375" s="3"/>
      <c r="T1375" s="3"/>
      <c r="U1375" s="3"/>
      <c r="V1375" s="17"/>
      <c r="W1375" s="3"/>
    </row>
    <row r="1376" spans="15:23" x14ac:dyDescent="0.3">
      <c r="O1376" s="27"/>
      <c r="Q1376" s="3"/>
      <c r="S1376" s="3"/>
      <c r="T1376" s="3"/>
      <c r="U1376" s="3"/>
      <c r="V1376" s="17"/>
      <c r="W1376" s="3"/>
    </row>
    <row r="1377" spans="1:256" x14ac:dyDescent="0.3">
      <c r="O1377" s="27"/>
      <c r="Q1377" s="3"/>
      <c r="S1377" s="3"/>
      <c r="T1377" s="3"/>
      <c r="U1377" s="3"/>
      <c r="V1377" s="17"/>
      <c r="W1377" s="3"/>
    </row>
    <row r="1378" spans="1:256" x14ac:dyDescent="0.3">
      <c r="O1378" s="27"/>
      <c r="P1378" s="3"/>
      <c r="Q1378" s="3"/>
      <c r="S1378" s="3"/>
      <c r="T1378" s="3"/>
      <c r="U1378" s="3"/>
      <c r="V1378" s="17"/>
      <c r="W1378" s="3"/>
    </row>
    <row r="1379" spans="1:256" x14ac:dyDescent="0.3">
      <c r="O1379" s="27"/>
      <c r="P1379" s="3"/>
      <c r="Q1379" s="3"/>
      <c r="S1379" s="3"/>
      <c r="T1379" s="3"/>
      <c r="U1379" s="3"/>
      <c r="V1379" s="17"/>
      <c r="W1379" s="3"/>
      <c r="Y1379" s="3"/>
      <c r="Z1379" s="3"/>
      <c r="AA1379" s="3"/>
      <c r="AB1379" s="3"/>
      <c r="AC1379" s="3"/>
      <c r="AD1379" s="3"/>
      <c r="AE1379" s="3"/>
      <c r="AF1379" s="3"/>
      <c r="AG1379" s="3"/>
      <c r="AH1379" s="3"/>
      <c r="AI1379" s="3"/>
      <c r="AJ1379" s="3"/>
      <c r="AK1379" s="3"/>
      <c r="AL1379" s="3"/>
      <c r="AM1379" s="3"/>
      <c r="AN1379" s="3"/>
      <c r="AO1379" s="3"/>
      <c r="AP1379" s="3"/>
      <c r="AQ1379" s="3"/>
      <c r="AR1379" s="3"/>
      <c r="AS1379" s="3"/>
      <c r="AT1379" s="3"/>
      <c r="AU1379" s="3"/>
      <c r="AV1379" s="3"/>
      <c r="AW1379" s="3"/>
      <c r="AX1379" s="3"/>
      <c r="AY1379" s="3"/>
      <c r="AZ1379" s="3"/>
      <c r="BA1379" s="3"/>
      <c r="BB1379" s="3"/>
      <c r="BC1379" s="3"/>
      <c r="BD1379" s="3"/>
      <c r="BE1379" s="3"/>
      <c r="BF1379" s="3"/>
      <c r="BG1379" s="3"/>
      <c r="BH1379" s="3"/>
      <c r="BI1379" s="3"/>
      <c r="BJ1379" s="3"/>
      <c r="BK1379" s="3"/>
      <c r="BL1379" s="3"/>
      <c r="BM1379" s="3"/>
      <c r="BN1379" s="3"/>
      <c r="BO1379" s="3"/>
      <c r="BP1379" s="3"/>
      <c r="BQ1379" s="3"/>
      <c r="BR1379" s="3"/>
      <c r="BS1379" s="3"/>
      <c r="BT1379" s="3"/>
      <c r="BU1379" s="3"/>
      <c r="BV1379" s="3"/>
      <c r="BW1379" s="3"/>
      <c r="BX1379" s="3"/>
      <c r="BY1379" s="3"/>
      <c r="BZ1379" s="3"/>
      <c r="CA1379" s="3"/>
      <c r="CB1379" s="3"/>
      <c r="CC1379" s="3"/>
      <c r="CD1379" s="3"/>
      <c r="CE1379" s="3"/>
      <c r="CF1379" s="3"/>
      <c r="CG1379" s="3"/>
      <c r="CH1379" s="3"/>
      <c r="CI1379" s="3"/>
      <c r="CJ1379" s="3"/>
      <c r="CK1379" s="3"/>
      <c r="CL1379" s="3"/>
      <c r="CM1379" s="3"/>
      <c r="CN1379" s="3"/>
      <c r="CO1379" s="3"/>
      <c r="CP1379" s="3"/>
      <c r="CQ1379" s="3"/>
      <c r="CR1379" s="3"/>
      <c r="CS1379" s="3"/>
      <c r="CT1379" s="3"/>
      <c r="CU1379" s="3"/>
      <c r="CV1379" s="3"/>
      <c r="CW1379" s="3"/>
      <c r="CX1379" s="3"/>
      <c r="CY1379" s="3"/>
      <c r="CZ1379" s="3"/>
      <c r="DA1379" s="3"/>
      <c r="DB1379" s="3"/>
      <c r="DC1379" s="3"/>
      <c r="DD1379" s="3"/>
      <c r="DE1379" s="3"/>
      <c r="DF1379" s="3"/>
      <c r="DG1379" s="3"/>
      <c r="DH1379" s="3"/>
      <c r="DI1379" s="3"/>
      <c r="DJ1379" s="3"/>
      <c r="DK1379" s="3"/>
      <c r="DL1379" s="3"/>
      <c r="DM1379" s="3"/>
      <c r="DN1379" s="3"/>
      <c r="DO1379" s="3"/>
      <c r="DP1379" s="3"/>
      <c r="DQ1379" s="3"/>
      <c r="DR1379" s="3"/>
      <c r="DS1379" s="3"/>
      <c r="DT1379" s="3"/>
      <c r="DU1379" s="3"/>
      <c r="DV1379" s="3"/>
      <c r="DW1379" s="3"/>
      <c r="DX1379" s="3"/>
      <c r="DY1379" s="3"/>
      <c r="DZ1379" s="3"/>
      <c r="EA1379" s="3"/>
      <c r="EB1379" s="3"/>
      <c r="EC1379" s="3"/>
      <c r="ED1379" s="3"/>
      <c r="EE1379" s="3"/>
      <c r="EF1379" s="3"/>
      <c r="EG1379" s="3"/>
      <c r="EH1379" s="3"/>
      <c r="EI1379" s="3"/>
      <c r="EJ1379" s="3"/>
      <c r="EK1379" s="3"/>
      <c r="EL1379" s="3"/>
      <c r="EM1379" s="3"/>
      <c r="EN1379" s="3"/>
      <c r="EO1379" s="3"/>
      <c r="EP1379" s="3"/>
      <c r="EQ1379" s="3"/>
      <c r="ER1379" s="3"/>
      <c r="ES1379" s="3"/>
      <c r="ET1379" s="3"/>
      <c r="EU1379" s="3"/>
      <c r="EV1379" s="3"/>
      <c r="EW1379" s="3"/>
      <c r="EX1379" s="3"/>
      <c r="EY1379" s="3"/>
      <c r="EZ1379" s="3"/>
      <c r="FA1379" s="3"/>
      <c r="FB1379" s="3"/>
      <c r="FC1379" s="3"/>
      <c r="FD1379" s="3"/>
      <c r="FE1379" s="3"/>
      <c r="FF1379" s="3"/>
      <c r="FG1379" s="3"/>
      <c r="FH1379" s="3"/>
      <c r="FI1379" s="3"/>
      <c r="FJ1379" s="3"/>
      <c r="FK1379" s="3"/>
      <c r="FL1379" s="3"/>
      <c r="FM1379" s="3"/>
      <c r="FN1379" s="3"/>
      <c r="FO1379" s="3"/>
      <c r="FP1379" s="3"/>
      <c r="FQ1379" s="3"/>
      <c r="FR1379" s="3"/>
      <c r="FS1379" s="3"/>
      <c r="FT1379" s="3"/>
      <c r="FU1379" s="3"/>
      <c r="FV1379" s="3"/>
      <c r="FW1379" s="3"/>
      <c r="FX1379" s="3"/>
      <c r="FY1379" s="3"/>
      <c r="FZ1379" s="3"/>
      <c r="GA1379" s="3"/>
      <c r="GB1379" s="3"/>
      <c r="GC1379" s="3"/>
      <c r="GD1379" s="3"/>
      <c r="GE1379" s="3"/>
      <c r="GF1379" s="3"/>
      <c r="GG1379" s="3"/>
      <c r="GH1379" s="3"/>
      <c r="GI1379" s="3"/>
      <c r="GJ1379" s="3"/>
      <c r="GK1379" s="3"/>
      <c r="GL1379" s="3"/>
      <c r="GM1379" s="3"/>
      <c r="GN1379" s="3"/>
      <c r="GO1379" s="3"/>
      <c r="GP1379" s="3"/>
      <c r="GQ1379" s="3"/>
      <c r="GR1379" s="3"/>
      <c r="GS1379" s="3"/>
      <c r="GT1379" s="3"/>
      <c r="GU1379" s="3"/>
      <c r="GV1379" s="3"/>
      <c r="GW1379" s="3"/>
      <c r="GX1379" s="3"/>
      <c r="GY1379" s="3"/>
      <c r="GZ1379" s="3"/>
      <c r="HA1379" s="3"/>
      <c r="HB1379" s="3"/>
      <c r="HC1379" s="3"/>
      <c r="HD1379" s="3"/>
      <c r="HE1379" s="3"/>
      <c r="HF1379" s="3"/>
      <c r="HG1379" s="3"/>
      <c r="HH1379" s="3"/>
      <c r="HI1379" s="3"/>
      <c r="HJ1379" s="3"/>
      <c r="HK1379" s="3"/>
      <c r="HL1379" s="3"/>
      <c r="HM1379" s="3"/>
      <c r="HN1379" s="3"/>
      <c r="HO1379" s="3"/>
      <c r="HP1379" s="3"/>
      <c r="HQ1379" s="3"/>
      <c r="HR1379" s="3"/>
      <c r="HS1379" s="3"/>
      <c r="HT1379" s="3"/>
      <c r="HU1379" s="3"/>
      <c r="HV1379" s="3"/>
      <c r="HW1379" s="3"/>
      <c r="HX1379" s="3"/>
      <c r="HY1379" s="3"/>
      <c r="HZ1379" s="3"/>
      <c r="IA1379" s="3"/>
      <c r="IB1379" s="3"/>
      <c r="IC1379" s="3"/>
      <c r="ID1379" s="3"/>
      <c r="IE1379" s="3"/>
      <c r="IF1379" s="3"/>
      <c r="IG1379" s="3"/>
      <c r="IH1379" s="3"/>
      <c r="II1379" s="3"/>
      <c r="IJ1379" s="3"/>
      <c r="IK1379" s="3"/>
      <c r="IL1379" s="3"/>
      <c r="IM1379" s="3"/>
      <c r="IN1379" s="3"/>
      <c r="IO1379" s="3"/>
      <c r="IP1379" s="3"/>
      <c r="IQ1379" s="3"/>
      <c r="IR1379" s="3"/>
      <c r="IS1379" s="3"/>
      <c r="IT1379" s="3"/>
      <c r="IU1379" s="3"/>
      <c r="IV1379" s="3"/>
    </row>
    <row r="1380" spans="1:256" x14ac:dyDescent="0.3">
      <c r="O1380" s="27"/>
      <c r="P1380" s="3"/>
      <c r="Q1380" s="3"/>
      <c r="S1380" s="3"/>
      <c r="T1380" s="3"/>
      <c r="U1380" s="3"/>
      <c r="V1380" s="17"/>
      <c r="W1380" s="3"/>
      <c r="Y1380" s="3"/>
      <c r="Z1380" s="3"/>
      <c r="AA1380" s="3"/>
      <c r="AB1380" s="3"/>
      <c r="AC1380" s="3"/>
      <c r="AD1380" s="3"/>
      <c r="AE1380" s="3"/>
      <c r="AF1380" s="3"/>
      <c r="AG1380" s="3"/>
      <c r="AH1380" s="3"/>
      <c r="AI1380" s="3"/>
      <c r="AJ1380" s="3"/>
      <c r="AK1380" s="3"/>
      <c r="AL1380" s="3"/>
      <c r="AM1380" s="3"/>
      <c r="AN1380" s="3"/>
      <c r="AO1380" s="3"/>
      <c r="AP1380" s="3"/>
      <c r="AQ1380" s="3"/>
      <c r="AR1380" s="3"/>
      <c r="AS1380" s="3"/>
      <c r="AT1380" s="3"/>
      <c r="AU1380" s="3"/>
      <c r="AV1380" s="3"/>
      <c r="AW1380" s="3"/>
      <c r="AX1380" s="3"/>
      <c r="AY1380" s="3"/>
      <c r="AZ1380" s="3"/>
      <c r="BA1380" s="3"/>
      <c r="BB1380" s="3"/>
      <c r="BC1380" s="3"/>
      <c r="BD1380" s="3"/>
      <c r="BE1380" s="3"/>
      <c r="BF1380" s="3"/>
      <c r="BG1380" s="3"/>
      <c r="BH1380" s="3"/>
      <c r="BI1380" s="3"/>
      <c r="BJ1380" s="3"/>
      <c r="BK1380" s="3"/>
      <c r="BL1380" s="3"/>
      <c r="BM1380" s="3"/>
      <c r="BN1380" s="3"/>
      <c r="BO1380" s="3"/>
      <c r="BP1380" s="3"/>
      <c r="BQ1380" s="3"/>
      <c r="BR1380" s="3"/>
      <c r="BS1380" s="3"/>
      <c r="BT1380" s="3"/>
      <c r="BU1380" s="3"/>
      <c r="BV1380" s="3"/>
      <c r="BW1380" s="3"/>
      <c r="BX1380" s="3"/>
      <c r="BY1380" s="3"/>
      <c r="BZ1380" s="3"/>
      <c r="CA1380" s="3"/>
      <c r="CB1380" s="3"/>
      <c r="CC1380" s="3"/>
      <c r="CD1380" s="3"/>
      <c r="CE1380" s="3"/>
      <c r="CF1380" s="3"/>
      <c r="CG1380" s="3"/>
      <c r="CH1380" s="3"/>
      <c r="CI1380" s="3"/>
      <c r="CJ1380" s="3"/>
      <c r="CK1380" s="3"/>
      <c r="CL1380" s="3"/>
      <c r="CM1380" s="3"/>
      <c r="CN1380" s="3"/>
      <c r="CO1380" s="3"/>
      <c r="CP1380" s="3"/>
      <c r="CQ1380" s="3"/>
      <c r="CR1380" s="3"/>
      <c r="CS1380" s="3"/>
      <c r="CT1380" s="3"/>
      <c r="CU1380" s="3"/>
      <c r="CV1380" s="3"/>
      <c r="CW1380" s="3"/>
      <c r="CX1380" s="3"/>
      <c r="CY1380" s="3"/>
      <c r="CZ1380" s="3"/>
      <c r="DA1380" s="3"/>
      <c r="DB1380" s="3"/>
      <c r="DC1380" s="3"/>
      <c r="DD1380" s="3"/>
      <c r="DE1380" s="3"/>
      <c r="DF1380" s="3"/>
      <c r="DG1380" s="3"/>
      <c r="DH1380" s="3"/>
      <c r="DI1380" s="3"/>
      <c r="DJ1380" s="3"/>
      <c r="DK1380" s="3"/>
      <c r="DL1380" s="3"/>
      <c r="DM1380" s="3"/>
      <c r="DN1380" s="3"/>
      <c r="DO1380" s="3"/>
      <c r="DP1380" s="3"/>
      <c r="DQ1380" s="3"/>
      <c r="DR1380" s="3"/>
      <c r="DS1380" s="3"/>
      <c r="DT1380" s="3"/>
      <c r="DU1380" s="3"/>
      <c r="DV1380" s="3"/>
      <c r="DW1380" s="3"/>
      <c r="DX1380" s="3"/>
      <c r="DY1380" s="3"/>
      <c r="DZ1380" s="3"/>
      <c r="EA1380" s="3"/>
      <c r="EB1380" s="3"/>
      <c r="EC1380" s="3"/>
      <c r="ED1380" s="3"/>
      <c r="EE1380" s="3"/>
      <c r="EF1380" s="3"/>
      <c r="EG1380" s="3"/>
      <c r="EH1380" s="3"/>
      <c r="EI1380" s="3"/>
      <c r="EJ1380" s="3"/>
      <c r="EK1380" s="3"/>
      <c r="EL1380" s="3"/>
      <c r="EM1380" s="3"/>
      <c r="EN1380" s="3"/>
      <c r="EO1380" s="3"/>
      <c r="EP1380" s="3"/>
      <c r="EQ1380" s="3"/>
      <c r="ER1380" s="3"/>
      <c r="ES1380" s="3"/>
      <c r="ET1380" s="3"/>
      <c r="EU1380" s="3"/>
      <c r="EV1380" s="3"/>
      <c r="EW1380" s="3"/>
      <c r="EX1380" s="3"/>
      <c r="EY1380" s="3"/>
      <c r="EZ1380" s="3"/>
      <c r="FA1380" s="3"/>
      <c r="FB1380" s="3"/>
      <c r="FC1380" s="3"/>
      <c r="FD1380" s="3"/>
      <c r="FE1380" s="3"/>
      <c r="FF1380" s="3"/>
      <c r="FG1380" s="3"/>
      <c r="FH1380" s="3"/>
      <c r="FI1380" s="3"/>
      <c r="FJ1380" s="3"/>
      <c r="FK1380" s="3"/>
      <c r="FL1380" s="3"/>
      <c r="FM1380" s="3"/>
      <c r="FN1380" s="3"/>
      <c r="FO1380" s="3"/>
      <c r="FP1380" s="3"/>
      <c r="FQ1380" s="3"/>
      <c r="FR1380" s="3"/>
      <c r="FS1380" s="3"/>
      <c r="FT1380" s="3"/>
      <c r="FU1380" s="3"/>
      <c r="FV1380" s="3"/>
      <c r="FW1380" s="3"/>
      <c r="FX1380" s="3"/>
      <c r="FY1380" s="3"/>
      <c r="FZ1380" s="3"/>
      <c r="GA1380" s="3"/>
      <c r="GB1380" s="3"/>
      <c r="GC1380" s="3"/>
      <c r="GD1380" s="3"/>
      <c r="GE1380" s="3"/>
      <c r="GF1380" s="3"/>
      <c r="GG1380" s="3"/>
      <c r="GH1380" s="3"/>
      <c r="GI1380" s="3"/>
      <c r="GJ1380" s="3"/>
      <c r="GK1380" s="3"/>
      <c r="GL1380" s="3"/>
      <c r="GM1380" s="3"/>
      <c r="GN1380" s="3"/>
      <c r="GO1380" s="3"/>
      <c r="GP1380" s="3"/>
      <c r="GQ1380" s="3"/>
      <c r="GR1380" s="3"/>
      <c r="GS1380" s="3"/>
      <c r="GT1380" s="3"/>
      <c r="GU1380" s="3"/>
      <c r="GV1380" s="3"/>
      <c r="GW1380" s="3"/>
      <c r="GX1380" s="3"/>
      <c r="GY1380" s="3"/>
      <c r="GZ1380" s="3"/>
      <c r="HA1380" s="3"/>
      <c r="HB1380" s="3"/>
      <c r="HC1380" s="3"/>
      <c r="HD1380" s="3"/>
      <c r="HE1380" s="3"/>
      <c r="HF1380" s="3"/>
      <c r="HG1380" s="3"/>
      <c r="HH1380" s="3"/>
      <c r="HI1380" s="3"/>
      <c r="HJ1380" s="3"/>
      <c r="HK1380" s="3"/>
      <c r="HL1380" s="3"/>
      <c r="HM1380" s="3"/>
      <c r="HN1380" s="3"/>
      <c r="HO1380" s="3"/>
      <c r="HP1380" s="3"/>
      <c r="HQ1380" s="3"/>
      <c r="HR1380" s="3"/>
      <c r="HS1380" s="3"/>
      <c r="HT1380" s="3"/>
      <c r="HU1380" s="3"/>
      <c r="HV1380" s="3"/>
      <c r="HW1380" s="3"/>
      <c r="HX1380" s="3"/>
      <c r="HY1380" s="3"/>
      <c r="HZ1380" s="3"/>
      <c r="IA1380" s="3"/>
      <c r="IB1380" s="3"/>
      <c r="IC1380" s="3"/>
      <c r="ID1380" s="3"/>
      <c r="IE1380" s="3"/>
      <c r="IF1380" s="3"/>
      <c r="IG1380" s="3"/>
      <c r="IH1380" s="3"/>
      <c r="II1380" s="3"/>
      <c r="IJ1380" s="3"/>
      <c r="IK1380" s="3"/>
      <c r="IL1380" s="3"/>
      <c r="IM1380" s="3"/>
      <c r="IN1380" s="3"/>
      <c r="IO1380" s="3"/>
      <c r="IP1380" s="3"/>
      <c r="IQ1380" s="3"/>
      <c r="IR1380" s="3"/>
      <c r="IS1380" s="3"/>
      <c r="IT1380" s="3"/>
      <c r="IU1380" s="3"/>
      <c r="IV1380" s="3"/>
    </row>
    <row r="1381" spans="1:256" x14ac:dyDescent="0.3">
      <c r="O1381" s="27"/>
      <c r="P1381" s="3"/>
      <c r="Q1381" s="3"/>
      <c r="S1381" s="3"/>
      <c r="T1381" s="3"/>
      <c r="U1381" s="3"/>
      <c r="V1381" s="17"/>
      <c r="W1381" s="3"/>
      <c r="Y1381" s="3"/>
      <c r="Z1381" s="3"/>
      <c r="AA1381" s="3"/>
      <c r="AB1381" s="3"/>
      <c r="AC1381" s="3"/>
      <c r="AD1381" s="3"/>
      <c r="AE1381" s="3"/>
      <c r="AF1381" s="3"/>
      <c r="AG1381" s="3"/>
      <c r="AH1381" s="3"/>
      <c r="AI1381" s="3"/>
      <c r="AJ1381" s="3"/>
      <c r="AK1381" s="3"/>
      <c r="AL1381" s="3"/>
      <c r="AM1381" s="3"/>
      <c r="AN1381" s="3"/>
      <c r="AO1381" s="3"/>
      <c r="AP1381" s="3"/>
      <c r="AQ1381" s="3"/>
      <c r="AR1381" s="3"/>
      <c r="AS1381" s="3"/>
      <c r="AT1381" s="3"/>
      <c r="AU1381" s="3"/>
      <c r="AV1381" s="3"/>
      <c r="AW1381" s="3"/>
      <c r="AX1381" s="3"/>
      <c r="AY1381" s="3"/>
      <c r="AZ1381" s="3"/>
      <c r="BA1381" s="3"/>
      <c r="BB1381" s="3"/>
      <c r="BC1381" s="3"/>
      <c r="BD1381" s="3"/>
      <c r="BE1381" s="3"/>
      <c r="BF1381" s="3"/>
      <c r="BG1381" s="3"/>
      <c r="BH1381" s="3"/>
      <c r="BI1381" s="3"/>
      <c r="BJ1381" s="3"/>
      <c r="BK1381" s="3"/>
      <c r="BL1381" s="3"/>
      <c r="BM1381" s="3"/>
      <c r="BN1381" s="3"/>
      <c r="BO1381" s="3"/>
      <c r="BP1381" s="3"/>
      <c r="BQ1381" s="3"/>
      <c r="BR1381" s="3"/>
      <c r="BS1381" s="3"/>
      <c r="BT1381" s="3"/>
      <c r="BU1381" s="3"/>
      <c r="BV1381" s="3"/>
      <c r="BW1381" s="3"/>
      <c r="BX1381" s="3"/>
      <c r="BY1381" s="3"/>
      <c r="BZ1381" s="3"/>
      <c r="CA1381" s="3"/>
      <c r="CB1381" s="3"/>
      <c r="CC1381" s="3"/>
      <c r="CD1381" s="3"/>
      <c r="CE1381" s="3"/>
      <c r="CF1381" s="3"/>
      <c r="CG1381" s="3"/>
      <c r="CH1381" s="3"/>
      <c r="CI1381" s="3"/>
      <c r="CJ1381" s="3"/>
      <c r="CK1381" s="3"/>
      <c r="CL1381" s="3"/>
      <c r="CM1381" s="3"/>
      <c r="CN1381" s="3"/>
      <c r="CO1381" s="3"/>
      <c r="CP1381" s="3"/>
      <c r="CQ1381" s="3"/>
      <c r="CR1381" s="3"/>
      <c r="CS1381" s="3"/>
      <c r="CT1381" s="3"/>
      <c r="CU1381" s="3"/>
      <c r="CV1381" s="3"/>
      <c r="CW1381" s="3"/>
      <c r="CX1381" s="3"/>
      <c r="CY1381" s="3"/>
      <c r="CZ1381" s="3"/>
      <c r="DA1381" s="3"/>
      <c r="DB1381" s="3"/>
      <c r="DC1381" s="3"/>
      <c r="DD1381" s="3"/>
      <c r="DE1381" s="3"/>
      <c r="DF1381" s="3"/>
      <c r="DG1381" s="3"/>
      <c r="DH1381" s="3"/>
      <c r="DI1381" s="3"/>
      <c r="DJ1381" s="3"/>
      <c r="DK1381" s="3"/>
      <c r="DL1381" s="3"/>
      <c r="DM1381" s="3"/>
      <c r="DN1381" s="3"/>
      <c r="DO1381" s="3"/>
      <c r="DP1381" s="3"/>
      <c r="DQ1381" s="3"/>
      <c r="DR1381" s="3"/>
      <c r="DS1381" s="3"/>
      <c r="DT1381" s="3"/>
      <c r="DU1381" s="3"/>
      <c r="DV1381" s="3"/>
      <c r="DW1381" s="3"/>
      <c r="DX1381" s="3"/>
      <c r="DY1381" s="3"/>
      <c r="DZ1381" s="3"/>
      <c r="EA1381" s="3"/>
      <c r="EB1381" s="3"/>
      <c r="EC1381" s="3"/>
      <c r="ED1381" s="3"/>
      <c r="EE1381" s="3"/>
      <c r="EF1381" s="3"/>
      <c r="EG1381" s="3"/>
      <c r="EH1381" s="3"/>
      <c r="EI1381" s="3"/>
      <c r="EJ1381" s="3"/>
      <c r="EK1381" s="3"/>
      <c r="EL1381" s="3"/>
      <c r="EM1381" s="3"/>
      <c r="EN1381" s="3"/>
      <c r="EO1381" s="3"/>
      <c r="EP1381" s="3"/>
      <c r="EQ1381" s="3"/>
      <c r="ER1381" s="3"/>
      <c r="ES1381" s="3"/>
      <c r="ET1381" s="3"/>
      <c r="EU1381" s="3"/>
      <c r="EV1381" s="3"/>
      <c r="EW1381" s="3"/>
      <c r="EX1381" s="3"/>
      <c r="EY1381" s="3"/>
      <c r="EZ1381" s="3"/>
      <c r="FA1381" s="3"/>
      <c r="FB1381" s="3"/>
      <c r="FC1381" s="3"/>
      <c r="FD1381" s="3"/>
      <c r="FE1381" s="3"/>
      <c r="FF1381" s="3"/>
      <c r="FG1381" s="3"/>
      <c r="FH1381" s="3"/>
      <c r="FI1381" s="3"/>
      <c r="FJ1381" s="3"/>
      <c r="FK1381" s="3"/>
      <c r="FL1381" s="3"/>
      <c r="FM1381" s="3"/>
      <c r="FN1381" s="3"/>
      <c r="FO1381" s="3"/>
      <c r="FP1381" s="3"/>
      <c r="FQ1381" s="3"/>
      <c r="FR1381" s="3"/>
      <c r="FS1381" s="3"/>
      <c r="FT1381" s="3"/>
      <c r="FU1381" s="3"/>
      <c r="FV1381" s="3"/>
      <c r="FW1381" s="3"/>
      <c r="FX1381" s="3"/>
      <c r="FY1381" s="3"/>
      <c r="FZ1381" s="3"/>
      <c r="GA1381" s="3"/>
      <c r="GB1381" s="3"/>
      <c r="GC1381" s="3"/>
      <c r="GD1381" s="3"/>
      <c r="GE1381" s="3"/>
      <c r="GF1381" s="3"/>
      <c r="GG1381" s="3"/>
      <c r="GH1381" s="3"/>
      <c r="GI1381" s="3"/>
      <c r="GJ1381" s="3"/>
      <c r="GK1381" s="3"/>
      <c r="GL1381" s="3"/>
      <c r="GM1381" s="3"/>
      <c r="GN1381" s="3"/>
      <c r="GO1381" s="3"/>
      <c r="GP1381" s="3"/>
      <c r="GQ1381" s="3"/>
      <c r="GR1381" s="3"/>
      <c r="GS1381" s="3"/>
      <c r="GT1381" s="3"/>
      <c r="GU1381" s="3"/>
      <c r="GV1381" s="3"/>
      <c r="GW1381" s="3"/>
      <c r="GX1381" s="3"/>
      <c r="GY1381" s="3"/>
      <c r="GZ1381" s="3"/>
      <c r="HA1381" s="3"/>
      <c r="HB1381" s="3"/>
      <c r="HC1381" s="3"/>
      <c r="HD1381" s="3"/>
      <c r="HE1381" s="3"/>
      <c r="HF1381" s="3"/>
      <c r="HG1381" s="3"/>
      <c r="HH1381" s="3"/>
      <c r="HI1381" s="3"/>
      <c r="HJ1381" s="3"/>
      <c r="HK1381" s="3"/>
      <c r="HL1381" s="3"/>
      <c r="HM1381" s="3"/>
      <c r="HN1381" s="3"/>
      <c r="HO1381" s="3"/>
      <c r="HP1381" s="3"/>
      <c r="HQ1381" s="3"/>
      <c r="HR1381" s="3"/>
      <c r="HS1381" s="3"/>
      <c r="HT1381" s="3"/>
      <c r="HU1381" s="3"/>
      <c r="HV1381" s="3"/>
      <c r="HW1381" s="3"/>
      <c r="HX1381" s="3"/>
      <c r="HY1381" s="3"/>
      <c r="HZ1381" s="3"/>
      <c r="IA1381" s="3"/>
      <c r="IB1381" s="3"/>
      <c r="IC1381" s="3"/>
      <c r="ID1381" s="3"/>
      <c r="IE1381" s="3"/>
      <c r="IF1381" s="3"/>
      <c r="IG1381" s="3"/>
      <c r="IH1381" s="3"/>
      <c r="II1381" s="3"/>
      <c r="IJ1381" s="3"/>
      <c r="IK1381" s="3"/>
      <c r="IL1381" s="3"/>
      <c r="IM1381" s="3"/>
      <c r="IN1381" s="3"/>
      <c r="IO1381" s="3"/>
      <c r="IP1381" s="3"/>
      <c r="IQ1381" s="3"/>
      <c r="IR1381" s="3"/>
      <c r="IS1381" s="3"/>
      <c r="IT1381" s="3"/>
      <c r="IU1381" s="3"/>
      <c r="IV1381" s="3"/>
    </row>
    <row r="1382" spans="1:256" s="3" customFormat="1" ht="50.1" customHeight="1" x14ac:dyDescent="0.3">
      <c r="A1382" s="1"/>
      <c r="B1382" s="1"/>
      <c r="C1382" s="1"/>
      <c r="D1382" s="1"/>
      <c r="E1382" s="1"/>
      <c r="F1382" s="1"/>
      <c r="G1382" s="18"/>
      <c r="H1382" s="5"/>
      <c r="I1382" s="5"/>
      <c r="J1382" s="1"/>
      <c r="K1382" s="5"/>
      <c r="L1382" s="1"/>
      <c r="M1382" s="5"/>
      <c r="N1382" s="5"/>
      <c r="O1382" s="27"/>
      <c r="Q1382" s="1"/>
      <c r="R1382" s="92"/>
      <c r="S1382" s="1"/>
      <c r="T1382" s="1"/>
      <c r="U1382" s="1"/>
      <c r="V1382" s="4"/>
      <c r="W1382" s="1"/>
      <c r="X1382" s="1"/>
    </row>
    <row r="1383" spans="1:256" s="3" customFormat="1" ht="50.1" customHeight="1" x14ac:dyDescent="0.3">
      <c r="A1383" s="1"/>
      <c r="B1383" s="1"/>
      <c r="C1383" s="1"/>
      <c r="D1383" s="1"/>
      <c r="E1383" s="1"/>
      <c r="F1383" s="1"/>
      <c r="G1383" s="18"/>
      <c r="H1383" s="5"/>
      <c r="I1383" s="5"/>
      <c r="J1383" s="1"/>
      <c r="K1383" s="5"/>
      <c r="L1383" s="1"/>
      <c r="M1383" s="5"/>
      <c r="N1383" s="5"/>
      <c r="O1383" s="27"/>
      <c r="Q1383" s="1"/>
      <c r="R1383" s="92"/>
      <c r="S1383" s="1"/>
      <c r="T1383" s="1"/>
      <c r="U1383" s="1"/>
      <c r="V1383" s="4"/>
      <c r="W1383" s="1"/>
      <c r="X1383" s="1"/>
    </row>
    <row r="1384" spans="1:256" s="3" customFormat="1" ht="50.1" customHeight="1" x14ac:dyDescent="0.3">
      <c r="A1384" s="1"/>
      <c r="B1384" s="1"/>
      <c r="C1384" s="1"/>
      <c r="D1384" s="1"/>
      <c r="E1384" s="1"/>
      <c r="F1384" s="1"/>
      <c r="G1384" s="18"/>
      <c r="H1384" s="5"/>
      <c r="I1384" s="5"/>
      <c r="J1384" s="1"/>
      <c r="K1384" s="5"/>
      <c r="L1384" s="1"/>
      <c r="M1384" s="5"/>
      <c r="N1384" s="5"/>
      <c r="O1384" s="27"/>
      <c r="Q1384" s="1"/>
      <c r="R1384" s="92"/>
      <c r="S1384" s="1"/>
      <c r="T1384" s="1"/>
      <c r="U1384" s="1"/>
      <c r="V1384" s="4"/>
      <c r="W1384" s="1"/>
      <c r="X1384" s="1"/>
    </row>
    <row r="1385" spans="1:256" s="3" customFormat="1" ht="50.1" customHeight="1" x14ac:dyDescent="0.3">
      <c r="A1385" s="1"/>
      <c r="B1385" s="1"/>
      <c r="C1385" s="1"/>
      <c r="D1385" s="1"/>
      <c r="E1385" s="1"/>
      <c r="F1385" s="1"/>
      <c r="G1385" s="18"/>
      <c r="H1385" s="5"/>
      <c r="I1385" s="5"/>
      <c r="J1385" s="1"/>
      <c r="K1385" s="5"/>
      <c r="L1385" s="1"/>
      <c r="M1385" s="5"/>
      <c r="N1385" s="5"/>
      <c r="O1385" s="27"/>
      <c r="Q1385" s="1"/>
      <c r="R1385" s="92"/>
      <c r="S1385" s="1"/>
      <c r="T1385" s="1"/>
      <c r="U1385" s="1"/>
      <c r="V1385" s="4"/>
      <c r="W1385" s="1"/>
      <c r="X1385" s="1"/>
    </row>
    <row r="1386" spans="1:256" s="3" customFormat="1" ht="50.1" customHeight="1" x14ac:dyDescent="0.3">
      <c r="A1386" s="1"/>
      <c r="B1386" s="1"/>
      <c r="C1386" s="1"/>
      <c r="D1386" s="1"/>
      <c r="E1386" s="1"/>
      <c r="F1386" s="1"/>
      <c r="G1386" s="18"/>
      <c r="H1386" s="5"/>
      <c r="I1386" s="5"/>
      <c r="J1386" s="1"/>
      <c r="K1386" s="5"/>
      <c r="L1386" s="1"/>
      <c r="M1386" s="5"/>
      <c r="N1386" s="5"/>
      <c r="O1386" s="27"/>
      <c r="Q1386" s="1"/>
      <c r="R1386" s="92"/>
      <c r="S1386" s="1"/>
      <c r="T1386" s="1"/>
      <c r="U1386" s="1"/>
      <c r="V1386" s="4"/>
      <c r="W1386" s="1"/>
      <c r="X1386" s="1"/>
    </row>
    <row r="1387" spans="1:256" s="3" customFormat="1" ht="50.1" customHeight="1" x14ac:dyDescent="0.3">
      <c r="A1387" s="1"/>
      <c r="B1387" s="1"/>
      <c r="C1387" s="1"/>
      <c r="D1387" s="1"/>
      <c r="E1387" s="1"/>
      <c r="F1387" s="1"/>
      <c r="G1387" s="18"/>
      <c r="H1387" s="5"/>
      <c r="I1387" s="5"/>
      <c r="J1387" s="1"/>
      <c r="K1387" s="5"/>
      <c r="L1387" s="1"/>
      <c r="M1387" s="5"/>
      <c r="N1387" s="5"/>
      <c r="O1387" s="27"/>
      <c r="Q1387" s="1"/>
      <c r="R1387" s="92"/>
      <c r="S1387" s="1"/>
      <c r="T1387" s="1"/>
      <c r="U1387" s="1"/>
      <c r="V1387" s="4"/>
      <c r="W1387" s="1"/>
      <c r="X1387" s="1"/>
    </row>
    <row r="1388" spans="1:256" ht="20.100000000000001" customHeight="1" x14ac:dyDescent="0.3">
      <c r="O1388" s="27"/>
      <c r="V1388" s="4"/>
    </row>
    <row r="1389" spans="1:256" x14ac:dyDescent="0.3">
      <c r="O1389" s="27"/>
    </row>
    <row r="1390" spans="1:256" x14ac:dyDescent="0.3">
      <c r="O1390" s="27"/>
    </row>
    <row r="1391" spans="1:256" x14ac:dyDescent="0.3">
      <c r="O1391" s="27"/>
      <c r="V1391" s="4"/>
    </row>
    <row r="1392" spans="1:256" ht="9" customHeight="1" x14ac:dyDescent="0.3">
      <c r="O1392" s="27"/>
      <c r="V1392" s="4"/>
    </row>
    <row r="1393" spans="15:256" ht="8.25" customHeight="1" x14ac:dyDescent="0.3">
      <c r="O1393" s="27"/>
      <c r="V1393" s="4"/>
    </row>
    <row r="1394" spans="15:256" ht="12.75" customHeight="1" x14ac:dyDescent="0.3">
      <c r="O1394" s="27"/>
      <c r="V1394" s="4"/>
    </row>
    <row r="1395" spans="15:256" ht="8.25" customHeight="1" x14ac:dyDescent="0.3">
      <c r="O1395" s="27"/>
      <c r="V1395" s="4"/>
    </row>
    <row r="1396" spans="15:256" ht="8.25" customHeight="1" x14ac:dyDescent="0.3">
      <c r="O1396" s="27"/>
      <c r="V1396" s="4"/>
    </row>
    <row r="1397" spans="15:256" ht="9" customHeight="1" x14ac:dyDescent="0.3">
      <c r="O1397" s="27"/>
      <c r="V1397" s="4"/>
    </row>
    <row r="1398" spans="15:256" ht="8.25" customHeight="1" x14ac:dyDescent="0.3">
      <c r="O1398" s="27"/>
      <c r="V1398" s="4"/>
    </row>
    <row r="1399" spans="15:256" ht="8.25" customHeight="1" x14ac:dyDescent="0.3">
      <c r="O1399" s="27"/>
      <c r="V1399" s="4"/>
    </row>
    <row r="1400" spans="15:256" ht="8.25" customHeight="1" x14ac:dyDescent="0.3">
      <c r="O1400" s="27"/>
      <c r="V1400" s="4"/>
    </row>
    <row r="1401" spans="15:256" x14ac:dyDescent="0.3">
      <c r="O1401" s="27"/>
      <c r="V1401" s="4"/>
    </row>
    <row r="1402" spans="15:256" x14ac:dyDescent="0.3">
      <c r="O1402" s="27"/>
      <c r="V1402" s="4"/>
    </row>
    <row r="1403" spans="15:256" x14ac:dyDescent="0.3">
      <c r="O1403" s="27"/>
      <c r="Q1403" s="3"/>
      <c r="S1403" s="3"/>
      <c r="T1403" s="3"/>
      <c r="U1403" s="3"/>
      <c r="V1403" s="17"/>
      <c r="W1403" s="3"/>
    </row>
    <row r="1404" spans="15:256" x14ac:dyDescent="0.3">
      <c r="O1404" s="27"/>
      <c r="Q1404" s="3"/>
      <c r="S1404" s="3"/>
      <c r="T1404" s="3"/>
      <c r="U1404" s="3"/>
      <c r="V1404" s="17"/>
      <c r="W1404" s="3"/>
    </row>
    <row r="1405" spans="15:256" x14ac:dyDescent="0.3">
      <c r="O1405" s="27"/>
      <c r="Q1405" s="3"/>
      <c r="S1405" s="3"/>
      <c r="T1405" s="3"/>
      <c r="U1405" s="3"/>
      <c r="V1405" s="17"/>
      <c r="W1405" s="3"/>
    </row>
    <row r="1406" spans="15:256" x14ac:dyDescent="0.3">
      <c r="O1406" s="27"/>
      <c r="Q1406" s="3"/>
      <c r="S1406" s="3"/>
      <c r="T1406" s="3"/>
      <c r="U1406" s="3"/>
      <c r="V1406" s="17"/>
      <c r="W1406" s="3"/>
    </row>
    <row r="1407" spans="15:256" x14ac:dyDescent="0.3">
      <c r="O1407" s="27"/>
      <c r="P1407" s="3"/>
      <c r="Q1407" s="3"/>
      <c r="S1407" s="3"/>
      <c r="T1407" s="3"/>
      <c r="U1407" s="3"/>
      <c r="V1407" s="17"/>
      <c r="W1407" s="3"/>
    </row>
    <row r="1408" spans="15:256" x14ac:dyDescent="0.3">
      <c r="O1408" s="27"/>
      <c r="P1408" s="3"/>
      <c r="Q1408" s="3"/>
      <c r="S1408" s="3"/>
      <c r="T1408" s="3"/>
      <c r="U1408" s="3"/>
      <c r="V1408" s="17"/>
      <c r="W1408" s="3"/>
      <c r="Y1408" s="3"/>
      <c r="Z1408" s="3"/>
      <c r="AA1408" s="3"/>
      <c r="AB1408" s="3"/>
      <c r="AC1408" s="3"/>
      <c r="AD1408" s="3"/>
      <c r="AE1408" s="3"/>
      <c r="AF1408" s="3"/>
      <c r="AG1408" s="3"/>
      <c r="AH1408" s="3"/>
      <c r="AI1408" s="3"/>
      <c r="AJ1408" s="3"/>
      <c r="AK1408" s="3"/>
      <c r="AL1408" s="3"/>
      <c r="AM1408" s="3"/>
      <c r="AN1408" s="3"/>
      <c r="AO1408" s="3"/>
      <c r="AP1408" s="3"/>
      <c r="AQ1408" s="3"/>
      <c r="AR1408" s="3"/>
      <c r="AS1408" s="3"/>
      <c r="AT1408" s="3"/>
      <c r="AU1408" s="3"/>
      <c r="AV1408" s="3"/>
      <c r="AW1408" s="3"/>
      <c r="AX1408" s="3"/>
      <c r="AY1408" s="3"/>
      <c r="AZ1408" s="3"/>
      <c r="BA1408" s="3"/>
      <c r="BB1408" s="3"/>
      <c r="BC1408" s="3"/>
      <c r="BD1408" s="3"/>
      <c r="BE1408" s="3"/>
      <c r="BF1408" s="3"/>
      <c r="BG1408" s="3"/>
      <c r="BH1408" s="3"/>
      <c r="BI1408" s="3"/>
      <c r="BJ1408" s="3"/>
      <c r="BK1408" s="3"/>
      <c r="BL1408" s="3"/>
      <c r="BM1408" s="3"/>
      <c r="BN1408" s="3"/>
      <c r="BO1408" s="3"/>
      <c r="BP1408" s="3"/>
      <c r="BQ1408" s="3"/>
      <c r="BR1408" s="3"/>
      <c r="BS1408" s="3"/>
      <c r="BT1408" s="3"/>
      <c r="BU1408" s="3"/>
      <c r="BV1408" s="3"/>
      <c r="BW1408" s="3"/>
      <c r="BX1408" s="3"/>
      <c r="BY1408" s="3"/>
      <c r="BZ1408" s="3"/>
      <c r="CA1408" s="3"/>
      <c r="CB1408" s="3"/>
      <c r="CC1408" s="3"/>
      <c r="CD1408" s="3"/>
      <c r="CE1408" s="3"/>
      <c r="CF1408" s="3"/>
      <c r="CG1408" s="3"/>
      <c r="CH1408" s="3"/>
      <c r="CI1408" s="3"/>
      <c r="CJ1408" s="3"/>
      <c r="CK1408" s="3"/>
      <c r="CL1408" s="3"/>
      <c r="CM1408" s="3"/>
      <c r="CN1408" s="3"/>
      <c r="CO1408" s="3"/>
      <c r="CP1408" s="3"/>
      <c r="CQ1408" s="3"/>
      <c r="CR1408" s="3"/>
      <c r="CS1408" s="3"/>
      <c r="CT1408" s="3"/>
      <c r="CU1408" s="3"/>
      <c r="CV1408" s="3"/>
      <c r="CW1408" s="3"/>
      <c r="CX1408" s="3"/>
      <c r="CY1408" s="3"/>
      <c r="CZ1408" s="3"/>
      <c r="DA1408" s="3"/>
      <c r="DB1408" s="3"/>
      <c r="DC1408" s="3"/>
      <c r="DD1408" s="3"/>
      <c r="DE1408" s="3"/>
      <c r="DF1408" s="3"/>
      <c r="DG1408" s="3"/>
      <c r="DH1408" s="3"/>
      <c r="DI1408" s="3"/>
      <c r="DJ1408" s="3"/>
      <c r="DK1408" s="3"/>
      <c r="DL1408" s="3"/>
      <c r="DM1408" s="3"/>
      <c r="DN1408" s="3"/>
      <c r="DO1408" s="3"/>
      <c r="DP1408" s="3"/>
      <c r="DQ1408" s="3"/>
      <c r="DR1408" s="3"/>
      <c r="DS1408" s="3"/>
      <c r="DT1408" s="3"/>
      <c r="DU1408" s="3"/>
      <c r="DV1408" s="3"/>
      <c r="DW1408" s="3"/>
      <c r="DX1408" s="3"/>
      <c r="DY1408" s="3"/>
      <c r="DZ1408" s="3"/>
      <c r="EA1408" s="3"/>
      <c r="EB1408" s="3"/>
      <c r="EC1408" s="3"/>
      <c r="ED1408" s="3"/>
      <c r="EE1408" s="3"/>
      <c r="EF1408" s="3"/>
      <c r="EG1408" s="3"/>
      <c r="EH1408" s="3"/>
      <c r="EI1408" s="3"/>
      <c r="EJ1408" s="3"/>
      <c r="EK1408" s="3"/>
      <c r="EL1408" s="3"/>
      <c r="EM1408" s="3"/>
      <c r="EN1408" s="3"/>
      <c r="EO1408" s="3"/>
      <c r="EP1408" s="3"/>
      <c r="EQ1408" s="3"/>
      <c r="ER1408" s="3"/>
      <c r="ES1408" s="3"/>
      <c r="ET1408" s="3"/>
      <c r="EU1408" s="3"/>
      <c r="EV1408" s="3"/>
      <c r="EW1408" s="3"/>
      <c r="EX1408" s="3"/>
      <c r="EY1408" s="3"/>
      <c r="EZ1408" s="3"/>
      <c r="FA1408" s="3"/>
      <c r="FB1408" s="3"/>
      <c r="FC1408" s="3"/>
      <c r="FD1408" s="3"/>
      <c r="FE1408" s="3"/>
      <c r="FF1408" s="3"/>
      <c r="FG1408" s="3"/>
      <c r="FH1408" s="3"/>
      <c r="FI1408" s="3"/>
      <c r="FJ1408" s="3"/>
      <c r="FK1408" s="3"/>
      <c r="FL1408" s="3"/>
      <c r="FM1408" s="3"/>
      <c r="FN1408" s="3"/>
      <c r="FO1408" s="3"/>
      <c r="FP1408" s="3"/>
      <c r="FQ1408" s="3"/>
      <c r="FR1408" s="3"/>
      <c r="FS1408" s="3"/>
      <c r="FT1408" s="3"/>
      <c r="FU1408" s="3"/>
      <c r="FV1408" s="3"/>
      <c r="FW1408" s="3"/>
      <c r="FX1408" s="3"/>
      <c r="FY1408" s="3"/>
      <c r="FZ1408" s="3"/>
      <c r="GA1408" s="3"/>
      <c r="GB1408" s="3"/>
      <c r="GC1408" s="3"/>
      <c r="GD1408" s="3"/>
      <c r="GE1408" s="3"/>
      <c r="GF1408" s="3"/>
      <c r="GG1408" s="3"/>
      <c r="GH1408" s="3"/>
      <c r="GI1408" s="3"/>
      <c r="GJ1408" s="3"/>
      <c r="GK1408" s="3"/>
      <c r="GL1408" s="3"/>
      <c r="GM1408" s="3"/>
      <c r="GN1408" s="3"/>
      <c r="GO1408" s="3"/>
      <c r="GP1408" s="3"/>
      <c r="GQ1408" s="3"/>
      <c r="GR1408" s="3"/>
      <c r="GS1408" s="3"/>
      <c r="GT1408" s="3"/>
      <c r="GU1408" s="3"/>
      <c r="GV1408" s="3"/>
      <c r="GW1408" s="3"/>
      <c r="GX1408" s="3"/>
      <c r="GY1408" s="3"/>
      <c r="GZ1408" s="3"/>
      <c r="HA1408" s="3"/>
      <c r="HB1408" s="3"/>
      <c r="HC1408" s="3"/>
      <c r="HD1408" s="3"/>
      <c r="HE1408" s="3"/>
      <c r="HF1408" s="3"/>
      <c r="HG1408" s="3"/>
      <c r="HH1408" s="3"/>
      <c r="HI1408" s="3"/>
      <c r="HJ1408" s="3"/>
      <c r="HK1408" s="3"/>
      <c r="HL1408" s="3"/>
      <c r="HM1408" s="3"/>
      <c r="HN1408" s="3"/>
      <c r="HO1408" s="3"/>
      <c r="HP1408" s="3"/>
      <c r="HQ1408" s="3"/>
      <c r="HR1408" s="3"/>
      <c r="HS1408" s="3"/>
      <c r="HT1408" s="3"/>
      <c r="HU1408" s="3"/>
      <c r="HV1408" s="3"/>
      <c r="HW1408" s="3"/>
      <c r="HX1408" s="3"/>
      <c r="HY1408" s="3"/>
      <c r="HZ1408" s="3"/>
      <c r="IA1408" s="3"/>
      <c r="IB1408" s="3"/>
      <c r="IC1408" s="3"/>
      <c r="ID1408" s="3"/>
      <c r="IE1408" s="3"/>
      <c r="IF1408" s="3"/>
      <c r="IG1408" s="3"/>
      <c r="IH1408" s="3"/>
      <c r="II1408" s="3"/>
      <c r="IJ1408" s="3"/>
      <c r="IK1408" s="3"/>
      <c r="IL1408" s="3"/>
      <c r="IM1408" s="3"/>
      <c r="IN1408" s="3"/>
      <c r="IO1408" s="3"/>
      <c r="IP1408" s="3"/>
      <c r="IQ1408" s="3"/>
      <c r="IR1408" s="3"/>
      <c r="IS1408" s="3"/>
      <c r="IT1408" s="3"/>
      <c r="IU1408" s="3"/>
      <c r="IV1408" s="3"/>
    </row>
    <row r="1409" spans="1:256" x14ac:dyDescent="0.3">
      <c r="O1409" s="27"/>
      <c r="P1409" s="3"/>
      <c r="Q1409" s="3"/>
      <c r="S1409" s="3"/>
      <c r="T1409" s="3"/>
      <c r="U1409" s="3"/>
      <c r="V1409" s="17"/>
      <c r="W1409" s="3"/>
      <c r="Y1409" s="3"/>
      <c r="Z1409" s="3"/>
      <c r="AA1409" s="3"/>
      <c r="AB1409" s="3"/>
      <c r="AC1409" s="3"/>
      <c r="AD1409" s="3"/>
      <c r="AE1409" s="3"/>
      <c r="AF1409" s="3"/>
      <c r="AG1409" s="3"/>
      <c r="AH1409" s="3"/>
      <c r="AI1409" s="3"/>
      <c r="AJ1409" s="3"/>
      <c r="AK1409" s="3"/>
      <c r="AL1409" s="3"/>
      <c r="AM1409" s="3"/>
      <c r="AN1409" s="3"/>
      <c r="AO1409" s="3"/>
      <c r="AP1409" s="3"/>
      <c r="AQ1409" s="3"/>
      <c r="AR1409" s="3"/>
      <c r="AS1409" s="3"/>
      <c r="AT1409" s="3"/>
      <c r="AU1409" s="3"/>
      <c r="AV1409" s="3"/>
      <c r="AW1409" s="3"/>
      <c r="AX1409" s="3"/>
      <c r="AY1409" s="3"/>
      <c r="AZ1409" s="3"/>
      <c r="BA1409" s="3"/>
      <c r="BB1409" s="3"/>
      <c r="BC1409" s="3"/>
      <c r="BD1409" s="3"/>
      <c r="BE1409" s="3"/>
      <c r="BF1409" s="3"/>
      <c r="BG1409" s="3"/>
      <c r="BH1409" s="3"/>
      <c r="BI1409" s="3"/>
      <c r="BJ1409" s="3"/>
      <c r="BK1409" s="3"/>
      <c r="BL1409" s="3"/>
      <c r="BM1409" s="3"/>
      <c r="BN1409" s="3"/>
      <c r="BO1409" s="3"/>
      <c r="BP1409" s="3"/>
      <c r="BQ1409" s="3"/>
      <c r="BR1409" s="3"/>
      <c r="BS1409" s="3"/>
      <c r="BT1409" s="3"/>
      <c r="BU1409" s="3"/>
      <c r="BV1409" s="3"/>
      <c r="BW1409" s="3"/>
      <c r="BX1409" s="3"/>
      <c r="BY1409" s="3"/>
      <c r="BZ1409" s="3"/>
      <c r="CA1409" s="3"/>
      <c r="CB1409" s="3"/>
      <c r="CC1409" s="3"/>
      <c r="CD1409" s="3"/>
      <c r="CE1409" s="3"/>
      <c r="CF1409" s="3"/>
      <c r="CG1409" s="3"/>
      <c r="CH1409" s="3"/>
      <c r="CI1409" s="3"/>
      <c r="CJ1409" s="3"/>
      <c r="CK1409" s="3"/>
      <c r="CL1409" s="3"/>
      <c r="CM1409" s="3"/>
      <c r="CN1409" s="3"/>
      <c r="CO1409" s="3"/>
      <c r="CP1409" s="3"/>
      <c r="CQ1409" s="3"/>
      <c r="CR1409" s="3"/>
      <c r="CS1409" s="3"/>
      <c r="CT1409" s="3"/>
      <c r="CU1409" s="3"/>
      <c r="CV1409" s="3"/>
      <c r="CW1409" s="3"/>
      <c r="CX1409" s="3"/>
      <c r="CY1409" s="3"/>
      <c r="CZ1409" s="3"/>
      <c r="DA1409" s="3"/>
      <c r="DB1409" s="3"/>
      <c r="DC1409" s="3"/>
      <c r="DD1409" s="3"/>
      <c r="DE1409" s="3"/>
      <c r="DF1409" s="3"/>
      <c r="DG1409" s="3"/>
      <c r="DH1409" s="3"/>
      <c r="DI1409" s="3"/>
      <c r="DJ1409" s="3"/>
      <c r="DK1409" s="3"/>
      <c r="DL1409" s="3"/>
      <c r="DM1409" s="3"/>
      <c r="DN1409" s="3"/>
      <c r="DO1409" s="3"/>
      <c r="DP1409" s="3"/>
      <c r="DQ1409" s="3"/>
      <c r="DR1409" s="3"/>
      <c r="DS1409" s="3"/>
      <c r="DT1409" s="3"/>
      <c r="DU1409" s="3"/>
      <c r="DV1409" s="3"/>
      <c r="DW1409" s="3"/>
      <c r="DX1409" s="3"/>
      <c r="DY1409" s="3"/>
      <c r="DZ1409" s="3"/>
      <c r="EA1409" s="3"/>
      <c r="EB1409" s="3"/>
      <c r="EC1409" s="3"/>
      <c r="ED1409" s="3"/>
      <c r="EE1409" s="3"/>
      <c r="EF1409" s="3"/>
      <c r="EG1409" s="3"/>
      <c r="EH1409" s="3"/>
      <c r="EI1409" s="3"/>
      <c r="EJ1409" s="3"/>
      <c r="EK1409" s="3"/>
      <c r="EL1409" s="3"/>
      <c r="EM1409" s="3"/>
      <c r="EN1409" s="3"/>
      <c r="EO1409" s="3"/>
      <c r="EP1409" s="3"/>
      <c r="EQ1409" s="3"/>
      <c r="ER1409" s="3"/>
      <c r="ES1409" s="3"/>
      <c r="ET1409" s="3"/>
      <c r="EU1409" s="3"/>
      <c r="EV1409" s="3"/>
      <c r="EW1409" s="3"/>
      <c r="EX1409" s="3"/>
      <c r="EY1409" s="3"/>
      <c r="EZ1409" s="3"/>
      <c r="FA1409" s="3"/>
      <c r="FB1409" s="3"/>
      <c r="FC1409" s="3"/>
      <c r="FD1409" s="3"/>
      <c r="FE1409" s="3"/>
      <c r="FF1409" s="3"/>
      <c r="FG1409" s="3"/>
      <c r="FH1409" s="3"/>
      <c r="FI1409" s="3"/>
      <c r="FJ1409" s="3"/>
      <c r="FK1409" s="3"/>
      <c r="FL1409" s="3"/>
      <c r="FM1409" s="3"/>
      <c r="FN1409" s="3"/>
      <c r="FO1409" s="3"/>
      <c r="FP1409" s="3"/>
      <c r="FQ1409" s="3"/>
      <c r="FR1409" s="3"/>
      <c r="FS1409" s="3"/>
      <c r="FT1409" s="3"/>
      <c r="FU1409" s="3"/>
      <c r="FV1409" s="3"/>
      <c r="FW1409" s="3"/>
      <c r="FX1409" s="3"/>
      <c r="FY1409" s="3"/>
      <c r="FZ1409" s="3"/>
      <c r="GA1409" s="3"/>
      <c r="GB1409" s="3"/>
      <c r="GC1409" s="3"/>
      <c r="GD1409" s="3"/>
      <c r="GE1409" s="3"/>
      <c r="GF1409" s="3"/>
      <c r="GG1409" s="3"/>
      <c r="GH1409" s="3"/>
      <c r="GI1409" s="3"/>
      <c r="GJ1409" s="3"/>
      <c r="GK1409" s="3"/>
      <c r="GL1409" s="3"/>
      <c r="GM1409" s="3"/>
      <c r="GN1409" s="3"/>
      <c r="GO1409" s="3"/>
      <c r="GP1409" s="3"/>
      <c r="GQ1409" s="3"/>
      <c r="GR1409" s="3"/>
      <c r="GS1409" s="3"/>
      <c r="GT1409" s="3"/>
      <c r="GU1409" s="3"/>
      <c r="GV1409" s="3"/>
      <c r="GW1409" s="3"/>
      <c r="GX1409" s="3"/>
      <c r="GY1409" s="3"/>
      <c r="GZ1409" s="3"/>
      <c r="HA1409" s="3"/>
      <c r="HB1409" s="3"/>
      <c r="HC1409" s="3"/>
      <c r="HD1409" s="3"/>
      <c r="HE1409" s="3"/>
      <c r="HF1409" s="3"/>
      <c r="HG1409" s="3"/>
      <c r="HH1409" s="3"/>
      <c r="HI1409" s="3"/>
      <c r="HJ1409" s="3"/>
      <c r="HK1409" s="3"/>
      <c r="HL1409" s="3"/>
      <c r="HM1409" s="3"/>
      <c r="HN1409" s="3"/>
      <c r="HO1409" s="3"/>
      <c r="HP1409" s="3"/>
      <c r="HQ1409" s="3"/>
      <c r="HR1409" s="3"/>
      <c r="HS1409" s="3"/>
      <c r="HT1409" s="3"/>
      <c r="HU1409" s="3"/>
      <c r="HV1409" s="3"/>
      <c r="HW1409" s="3"/>
      <c r="HX1409" s="3"/>
      <c r="HY1409" s="3"/>
      <c r="HZ1409" s="3"/>
      <c r="IA1409" s="3"/>
      <c r="IB1409" s="3"/>
      <c r="IC1409" s="3"/>
      <c r="ID1409" s="3"/>
      <c r="IE1409" s="3"/>
      <c r="IF1409" s="3"/>
      <c r="IG1409" s="3"/>
      <c r="IH1409" s="3"/>
      <c r="II1409" s="3"/>
      <c r="IJ1409" s="3"/>
      <c r="IK1409" s="3"/>
      <c r="IL1409" s="3"/>
      <c r="IM1409" s="3"/>
      <c r="IN1409" s="3"/>
      <c r="IO1409" s="3"/>
      <c r="IP1409" s="3"/>
      <c r="IQ1409" s="3"/>
      <c r="IR1409" s="3"/>
      <c r="IS1409" s="3"/>
      <c r="IT1409" s="3"/>
      <c r="IU1409" s="3"/>
      <c r="IV1409" s="3"/>
    </row>
    <row r="1410" spans="1:256" x14ac:dyDescent="0.3">
      <c r="O1410" s="27"/>
      <c r="P1410" s="3"/>
      <c r="Q1410" s="3"/>
      <c r="S1410" s="3"/>
      <c r="T1410" s="3"/>
      <c r="U1410" s="3"/>
      <c r="V1410" s="17"/>
      <c r="W1410" s="3"/>
      <c r="Y1410" s="3"/>
      <c r="Z1410" s="3"/>
      <c r="AA1410" s="3"/>
      <c r="AB1410" s="3"/>
      <c r="AC1410" s="3"/>
      <c r="AD1410" s="3"/>
      <c r="AE1410" s="3"/>
      <c r="AF1410" s="3"/>
      <c r="AG1410" s="3"/>
      <c r="AH1410" s="3"/>
      <c r="AI1410" s="3"/>
      <c r="AJ1410" s="3"/>
      <c r="AK1410" s="3"/>
      <c r="AL1410" s="3"/>
      <c r="AM1410" s="3"/>
      <c r="AN1410" s="3"/>
      <c r="AO1410" s="3"/>
      <c r="AP1410" s="3"/>
      <c r="AQ1410" s="3"/>
      <c r="AR1410" s="3"/>
      <c r="AS1410" s="3"/>
      <c r="AT1410" s="3"/>
      <c r="AU1410" s="3"/>
      <c r="AV1410" s="3"/>
      <c r="AW1410" s="3"/>
      <c r="AX1410" s="3"/>
      <c r="AY1410" s="3"/>
      <c r="AZ1410" s="3"/>
      <c r="BA1410" s="3"/>
      <c r="BB1410" s="3"/>
      <c r="BC1410" s="3"/>
      <c r="BD1410" s="3"/>
      <c r="BE1410" s="3"/>
      <c r="BF1410" s="3"/>
      <c r="BG1410" s="3"/>
      <c r="BH1410" s="3"/>
      <c r="BI1410" s="3"/>
      <c r="BJ1410" s="3"/>
      <c r="BK1410" s="3"/>
      <c r="BL1410" s="3"/>
      <c r="BM1410" s="3"/>
      <c r="BN1410" s="3"/>
      <c r="BO1410" s="3"/>
      <c r="BP1410" s="3"/>
      <c r="BQ1410" s="3"/>
      <c r="BR1410" s="3"/>
      <c r="BS1410" s="3"/>
      <c r="BT1410" s="3"/>
      <c r="BU1410" s="3"/>
      <c r="BV1410" s="3"/>
      <c r="BW1410" s="3"/>
      <c r="BX1410" s="3"/>
      <c r="BY1410" s="3"/>
      <c r="BZ1410" s="3"/>
      <c r="CA1410" s="3"/>
      <c r="CB1410" s="3"/>
      <c r="CC1410" s="3"/>
      <c r="CD1410" s="3"/>
      <c r="CE1410" s="3"/>
      <c r="CF1410" s="3"/>
      <c r="CG1410" s="3"/>
      <c r="CH1410" s="3"/>
      <c r="CI1410" s="3"/>
      <c r="CJ1410" s="3"/>
      <c r="CK1410" s="3"/>
      <c r="CL1410" s="3"/>
      <c r="CM1410" s="3"/>
      <c r="CN1410" s="3"/>
      <c r="CO1410" s="3"/>
      <c r="CP1410" s="3"/>
      <c r="CQ1410" s="3"/>
      <c r="CR1410" s="3"/>
      <c r="CS1410" s="3"/>
      <c r="CT1410" s="3"/>
      <c r="CU1410" s="3"/>
      <c r="CV1410" s="3"/>
      <c r="CW1410" s="3"/>
      <c r="CX1410" s="3"/>
      <c r="CY1410" s="3"/>
      <c r="CZ1410" s="3"/>
      <c r="DA1410" s="3"/>
      <c r="DB1410" s="3"/>
      <c r="DC1410" s="3"/>
      <c r="DD1410" s="3"/>
      <c r="DE1410" s="3"/>
      <c r="DF1410" s="3"/>
      <c r="DG1410" s="3"/>
      <c r="DH1410" s="3"/>
      <c r="DI1410" s="3"/>
      <c r="DJ1410" s="3"/>
      <c r="DK1410" s="3"/>
      <c r="DL1410" s="3"/>
      <c r="DM1410" s="3"/>
      <c r="DN1410" s="3"/>
      <c r="DO1410" s="3"/>
      <c r="DP1410" s="3"/>
      <c r="DQ1410" s="3"/>
      <c r="DR1410" s="3"/>
      <c r="DS1410" s="3"/>
      <c r="DT1410" s="3"/>
      <c r="DU1410" s="3"/>
      <c r="DV1410" s="3"/>
      <c r="DW1410" s="3"/>
      <c r="DX1410" s="3"/>
      <c r="DY1410" s="3"/>
      <c r="DZ1410" s="3"/>
      <c r="EA1410" s="3"/>
      <c r="EB1410" s="3"/>
      <c r="EC1410" s="3"/>
      <c r="ED1410" s="3"/>
      <c r="EE1410" s="3"/>
      <c r="EF1410" s="3"/>
      <c r="EG1410" s="3"/>
      <c r="EH1410" s="3"/>
      <c r="EI1410" s="3"/>
      <c r="EJ1410" s="3"/>
      <c r="EK1410" s="3"/>
      <c r="EL1410" s="3"/>
      <c r="EM1410" s="3"/>
      <c r="EN1410" s="3"/>
      <c r="EO1410" s="3"/>
      <c r="EP1410" s="3"/>
      <c r="EQ1410" s="3"/>
      <c r="ER1410" s="3"/>
      <c r="ES1410" s="3"/>
      <c r="ET1410" s="3"/>
      <c r="EU1410" s="3"/>
      <c r="EV1410" s="3"/>
      <c r="EW1410" s="3"/>
      <c r="EX1410" s="3"/>
      <c r="EY1410" s="3"/>
      <c r="EZ1410" s="3"/>
      <c r="FA1410" s="3"/>
      <c r="FB1410" s="3"/>
      <c r="FC1410" s="3"/>
      <c r="FD1410" s="3"/>
      <c r="FE1410" s="3"/>
      <c r="FF1410" s="3"/>
      <c r="FG1410" s="3"/>
      <c r="FH1410" s="3"/>
      <c r="FI1410" s="3"/>
      <c r="FJ1410" s="3"/>
      <c r="FK1410" s="3"/>
      <c r="FL1410" s="3"/>
      <c r="FM1410" s="3"/>
      <c r="FN1410" s="3"/>
      <c r="FO1410" s="3"/>
      <c r="FP1410" s="3"/>
      <c r="FQ1410" s="3"/>
      <c r="FR1410" s="3"/>
      <c r="FS1410" s="3"/>
      <c r="FT1410" s="3"/>
      <c r="FU1410" s="3"/>
      <c r="FV1410" s="3"/>
      <c r="FW1410" s="3"/>
      <c r="FX1410" s="3"/>
      <c r="FY1410" s="3"/>
      <c r="FZ1410" s="3"/>
      <c r="GA1410" s="3"/>
      <c r="GB1410" s="3"/>
      <c r="GC1410" s="3"/>
      <c r="GD1410" s="3"/>
      <c r="GE1410" s="3"/>
      <c r="GF1410" s="3"/>
      <c r="GG1410" s="3"/>
      <c r="GH1410" s="3"/>
      <c r="GI1410" s="3"/>
      <c r="GJ1410" s="3"/>
      <c r="GK1410" s="3"/>
      <c r="GL1410" s="3"/>
      <c r="GM1410" s="3"/>
      <c r="GN1410" s="3"/>
      <c r="GO1410" s="3"/>
      <c r="GP1410" s="3"/>
      <c r="GQ1410" s="3"/>
      <c r="GR1410" s="3"/>
      <c r="GS1410" s="3"/>
      <c r="GT1410" s="3"/>
      <c r="GU1410" s="3"/>
      <c r="GV1410" s="3"/>
      <c r="GW1410" s="3"/>
      <c r="GX1410" s="3"/>
      <c r="GY1410" s="3"/>
      <c r="GZ1410" s="3"/>
      <c r="HA1410" s="3"/>
      <c r="HB1410" s="3"/>
      <c r="HC1410" s="3"/>
      <c r="HD1410" s="3"/>
      <c r="HE1410" s="3"/>
      <c r="HF1410" s="3"/>
      <c r="HG1410" s="3"/>
      <c r="HH1410" s="3"/>
      <c r="HI1410" s="3"/>
      <c r="HJ1410" s="3"/>
      <c r="HK1410" s="3"/>
      <c r="HL1410" s="3"/>
      <c r="HM1410" s="3"/>
      <c r="HN1410" s="3"/>
      <c r="HO1410" s="3"/>
      <c r="HP1410" s="3"/>
      <c r="HQ1410" s="3"/>
      <c r="HR1410" s="3"/>
      <c r="HS1410" s="3"/>
      <c r="HT1410" s="3"/>
      <c r="HU1410" s="3"/>
      <c r="HV1410" s="3"/>
      <c r="HW1410" s="3"/>
      <c r="HX1410" s="3"/>
      <c r="HY1410" s="3"/>
      <c r="HZ1410" s="3"/>
      <c r="IA1410" s="3"/>
      <c r="IB1410" s="3"/>
      <c r="IC1410" s="3"/>
      <c r="ID1410" s="3"/>
      <c r="IE1410" s="3"/>
      <c r="IF1410" s="3"/>
      <c r="IG1410" s="3"/>
      <c r="IH1410" s="3"/>
      <c r="II1410" s="3"/>
      <c r="IJ1410" s="3"/>
      <c r="IK1410" s="3"/>
      <c r="IL1410" s="3"/>
      <c r="IM1410" s="3"/>
      <c r="IN1410" s="3"/>
      <c r="IO1410" s="3"/>
      <c r="IP1410" s="3"/>
      <c r="IQ1410" s="3"/>
      <c r="IR1410" s="3"/>
      <c r="IS1410" s="3"/>
      <c r="IT1410" s="3"/>
      <c r="IU1410" s="3"/>
      <c r="IV1410" s="3"/>
    </row>
    <row r="1411" spans="1:256" s="3" customFormat="1" ht="50.1" customHeight="1" x14ac:dyDescent="0.3">
      <c r="A1411" s="1"/>
      <c r="B1411" s="1"/>
      <c r="C1411" s="1"/>
      <c r="D1411" s="1"/>
      <c r="E1411" s="1"/>
      <c r="F1411" s="1"/>
      <c r="G1411" s="18"/>
      <c r="H1411" s="5"/>
      <c r="I1411" s="5"/>
      <c r="J1411" s="1"/>
      <c r="K1411" s="5"/>
      <c r="L1411" s="1"/>
      <c r="M1411" s="5"/>
      <c r="N1411" s="5"/>
      <c r="O1411" s="27"/>
      <c r="Q1411" s="1"/>
      <c r="R1411" s="92"/>
      <c r="S1411" s="1"/>
      <c r="T1411" s="1"/>
      <c r="U1411" s="1"/>
      <c r="V1411" s="4"/>
      <c r="W1411" s="1"/>
      <c r="X1411" s="1"/>
    </row>
    <row r="1412" spans="1:256" s="3" customFormat="1" ht="50.1" customHeight="1" x14ac:dyDescent="0.3">
      <c r="A1412" s="1"/>
      <c r="B1412" s="1"/>
      <c r="C1412" s="1"/>
      <c r="D1412" s="1"/>
      <c r="E1412" s="1"/>
      <c r="F1412" s="1"/>
      <c r="G1412" s="18"/>
      <c r="H1412" s="5"/>
      <c r="I1412" s="5"/>
      <c r="J1412" s="1"/>
      <c r="K1412" s="5"/>
      <c r="L1412" s="1"/>
      <c r="M1412" s="5"/>
      <c r="N1412" s="5"/>
      <c r="O1412" s="27"/>
      <c r="Q1412" s="1"/>
      <c r="R1412" s="92"/>
      <c r="S1412" s="1"/>
      <c r="T1412" s="1"/>
      <c r="U1412" s="1"/>
      <c r="V1412" s="4"/>
      <c r="W1412" s="1"/>
      <c r="X1412" s="1"/>
    </row>
    <row r="1413" spans="1:256" s="3" customFormat="1" ht="50.1" customHeight="1" x14ac:dyDescent="0.3">
      <c r="A1413" s="1"/>
      <c r="B1413" s="1"/>
      <c r="C1413" s="1"/>
      <c r="D1413" s="1"/>
      <c r="E1413" s="1"/>
      <c r="F1413" s="1"/>
      <c r="G1413" s="18"/>
      <c r="H1413" s="5"/>
      <c r="I1413" s="5"/>
      <c r="J1413" s="1"/>
      <c r="K1413" s="5"/>
      <c r="L1413" s="1"/>
      <c r="M1413" s="5"/>
      <c r="N1413" s="5"/>
      <c r="O1413" s="27"/>
      <c r="Q1413" s="1"/>
      <c r="R1413" s="92"/>
      <c r="S1413" s="1"/>
      <c r="T1413" s="1"/>
      <c r="U1413" s="1"/>
      <c r="V1413" s="4"/>
      <c r="W1413" s="1"/>
      <c r="X1413" s="1"/>
    </row>
    <row r="1414" spans="1:256" s="3" customFormat="1" ht="50.1" customHeight="1" x14ac:dyDescent="0.3">
      <c r="A1414" s="1"/>
      <c r="B1414" s="1"/>
      <c r="C1414" s="1"/>
      <c r="D1414" s="1"/>
      <c r="E1414" s="1"/>
      <c r="F1414" s="1"/>
      <c r="G1414" s="18"/>
      <c r="H1414" s="5"/>
      <c r="I1414" s="5"/>
      <c r="J1414" s="1"/>
      <c r="K1414" s="5"/>
      <c r="L1414" s="1"/>
      <c r="M1414" s="5"/>
      <c r="N1414" s="5"/>
      <c r="O1414" s="27"/>
      <c r="Q1414" s="1"/>
      <c r="R1414" s="92"/>
      <c r="S1414" s="1"/>
      <c r="T1414" s="1"/>
      <c r="U1414" s="1"/>
      <c r="V1414" s="4"/>
      <c r="W1414" s="1"/>
      <c r="X1414" s="1"/>
    </row>
    <row r="1415" spans="1:256" s="3" customFormat="1" ht="50.1" customHeight="1" x14ac:dyDescent="0.3">
      <c r="A1415" s="1"/>
      <c r="B1415" s="1"/>
      <c r="C1415" s="1"/>
      <c r="D1415" s="1"/>
      <c r="E1415" s="1"/>
      <c r="F1415" s="1"/>
      <c r="G1415" s="18"/>
      <c r="H1415" s="5"/>
      <c r="I1415" s="5"/>
      <c r="J1415" s="1"/>
      <c r="K1415" s="5"/>
      <c r="L1415" s="1"/>
      <c r="M1415" s="5"/>
      <c r="N1415" s="5"/>
      <c r="O1415" s="27"/>
      <c r="Q1415" s="1"/>
      <c r="R1415" s="92"/>
      <c r="S1415" s="1"/>
      <c r="T1415" s="1"/>
      <c r="U1415" s="1"/>
      <c r="V1415" s="4"/>
      <c r="W1415" s="1"/>
      <c r="X1415" s="1"/>
    </row>
    <row r="1416" spans="1:256" s="3" customFormat="1" ht="50.1" customHeight="1" x14ac:dyDescent="0.3">
      <c r="A1416" s="1"/>
      <c r="B1416" s="1"/>
      <c r="C1416" s="1"/>
      <c r="D1416" s="1"/>
      <c r="E1416" s="1"/>
      <c r="F1416" s="1"/>
      <c r="G1416" s="18"/>
      <c r="H1416" s="5"/>
      <c r="I1416" s="5"/>
      <c r="J1416" s="1"/>
      <c r="K1416" s="5"/>
      <c r="L1416" s="1"/>
      <c r="M1416" s="5"/>
      <c r="N1416" s="5"/>
      <c r="O1416" s="27"/>
      <c r="Q1416" s="1"/>
      <c r="R1416" s="92"/>
      <c r="S1416" s="1"/>
      <c r="T1416" s="1"/>
      <c r="U1416" s="1"/>
      <c r="V1416" s="4"/>
      <c r="W1416" s="1"/>
      <c r="X1416" s="1"/>
    </row>
    <row r="1417" spans="1:256" ht="20.100000000000001" customHeight="1" x14ac:dyDescent="0.3">
      <c r="O1417" s="27"/>
      <c r="V1417" s="4"/>
    </row>
    <row r="1418" spans="1:256" x14ac:dyDescent="0.3">
      <c r="O1418" s="27"/>
    </row>
    <row r="1419" spans="1:256" x14ac:dyDescent="0.3">
      <c r="O1419" s="27"/>
    </row>
    <row r="1420" spans="1:256" x14ac:dyDescent="0.3">
      <c r="O1420" s="27"/>
      <c r="V1420" s="4"/>
    </row>
    <row r="1421" spans="1:256" ht="9" customHeight="1" x14ac:dyDescent="0.3">
      <c r="O1421" s="27"/>
      <c r="V1421" s="4"/>
    </row>
    <row r="1422" spans="1:256" ht="8.25" customHeight="1" x14ac:dyDescent="0.3">
      <c r="O1422" s="27"/>
      <c r="V1422" s="4"/>
    </row>
    <row r="1423" spans="1:256" ht="12.75" customHeight="1" x14ac:dyDescent="0.3">
      <c r="O1423" s="27"/>
      <c r="V1423" s="4"/>
    </row>
    <row r="1424" spans="1:256" ht="8.25" customHeight="1" x14ac:dyDescent="0.3">
      <c r="O1424" s="27"/>
      <c r="V1424" s="4"/>
    </row>
    <row r="1425" spans="1:256" ht="8.25" customHeight="1" x14ac:dyDescent="0.3">
      <c r="O1425" s="27"/>
      <c r="V1425" s="4"/>
    </row>
    <row r="1426" spans="1:256" ht="9" customHeight="1" x14ac:dyDescent="0.3">
      <c r="O1426" s="27"/>
      <c r="V1426" s="4"/>
    </row>
    <row r="1427" spans="1:256" ht="8.25" customHeight="1" x14ac:dyDescent="0.3">
      <c r="O1427" s="27"/>
      <c r="V1427" s="4"/>
    </row>
    <row r="1428" spans="1:256" ht="8.25" customHeight="1" x14ac:dyDescent="0.3">
      <c r="O1428" s="27"/>
      <c r="V1428" s="4"/>
    </row>
    <row r="1429" spans="1:256" ht="8.25" customHeight="1" x14ac:dyDescent="0.3">
      <c r="O1429" s="27"/>
      <c r="V1429" s="4"/>
    </row>
    <row r="1430" spans="1:256" x14ac:dyDescent="0.3">
      <c r="O1430" s="27"/>
      <c r="V1430" s="4"/>
    </row>
    <row r="1431" spans="1:256" x14ac:dyDescent="0.3">
      <c r="O1431" s="27"/>
      <c r="V1431" s="4"/>
    </row>
    <row r="1432" spans="1:256" x14ac:dyDescent="0.3">
      <c r="O1432" s="27"/>
      <c r="Q1432" s="3"/>
      <c r="S1432" s="3"/>
      <c r="T1432" s="3"/>
      <c r="U1432" s="3"/>
      <c r="V1432" s="17"/>
      <c r="W1432" s="3"/>
    </row>
    <row r="1433" spans="1:256" x14ac:dyDescent="0.3">
      <c r="O1433" s="27"/>
      <c r="Q1433" s="3"/>
      <c r="S1433" s="3"/>
      <c r="T1433" s="3"/>
      <c r="U1433" s="3"/>
      <c r="V1433" s="17"/>
      <c r="W1433" s="3"/>
    </row>
    <row r="1434" spans="1:256" x14ac:dyDescent="0.3">
      <c r="O1434" s="27"/>
      <c r="Q1434" s="3"/>
      <c r="S1434" s="3"/>
      <c r="T1434" s="3"/>
      <c r="U1434" s="3"/>
      <c r="V1434" s="17"/>
      <c r="W1434" s="3"/>
    </row>
    <row r="1435" spans="1:256" x14ac:dyDescent="0.3">
      <c r="O1435" s="27"/>
      <c r="Q1435" s="3"/>
      <c r="S1435" s="3"/>
      <c r="T1435" s="3"/>
      <c r="U1435" s="3"/>
      <c r="V1435" s="17"/>
      <c r="W1435" s="3"/>
    </row>
    <row r="1436" spans="1:256" x14ac:dyDescent="0.3">
      <c r="O1436" s="27"/>
      <c r="P1436" s="3"/>
      <c r="Q1436" s="3"/>
      <c r="S1436" s="3"/>
      <c r="T1436" s="3"/>
      <c r="U1436" s="3"/>
      <c r="V1436" s="17"/>
      <c r="W1436" s="3"/>
    </row>
    <row r="1437" spans="1:256" x14ac:dyDescent="0.3">
      <c r="O1437" s="27"/>
      <c r="P1437" s="3"/>
      <c r="Q1437" s="3"/>
      <c r="S1437" s="3"/>
      <c r="T1437" s="3"/>
      <c r="U1437" s="3"/>
      <c r="V1437" s="17"/>
      <c r="W1437" s="3"/>
      <c r="Y1437" s="3"/>
      <c r="Z1437" s="3"/>
      <c r="AA1437" s="3"/>
      <c r="AB1437" s="3"/>
      <c r="AC1437" s="3"/>
      <c r="AD1437" s="3"/>
      <c r="AE1437" s="3"/>
      <c r="AF1437" s="3"/>
      <c r="AG1437" s="3"/>
      <c r="AH1437" s="3"/>
      <c r="AI1437" s="3"/>
      <c r="AJ1437" s="3"/>
      <c r="AK1437" s="3"/>
      <c r="AL1437" s="3"/>
      <c r="AM1437" s="3"/>
      <c r="AN1437" s="3"/>
      <c r="AO1437" s="3"/>
      <c r="AP1437" s="3"/>
      <c r="AQ1437" s="3"/>
      <c r="AR1437" s="3"/>
      <c r="AS1437" s="3"/>
      <c r="AT1437" s="3"/>
      <c r="AU1437" s="3"/>
      <c r="AV1437" s="3"/>
      <c r="AW1437" s="3"/>
      <c r="AX1437" s="3"/>
      <c r="AY1437" s="3"/>
      <c r="AZ1437" s="3"/>
      <c r="BA1437" s="3"/>
      <c r="BB1437" s="3"/>
      <c r="BC1437" s="3"/>
      <c r="BD1437" s="3"/>
      <c r="BE1437" s="3"/>
      <c r="BF1437" s="3"/>
      <c r="BG1437" s="3"/>
      <c r="BH1437" s="3"/>
      <c r="BI1437" s="3"/>
      <c r="BJ1437" s="3"/>
      <c r="BK1437" s="3"/>
      <c r="BL1437" s="3"/>
      <c r="BM1437" s="3"/>
      <c r="BN1437" s="3"/>
      <c r="BO1437" s="3"/>
      <c r="BP1437" s="3"/>
      <c r="BQ1437" s="3"/>
      <c r="BR1437" s="3"/>
      <c r="BS1437" s="3"/>
      <c r="BT1437" s="3"/>
      <c r="BU1437" s="3"/>
      <c r="BV1437" s="3"/>
      <c r="BW1437" s="3"/>
      <c r="BX1437" s="3"/>
      <c r="BY1437" s="3"/>
      <c r="BZ1437" s="3"/>
      <c r="CA1437" s="3"/>
      <c r="CB1437" s="3"/>
      <c r="CC1437" s="3"/>
      <c r="CD1437" s="3"/>
      <c r="CE1437" s="3"/>
      <c r="CF1437" s="3"/>
      <c r="CG1437" s="3"/>
      <c r="CH1437" s="3"/>
      <c r="CI1437" s="3"/>
      <c r="CJ1437" s="3"/>
      <c r="CK1437" s="3"/>
      <c r="CL1437" s="3"/>
      <c r="CM1437" s="3"/>
      <c r="CN1437" s="3"/>
      <c r="CO1437" s="3"/>
      <c r="CP1437" s="3"/>
      <c r="CQ1437" s="3"/>
      <c r="CR1437" s="3"/>
      <c r="CS1437" s="3"/>
      <c r="CT1437" s="3"/>
      <c r="CU1437" s="3"/>
      <c r="CV1437" s="3"/>
      <c r="CW1437" s="3"/>
      <c r="CX1437" s="3"/>
      <c r="CY1437" s="3"/>
      <c r="CZ1437" s="3"/>
      <c r="DA1437" s="3"/>
      <c r="DB1437" s="3"/>
      <c r="DC1437" s="3"/>
      <c r="DD1437" s="3"/>
      <c r="DE1437" s="3"/>
      <c r="DF1437" s="3"/>
      <c r="DG1437" s="3"/>
      <c r="DH1437" s="3"/>
      <c r="DI1437" s="3"/>
      <c r="DJ1437" s="3"/>
      <c r="DK1437" s="3"/>
      <c r="DL1437" s="3"/>
      <c r="DM1437" s="3"/>
      <c r="DN1437" s="3"/>
      <c r="DO1437" s="3"/>
      <c r="DP1437" s="3"/>
      <c r="DQ1437" s="3"/>
      <c r="DR1437" s="3"/>
      <c r="DS1437" s="3"/>
      <c r="DT1437" s="3"/>
      <c r="DU1437" s="3"/>
      <c r="DV1437" s="3"/>
      <c r="DW1437" s="3"/>
      <c r="DX1437" s="3"/>
      <c r="DY1437" s="3"/>
      <c r="DZ1437" s="3"/>
      <c r="EA1437" s="3"/>
      <c r="EB1437" s="3"/>
      <c r="EC1437" s="3"/>
      <c r="ED1437" s="3"/>
      <c r="EE1437" s="3"/>
      <c r="EF1437" s="3"/>
      <c r="EG1437" s="3"/>
      <c r="EH1437" s="3"/>
      <c r="EI1437" s="3"/>
      <c r="EJ1437" s="3"/>
      <c r="EK1437" s="3"/>
      <c r="EL1437" s="3"/>
      <c r="EM1437" s="3"/>
      <c r="EN1437" s="3"/>
      <c r="EO1437" s="3"/>
      <c r="EP1437" s="3"/>
      <c r="EQ1437" s="3"/>
      <c r="ER1437" s="3"/>
      <c r="ES1437" s="3"/>
      <c r="ET1437" s="3"/>
      <c r="EU1437" s="3"/>
      <c r="EV1437" s="3"/>
      <c r="EW1437" s="3"/>
      <c r="EX1437" s="3"/>
      <c r="EY1437" s="3"/>
      <c r="EZ1437" s="3"/>
      <c r="FA1437" s="3"/>
      <c r="FB1437" s="3"/>
      <c r="FC1437" s="3"/>
      <c r="FD1437" s="3"/>
      <c r="FE1437" s="3"/>
      <c r="FF1437" s="3"/>
      <c r="FG1437" s="3"/>
      <c r="FH1437" s="3"/>
      <c r="FI1437" s="3"/>
      <c r="FJ1437" s="3"/>
      <c r="FK1437" s="3"/>
      <c r="FL1437" s="3"/>
      <c r="FM1437" s="3"/>
      <c r="FN1437" s="3"/>
      <c r="FO1437" s="3"/>
      <c r="FP1437" s="3"/>
      <c r="FQ1437" s="3"/>
      <c r="FR1437" s="3"/>
      <c r="FS1437" s="3"/>
      <c r="FT1437" s="3"/>
      <c r="FU1437" s="3"/>
      <c r="FV1437" s="3"/>
      <c r="FW1437" s="3"/>
      <c r="FX1437" s="3"/>
      <c r="FY1437" s="3"/>
      <c r="FZ1437" s="3"/>
      <c r="GA1437" s="3"/>
      <c r="GB1437" s="3"/>
      <c r="GC1437" s="3"/>
      <c r="GD1437" s="3"/>
      <c r="GE1437" s="3"/>
      <c r="GF1437" s="3"/>
      <c r="GG1437" s="3"/>
      <c r="GH1437" s="3"/>
      <c r="GI1437" s="3"/>
      <c r="GJ1437" s="3"/>
      <c r="GK1437" s="3"/>
      <c r="GL1437" s="3"/>
      <c r="GM1437" s="3"/>
      <c r="GN1437" s="3"/>
      <c r="GO1437" s="3"/>
      <c r="GP1437" s="3"/>
      <c r="GQ1437" s="3"/>
      <c r="GR1437" s="3"/>
      <c r="GS1437" s="3"/>
      <c r="GT1437" s="3"/>
      <c r="GU1437" s="3"/>
      <c r="GV1437" s="3"/>
      <c r="GW1437" s="3"/>
      <c r="GX1437" s="3"/>
      <c r="GY1437" s="3"/>
      <c r="GZ1437" s="3"/>
      <c r="HA1437" s="3"/>
      <c r="HB1437" s="3"/>
      <c r="HC1437" s="3"/>
      <c r="HD1437" s="3"/>
      <c r="HE1437" s="3"/>
      <c r="HF1437" s="3"/>
      <c r="HG1437" s="3"/>
      <c r="HH1437" s="3"/>
      <c r="HI1437" s="3"/>
      <c r="HJ1437" s="3"/>
      <c r="HK1437" s="3"/>
      <c r="HL1437" s="3"/>
      <c r="HM1437" s="3"/>
      <c r="HN1437" s="3"/>
      <c r="HO1437" s="3"/>
      <c r="HP1437" s="3"/>
      <c r="HQ1437" s="3"/>
      <c r="HR1437" s="3"/>
      <c r="HS1437" s="3"/>
      <c r="HT1437" s="3"/>
      <c r="HU1437" s="3"/>
      <c r="HV1437" s="3"/>
      <c r="HW1437" s="3"/>
      <c r="HX1437" s="3"/>
      <c r="HY1437" s="3"/>
      <c r="HZ1437" s="3"/>
      <c r="IA1437" s="3"/>
      <c r="IB1437" s="3"/>
      <c r="IC1437" s="3"/>
      <c r="ID1437" s="3"/>
      <c r="IE1437" s="3"/>
      <c r="IF1437" s="3"/>
      <c r="IG1437" s="3"/>
      <c r="IH1437" s="3"/>
      <c r="II1437" s="3"/>
      <c r="IJ1437" s="3"/>
      <c r="IK1437" s="3"/>
      <c r="IL1437" s="3"/>
      <c r="IM1437" s="3"/>
      <c r="IN1437" s="3"/>
      <c r="IO1437" s="3"/>
      <c r="IP1437" s="3"/>
      <c r="IQ1437" s="3"/>
      <c r="IR1437" s="3"/>
      <c r="IS1437" s="3"/>
      <c r="IT1437" s="3"/>
      <c r="IU1437" s="3"/>
      <c r="IV1437" s="3"/>
    </row>
    <row r="1438" spans="1:256" x14ac:dyDescent="0.3">
      <c r="O1438" s="27"/>
      <c r="P1438" s="3"/>
      <c r="Q1438" s="3"/>
      <c r="S1438" s="3"/>
      <c r="T1438" s="3"/>
      <c r="U1438" s="3"/>
      <c r="V1438" s="17"/>
      <c r="W1438" s="3"/>
      <c r="Y1438" s="3"/>
      <c r="Z1438" s="3"/>
      <c r="AA1438" s="3"/>
      <c r="AB1438" s="3"/>
      <c r="AC1438" s="3"/>
      <c r="AD1438" s="3"/>
      <c r="AE1438" s="3"/>
      <c r="AF1438" s="3"/>
      <c r="AG1438" s="3"/>
      <c r="AH1438" s="3"/>
      <c r="AI1438" s="3"/>
      <c r="AJ1438" s="3"/>
      <c r="AK1438" s="3"/>
      <c r="AL1438" s="3"/>
      <c r="AM1438" s="3"/>
      <c r="AN1438" s="3"/>
      <c r="AO1438" s="3"/>
      <c r="AP1438" s="3"/>
      <c r="AQ1438" s="3"/>
      <c r="AR1438" s="3"/>
      <c r="AS1438" s="3"/>
      <c r="AT1438" s="3"/>
      <c r="AU1438" s="3"/>
      <c r="AV1438" s="3"/>
      <c r="AW1438" s="3"/>
      <c r="AX1438" s="3"/>
      <c r="AY1438" s="3"/>
      <c r="AZ1438" s="3"/>
      <c r="BA1438" s="3"/>
      <c r="BB1438" s="3"/>
      <c r="BC1438" s="3"/>
      <c r="BD1438" s="3"/>
      <c r="BE1438" s="3"/>
      <c r="BF1438" s="3"/>
      <c r="BG1438" s="3"/>
      <c r="BH1438" s="3"/>
      <c r="BI1438" s="3"/>
      <c r="BJ1438" s="3"/>
      <c r="BK1438" s="3"/>
      <c r="BL1438" s="3"/>
      <c r="BM1438" s="3"/>
      <c r="BN1438" s="3"/>
      <c r="BO1438" s="3"/>
      <c r="BP1438" s="3"/>
      <c r="BQ1438" s="3"/>
      <c r="BR1438" s="3"/>
      <c r="BS1438" s="3"/>
      <c r="BT1438" s="3"/>
      <c r="BU1438" s="3"/>
      <c r="BV1438" s="3"/>
      <c r="BW1438" s="3"/>
      <c r="BX1438" s="3"/>
      <c r="BY1438" s="3"/>
      <c r="BZ1438" s="3"/>
      <c r="CA1438" s="3"/>
      <c r="CB1438" s="3"/>
      <c r="CC1438" s="3"/>
      <c r="CD1438" s="3"/>
      <c r="CE1438" s="3"/>
      <c r="CF1438" s="3"/>
      <c r="CG1438" s="3"/>
      <c r="CH1438" s="3"/>
      <c r="CI1438" s="3"/>
      <c r="CJ1438" s="3"/>
      <c r="CK1438" s="3"/>
      <c r="CL1438" s="3"/>
      <c r="CM1438" s="3"/>
      <c r="CN1438" s="3"/>
      <c r="CO1438" s="3"/>
      <c r="CP1438" s="3"/>
      <c r="CQ1438" s="3"/>
      <c r="CR1438" s="3"/>
      <c r="CS1438" s="3"/>
      <c r="CT1438" s="3"/>
      <c r="CU1438" s="3"/>
      <c r="CV1438" s="3"/>
      <c r="CW1438" s="3"/>
      <c r="CX1438" s="3"/>
      <c r="CY1438" s="3"/>
      <c r="CZ1438" s="3"/>
      <c r="DA1438" s="3"/>
      <c r="DB1438" s="3"/>
      <c r="DC1438" s="3"/>
      <c r="DD1438" s="3"/>
      <c r="DE1438" s="3"/>
      <c r="DF1438" s="3"/>
      <c r="DG1438" s="3"/>
      <c r="DH1438" s="3"/>
      <c r="DI1438" s="3"/>
      <c r="DJ1438" s="3"/>
      <c r="DK1438" s="3"/>
      <c r="DL1438" s="3"/>
      <c r="DM1438" s="3"/>
      <c r="DN1438" s="3"/>
      <c r="DO1438" s="3"/>
      <c r="DP1438" s="3"/>
      <c r="DQ1438" s="3"/>
      <c r="DR1438" s="3"/>
      <c r="DS1438" s="3"/>
      <c r="DT1438" s="3"/>
      <c r="DU1438" s="3"/>
      <c r="DV1438" s="3"/>
      <c r="DW1438" s="3"/>
      <c r="DX1438" s="3"/>
      <c r="DY1438" s="3"/>
      <c r="DZ1438" s="3"/>
      <c r="EA1438" s="3"/>
      <c r="EB1438" s="3"/>
      <c r="EC1438" s="3"/>
      <c r="ED1438" s="3"/>
      <c r="EE1438" s="3"/>
      <c r="EF1438" s="3"/>
      <c r="EG1438" s="3"/>
      <c r="EH1438" s="3"/>
      <c r="EI1438" s="3"/>
      <c r="EJ1438" s="3"/>
      <c r="EK1438" s="3"/>
      <c r="EL1438" s="3"/>
      <c r="EM1438" s="3"/>
      <c r="EN1438" s="3"/>
      <c r="EO1438" s="3"/>
      <c r="EP1438" s="3"/>
      <c r="EQ1438" s="3"/>
      <c r="ER1438" s="3"/>
      <c r="ES1438" s="3"/>
      <c r="ET1438" s="3"/>
      <c r="EU1438" s="3"/>
      <c r="EV1438" s="3"/>
      <c r="EW1438" s="3"/>
      <c r="EX1438" s="3"/>
      <c r="EY1438" s="3"/>
      <c r="EZ1438" s="3"/>
      <c r="FA1438" s="3"/>
      <c r="FB1438" s="3"/>
      <c r="FC1438" s="3"/>
      <c r="FD1438" s="3"/>
      <c r="FE1438" s="3"/>
      <c r="FF1438" s="3"/>
      <c r="FG1438" s="3"/>
      <c r="FH1438" s="3"/>
      <c r="FI1438" s="3"/>
      <c r="FJ1438" s="3"/>
      <c r="FK1438" s="3"/>
      <c r="FL1438" s="3"/>
      <c r="FM1438" s="3"/>
      <c r="FN1438" s="3"/>
      <c r="FO1438" s="3"/>
      <c r="FP1438" s="3"/>
      <c r="FQ1438" s="3"/>
      <c r="FR1438" s="3"/>
      <c r="FS1438" s="3"/>
      <c r="FT1438" s="3"/>
      <c r="FU1438" s="3"/>
      <c r="FV1438" s="3"/>
      <c r="FW1438" s="3"/>
      <c r="FX1438" s="3"/>
      <c r="FY1438" s="3"/>
      <c r="FZ1438" s="3"/>
      <c r="GA1438" s="3"/>
      <c r="GB1438" s="3"/>
      <c r="GC1438" s="3"/>
      <c r="GD1438" s="3"/>
      <c r="GE1438" s="3"/>
      <c r="GF1438" s="3"/>
      <c r="GG1438" s="3"/>
      <c r="GH1438" s="3"/>
      <c r="GI1438" s="3"/>
      <c r="GJ1438" s="3"/>
      <c r="GK1438" s="3"/>
      <c r="GL1438" s="3"/>
      <c r="GM1438" s="3"/>
      <c r="GN1438" s="3"/>
      <c r="GO1438" s="3"/>
      <c r="GP1438" s="3"/>
      <c r="GQ1438" s="3"/>
      <c r="GR1438" s="3"/>
      <c r="GS1438" s="3"/>
      <c r="GT1438" s="3"/>
      <c r="GU1438" s="3"/>
      <c r="GV1438" s="3"/>
      <c r="GW1438" s="3"/>
      <c r="GX1438" s="3"/>
      <c r="GY1438" s="3"/>
      <c r="GZ1438" s="3"/>
      <c r="HA1438" s="3"/>
      <c r="HB1438" s="3"/>
      <c r="HC1438" s="3"/>
      <c r="HD1438" s="3"/>
      <c r="HE1438" s="3"/>
      <c r="HF1438" s="3"/>
      <c r="HG1438" s="3"/>
      <c r="HH1438" s="3"/>
      <c r="HI1438" s="3"/>
      <c r="HJ1438" s="3"/>
      <c r="HK1438" s="3"/>
      <c r="HL1438" s="3"/>
      <c r="HM1438" s="3"/>
      <c r="HN1438" s="3"/>
      <c r="HO1438" s="3"/>
      <c r="HP1438" s="3"/>
      <c r="HQ1438" s="3"/>
      <c r="HR1438" s="3"/>
      <c r="HS1438" s="3"/>
      <c r="HT1438" s="3"/>
      <c r="HU1438" s="3"/>
      <c r="HV1438" s="3"/>
      <c r="HW1438" s="3"/>
      <c r="HX1438" s="3"/>
      <c r="HY1438" s="3"/>
      <c r="HZ1438" s="3"/>
      <c r="IA1438" s="3"/>
      <c r="IB1438" s="3"/>
      <c r="IC1438" s="3"/>
      <c r="ID1438" s="3"/>
      <c r="IE1438" s="3"/>
      <c r="IF1438" s="3"/>
      <c r="IG1438" s="3"/>
      <c r="IH1438" s="3"/>
      <c r="II1438" s="3"/>
      <c r="IJ1438" s="3"/>
      <c r="IK1438" s="3"/>
      <c r="IL1438" s="3"/>
      <c r="IM1438" s="3"/>
      <c r="IN1438" s="3"/>
      <c r="IO1438" s="3"/>
      <c r="IP1438" s="3"/>
      <c r="IQ1438" s="3"/>
      <c r="IR1438" s="3"/>
      <c r="IS1438" s="3"/>
      <c r="IT1438" s="3"/>
      <c r="IU1438" s="3"/>
      <c r="IV1438" s="3"/>
    </row>
    <row r="1439" spans="1:256" x14ac:dyDescent="0.3">
      <c r="O1439" s="27"/>
      <c r="P1439" s="3"/>
      <c r="Q1439" s="3"/>
      <c r="S1439" s="3"/>
      <c r="T1439" s="3"/>
      <c r="U1439" s="3"/>
      <c r="V1439" s="17"/>
      <c r="W1439" s="3"/>
      <c r="Y1439" s="3"/>
      <c r="Z1439" s="3"/>
      <c r="AA1439" s="3"/>
      <c r="AB1439" s="3"/>
      <c r="AC1439" s="3"/>
      <c r="AD1439" s="3"/>
      <c r="AE1439" s="3"/>
      <c r="AF1439" s="3"/>
      <c r="AG1439" s="3"/>
      <c r="AH1439" s="3"/>
      <c r="AI1439" s="3"/>
      <c r="AJ1439" s="3"/>
      <c r="AK1439" s="3"/>
      <c r="AL1439" s="3"/>
      <c r="AM1439" s="3"/>
      <c r="AN1439" s="3"/>
      <c r="AO1439" s="3"/>
      <c r="AP1439" s="3"/>
      <c r="AQ1439" s="3"/>
      <c r="AR1439" s="3"/>
      <c r="AS1439" s="3"/>
      <c r="AT1439" s="3"/>
      <c r="AU1439" s="3"/>
      <c r="AV1439" s="3"/>
      <c r="AW1439" s="3"/>
      <c r="AX1439" s="3"/>
      <c r="AY1439" s="3"/>
      <c r="AZ1439" s="3"/>
      <c r="BA1439" s="3"/>
      <c r="BB1439" s="3"/>
      <c r="BC1439" s="3"/>
      <c r="BD1439" s="3"/>
      <c r="BE1439" s="3"/>
      <c r="BF1439" s="3"/>
      <c r="BG1439" s="3"/>
      <c r="BH1439" s="3"/>
      <c r="BI1439" s="3"/>
      <c r="BJ1439" s="3"/>
      <c r="BK1439" s="3"/>
      <c r="BL1439" s="3"/>
      <c r="BM1439" s="3"/>
      <c r="BN1439" s="3"/>
      <c r="BO1439" s="3"/>
      <c r="BP1439" s="3"/>
      <c r="BQ1439" s="3"/>
      <c r="BR1439" s="3"/>
      <c r="BS1439" s="3"/>
      <c r="BT1439" s="3"/>
      <c r="BU1439" s="3"/>
      <c r="BV1439" s="3"/>
      <c r="BW1439" s="3"/>
      <c r="BX1439" s="3"/>
      <c r="BY1439" s="3"/>
      <c r="BZ1439" s="3"/>
      <c r="CA1439" s="3"/>
      <c r="CB1439" s="3"/>
      <c r="CC1439" s="3"/>
      <c r="CD1439" s="3"/>
      <c r="CE1439" s="3"/>
      <c r="CF1439" s="3"/>
      <c r="CG1439" s="3"/>
      <c r="CH1439" s="3"/>
      <c r="CI1439" s="3"/>
      <c r="CJ1439" s="3"/>
      <c r="CK1439" s="3"/>
      <c r="CL1439" s="3"/>
      <c r="CM1439" s="3"/>
      <c r="CN1439" s="3"/>
      <c r="CO1439" s="3"/>
      <c r="CP1439" s="3"/>
      <c r="CQ1439" s="3"/>
      <c r="CR1439" s="3"/>
      <c r="CS1439" s="3"/>
      <c r="CT1439" s="3"/>
      <c r="CU1439" s="3"/>
      <c r="CV1439" s="3"/>
      <c r="CW1439" s="3"/>
      <c r="CX1439" s="3"/>
      <c r="CY1439" s="3"/>
      <c r="CZ1439" s="3"/>
      <c r="DA1439" s="3"/>
      <c r="DB1439" s="3"/>
      <c r="DC1439" s="3"/>
      <c r="DD1439" s="3"/>
      <c r="DE1439" s="3"/>
      <c r="DF1439" s="3"/>
      <c r="DG1439" s="3"/>
      <c r="DH1439" s="3"/>
      <c r="DI1439" s="3"/>
      <c r="DJ1439" s="3"/>
      <c r="DK1439" s="3"/>
      <c r="DL1439" s="3"/>
      <c r="DM1439" s="3"/>
      <c r="DN1439" s="3"/>
      <c r="DO1439" s="3"/>
      <c r="DP1439" s="3"/>
      <c r="DQ1439" s="3"/>
      <c r="DR1439" s="3"/>
      <c r="DS1439" s="3"/>
      <c r="DT1439" s="3"/>
      <c r="DU1439" s="3"/>
      <c r="DV1439" s="3"/>
      <c r="DW1439" s="3"/>
      <c r="DX1439" s="3"/>
      <c r="DY1439" s="3"/>
      <c r="DZ1439" s="3"/>
      <c r="EA1439" s="3"/>
      <c r="EB1439" s="3"/>
      <c r="EC1439" s="3"/>
      <c r="ED1439" s="3"/>
      <c r="EE1439" s="3"/>
      <c r="EF1439" s="3"/>
      <c r="EG1439" s="3"/>
      <c r="EH1439" s="3"/>
      <c r="EI1439" s="3"/>
      <c r="EJ1439" s="3"/>
      <c r="EK1439" s="3"/>
      <c r="EL1439" s="3"/>
      <c r="EM1439" s="3"/>
      <c r="EN1439" s="3"/>
      <c r="EO1439" s="3"/>
      <c r="EP1439" s="3"/>
      <c r="EQ1439" s="3"/>
      <c r="ER1439" s="3"/>
      <c r="ES1439" s="3"/>
      <c r="ET1439" s="3"/>
      <c r="EU1439" s="3"/>
      <c r="EV1439" s="3"/>
      <c r="EW1439" s="3"/>
      <c r="EX1439" s="3"/>
      <c r="EY1439" s="3"/>
      <c r="EZ1439" s="3"/>
      <c r="FA1439" s="3"/>
      <c r="FB1439" s="3"/>
      <c r="FC1439" s="3"/>
      <c r="FD1439" s="3"/>
      <c r="FE1439" s="3"/>
      <c r="FF1439" s="3"/>
      <c r="FG1439" s="3"/>
      <c r="FH1439" s="3"/>
      <c r="FI1439" s="3"/>
      <c r="FJ1439" s="3"/>
      <c r="FK1439" s="3"/>
      <c r="FL1439" s="3"/>
      <c r="FM1439" s="3"/>
      <c r="FN1439" s="3"/>
      <c r="FO1439" s="3"/>
      <c r="FP1439" s="3"/>
      <c r="FQ1439" s="3"/>
      <c r="FR1439" s="3"/>
      <c r="FS1439" s="3"/>
      <c r="FT1439" s="3"/>
      <c r="FU1439" s="3"/>
      <c r="FV1439" s="3"/>
      <c r="FW1439" s="3"/>
      <c r="FX1439" s="3"/>
      <c r="FY1439" s="3"/>
      <c r="FZ1439" s="3"/>
      <c r="GA1439" s="3"/>
      <c r="GB1439" s="3"/>
      <c r="GC1439" s="3"/>
      <c r="GD1439" s="3"/>
      <c r="GE1439" s="3"/>
      <c r="GF1439" s="3"/>
      <c r="GG1439" s="3"/>
      <c r="GH1439" s="3"/>
      <c r="GI1439" s="3"/>
      <c r="GJ1439" s="3"/>
      <c r="GK1439" s="3"/>
      <c r="GL1439" s="3"/>
      <c r="GM1439" s="3"/>
      <c r="GN1439" s="3"/>
      <c r="GO1439" s="3"/>
      <c r="GP1439" s="3"/>
      <c r="GQ1439" s="3"/>
      <c r="GR1439" s="3"/>
      <c r="GS1439" s="3"/>
      <c r="GT1439" s="3"/>
      <c r="GU1439" s="3"/>
      <c r="GV1439" s="3"/>
      <c r="GW1439" s="3"/>
      <c r="GX1439" s="3"/>
      <c r="GY1439" s="3"/>
      <c r="GZ1439" s="3"/>
      <c r="HA1439" s="3"/>
      <c r="HB1439" s="3"/>
      <c r="HC1439" s="3"/>
      <c r="HD1439" s="3"/>
      <c r="HE1439" s="3"/>
      <c r="HF1439" s="3"/>
      <c r="HG1439" s="3"/>
      <c r="HH1439" s="3"/>
      <c r="HI1439" s="3"/>
      <c r="HJ1439" s="3"/>
      <c r="HK1439" s="3"/>
      <c r="HL1439" s="3"/>
      <c r="HM1439" s="3"/>
      <c r="HN1439" s="3"/>
      <c r="HO1439" s="3"/>
      <c r="HP1439" s="3"/>
      <c r="HQ1439" s="3"/>
      <c r="HR1439" s="3"/>
      <c r="HS1439" s="3"/>
      <c r="HT1439" s="3"/>
      <c r="HU1439" s="3"/>
      <c r="HV1439" s="3"/>
      <c r="HW1439" s="3"/>
      <c r="HX1439" s="3"/>
      <c r="HY1439" s="3"/>
      <c r="HZ1439" s="3"/>
      <c r="IA1439" s="3"/>
      <c r="IB1439" s="3"/>
      <c r="IC1439" s="3"/>
      <c r="ID1439" s="3"/>
      <c r="IE1439" s="3"/>
      <c r="IF1439" s="3"/>
      <c r="IG1439" s="3"/>
      <c r="IH1439" s="3"/>
      <c r="II1439" s="3"/>
      <c r="IJ1439" s="3"/>
      <c r="IK1439" s="3"/>
      <c r="IL1439" s="3"/>
      <c r="IM1439" s="3"/>
      <c r="IN1439" s="3"/>
      <c r="IO1439" s="3"/>
      <c r="IP1439" s="3"/>
      <c r="IQ1439" s="3"/>
      <c r="IR1439" s="3"/>
      <c r="IS1439" s="3"/>
      <c r="IT1439" s="3"/>
      <c r="IU1439" s="3"/>
      <c r="IV1439" s="3"/>
    </row>
    <row r="1440" spans="1:256" s="3" customFormat="1" ht="50.1" customHeight="1" x14ac:dyDescent="0.3">
      <c r="A1440" s="1"/>
      <c r="B1440" s="1"/>
      <c r="C1440" s="1"/>
      <c r="D1440" s="1"/>
      <c r="E1440" s="1"/>
      <c r="F1440" s="1"/>
      <c r="G1440" s="18"/>
      <c r="H1440" s="5"/>
      <c r="I1440" s="5"/>
      <c r="J1440" s="1"/>
      <c r="K1440" s="5"/>
      <c r="L1440" s="1"/>
      <c r="M1440" s="5"/>
      <c r="N1440" s="5"/>
      <c r="O1440" s="27"/>
      <c r="Q1440" s="1"/>
      <c r="R1440" s="92"/>
      <c r="S1440" s="1"/>
      <c r="T1440" s="1"/>
      <c r="U1440" s="1"/>
      <c r="V1440" s="4"/>
      <c r="W1440" s="1"/>
      <c r="X1440" s="1"/>
    </row>
    <row r="1441" spans="1:24" s="3" customFormat="1" ht="50.1" customHeight="1" x14ac:dyDescent="0.3">
      <c r="A1441" s="1"/>
      <c r="B1441" s="1"/>
      <c r="C1441" s="1"/>
      <c r="D1441" s="1"/>
      <c r="E1441" s="1"/>
      <c r="F1441" s="1"/>
      <c r="G1441" s="18"/>
      <c r="H1441" s="5"/>
      <c r="I1441" s="5"/>
      <c r="J1441" s="1"/>
      <c r="K1441" s="5"/>
      <c r="L1441" s="1"/>
      <c r="M1441" s="5"/>
      <c r="N1441" s="5"/>
      <c r="O1441" s="27"/>
      <c r="Q1441" s="1"/>
      <c r="R1441" s="92"/>
      <c r="S1441" s="1"/>
      <c r="T1441" s="1"/>
      <c r="U1441" s="1"/>
      <c r="V1441" s="4"/>
      <c r="W1441" s="1"/>
      <c r="X1441" s="1"/>
    </row>
    <row r="1442" spans="1:24" s="3" customFormat="1" ht="50.1" customHeight="1" x14ac:dyDescent="0.3">
      <c r="A1442" s="1"/>
      <c r="B1442" s="1"/>
      <c r="C1442" s="1"/>
      <c r="D1442" s="1"/>
      <c r="E1442" s="1"/>
      <c r="F1442" s="1"/>
      <c r="G1442" s="18"/>
      <c r="H1442" s="5"/>
      <c r="I1442" s="5"/>
      <c r="J1442" s="1"/>
      <c r="K1442" s="5"/>
      <c r="L1442" s="1"/>
      <c r="M1442" s="5"/>
      <c r="N1442" s="5"/>
      <c r="O1442" s="27"/>
      <c r="Q1442" s="1"/>
      <c r="R1442" s="92"/>
      <c r="S1442" s="1"/>
      <c r="T1442" s="1"/>
      <c r="U1442" s="1"/>
      <c r="V1442" s="4"/>
      <c r="W1442" s="1"/>
      <c r="X1442" s="1"/>
    </row>
    <row r="1443" spans="1:24" s="3" customFormat="1" ht="50.1" customHeight="1" x14ac:dyDescent="0.3">
      <c r="A1443" s="1"/>
      <c r="B1443" s="1"/>
      <c r="C1443" s="1"/>
      <c r="D1443" s="1"/>
      <c r="E1443" s="1"/>
      <c r="F1443" s="1"/>
      <c r="G1443" s="18"/>
      <c r="H1443" s="5"/>
      <c r="I1443" s="5"/>
      <c r="J1443" s="1"/>
      <c r="K1443" s="5"/>
      <c r="L1443" s="1"/>
      <c r="M1443" s="5"/>
      <c r="N1443" s="5"/>
      <c r="O1443" s="27"/>
      <c r="Q1443" s="1"/>
      <c r="R1443" s="92"/>
      <c r="S1443" s="1"/>
      <c r="T1443" s="1"/>
      <c r="U1443" s="1"/>
      <c r="V1443" s="4"/>
      <c r="W1443" s="1"/>
      <c r="X1443" s="1"/>
    </row>
    <row r="1444" spans="1:24" s="3" customFormat="1" ht="50.1" customHeight="1" x14ac:dyDescent="0.3">
      <c r="A1444" s="1"/>
      <c r="B1444" s="1"/>
      <c r="C1444" s="1"/>
      <c r="D1444" s="1"/>
      <c r="E1444" s="1"/>
      <c r="F1444" s="1"/>
      <c r="G1444" s="18"/>
      <c r="H1444" s="5"/>
      <c r="I1444" s="5"/>
      <c r="J1444" s="1"/>
      <c r="K1444" s="5"/>
      <c r="L1444" s="1"/>
      <c r="M1444" s="5"/>
      <c r="N1444" s="5"/>
      <c r="O1444" s="27"/>
      <c r="Q1444" s="1"/>
      <c r="R1444" s="92"/>
      <c r="S1444" s="1"/>
      <c r="T1444" s="1"/>
      <c r="U1444" s="1"/>
      <c r="V1444" s="4"/>
      <c r="W1444" s="1"/>
      <c r="X1444" s="1"/>
    </row>
    <row r="1445" spans="1:24" s="3" customFormat="1" ht="50.1" customHeight="1" x14ac:dyDescent="0.3">
      <c r="A1445" s="1"/>
      <c r="B1445" s="1"/>
      <c r="C1445" s="1"/>
      <c r="D1445" s="1"/>
      <c r="E1445" s="1"/>
      <c r="F1445" s="1"/>
      <c r="G1445" s="18"/>
      <c r="H1445" s="5"/>
      <c r="I1445" s="5"/>
      <c r="J1445" s="1"/>
      <c r="K1445" s="5"/>
      <c r="L1445" s="1"/>
      <c r="M1445" s="5"/>
      <c r="N1445" s="5"/>
      <c r="O1445" s="27"/>
      <c r="Q1445" s="1"/>
      <c r="R1445" s="92"/>
      <c r="S1445" s="1"/>
      <c r="T1445" s="1"/>
      <c r="U1445" s="1"/>
      <c r="V1445" s="4"/>
      <c r="W1445" s="1"/>
      <c r="X1445" s="1"/>
    </row>
    <row r="1446" spans="1:24" ht="20.100000000000001" customHeight="1" x14ac:dyDescent="0.3">
      <c r="O1446" s="27"/>
      <c r="V1446" s="4"/>
    </row>
    <row r="1447" spans="1:24" x14ac:dyDescent="0.3">
      <c r="O1447" s="27"/>
    </row>
    <row r="1448" spans="1:24" x14ac:dyDescent="0.3">
      <c r="O1448" s="27"/>
    </row>
    <row r="1449" spans="1:24" x14ac:dyDescent="0.3">
      <c r="O1449" s="27"/>
      <c r="V1449" s="4"/>
    </row>
    <row r="1450" spans="1:24" ht="9" customHeight="1" x14ac:dyDescent="0.3">
      <c r="O1450" s="27"/>
      <c r="V1450" s="4"/>
    </row>
    <row r="1451" spans="1:24" ht="8.25" customHeight="1" x14ac:dyDescent="0.3">
      <c r="O1451" s="27"/>
      <c r="V1451" s="4"/>
    </row>
    <row r="1452" spans="1:24" ht="12.75" customHeight="1" x14ac:dyDescent="0.3">
      <c r="O1452" s="27"/>
      <c r="V1452" s="4"/>
    </row>
    <row r="1453" spans="1:24" ht="8.25" customHeight="1" x14ac:dyDescent="0.3">
      <c r="O1453" s="27"/>
      <c r="V1453" s="4"/>
    </row>
    <row r="1454" spans="1:24" ht="8.25" customHeight="1" x14ac:dyDescent="0.3">
      <c r="O1454" s="27"/>
      <c r="V1454" s="4"/>
    </row>
    <row r="1455" spans="1:24" ht="9" customHeight="1" x14ac:dyDescent="0.3">
      <c r="O1455" s="27"/>
      <c r="V1455" s="4"/>
    </row>
    <row r="1456" spans="1:24" ht="8.25" customHeight="1" x14ac:dyDescent="0.3">
      <c r="O1456" s="27"/>
      <c r="V1456" s="4"/>
    </row>
    <row r="1457" spans="1:256" ht="8.25" customHeight="1" x14ac:dyDescent="0.3">
      <c r="O1457" s="27"/>
      <c r="V1457" s="4"/>
    </row>
    <row r="1458" spans="1:256" ht="8.25" customHeight="1" x14ac:dyDescent="0.3">
      <c r="O1458" s="27"/>
      <c r="V1458" s="4"/>
    </row>
    <row r="1459" spans="1:256" x14ac:dyDescent="0.3">
      <c r="O1459" s="27"/>
      <c r="V1459" s="4"/>
    </row>
    <row r="1460" spans="1:256" x14ac:dyDescent="0.3">
      <c r="O1460" s="27"/>
      <c r="V1460" s="4"/>
    </row>
    <row r="1461" spans="1:256" x14ac:dyDescent="0.3">
      <c r="O1461" s="27"/>
      <c r="Q1461" s="3"/>
      <c r="S1461" s="3"/>
      <c r="T1461" s="3"/>
      <c r="U1461" s="3"/>
      <c r="V1461" s="17"/>
      <c r="W1461" s="3"/>
    </row>
    <row r="1462" spans="1:256" x14ac:dyDescent="0.3">
      <c r="O1462" s="27"/>
      <c r="Q1462" s="3"/>
      <c r="S1462" s="3"/>
      <c r="T1462" s="3"/>
      <c r="U1462" s="3"/>
      <c r="V1462" s="17"/>
      <c r="W1462" s="3"/>
    </row>
    <row r="1463" spans="1:256" x14ac:dyDescent="0.3">
      <c r="O1463" s="27"/>
      <c r="Q1463" s="3"/>
      <c r="S1463" s="3"/>
      <c r="T1463" s="3"/>
      <c r="U1463" s="3"/>
      <c r="V1463" s="17"/>
      <c r="W1463" s="3"/>
    </row>
    <row r="1464" spans="1:256" x14ac:dyDescent="0.3">
      <c r="O1464" s="27"/>
      <c r="Q1464" s="3"/>
      <c r="S1464" s="3"/>
      <c r="T1464" s="3"/>
      <c r="U1464" s="3"/>
      <c r="V1464" s="17"/>
      <c r="W1464" s="3"/>
    </row>
    <row r="1465" spans="1:256" x14ac:dyDescent="0.3">
      <c r="O1465" s="27"/>
      <c r="P1465" s="3"/>
      <c r="Q1465" s="3"/>
      <c r="S1465" s="3"/>
      <c r="T1465" s="3"/>
      <c r="U1465" s="3"/>
      <c r="V1465" s="17"/>
      <c r="W1465" s="3"/>
    </row>
    <row r="1466" spans="1:256" x14ac:dyDescent="0.3">
      <c r="O1466" s="27"/>
      <c r="P1466" s="3"/>
      <c r="Q1466" s="3"/>
      <c r="S1466" s="3"/>
      <c r="T1466" s="3"/>
      <c r="U1466" s="3"/>
      <c r="V1466" s="17"/>
      <c r="W1466" s="3"/>
      <c r="Y1466" s="3"/>
      <c r="Z1466" s="3"/>
      <c r="AA1466" s="3"/>
      <c r="AB1466" s="3"/>
      <c r="AC1466" s="3"/>
      <c r="AD1466" s="3"/>
      <c r="AE1466" s="3"/>
      <c r="AF1466" s="3"/>
      <c r="AG1466" s="3"/>
      <c r="AH1466" s="3"/>
      <c r="AI1466" s="3"/>
      <c r="AJ1466" s="3"/>
      <c r="AK1466" s="3"/>
      <c r="AL1466" s="3"/>
      <c r="AM1466" s="3"/>
      <c r="AN1466" s="3"/>
      <c r="AO1466" s="3"/>
      <c r="AP1466" s="3"/>
      <c r="AQ1466" s="3"/>
      <c r="AR1466" s="3"/>
      <c r="AS1466" s="3"/>
      <c r="AT1466" s="3"/>
      <c r="AU1466" s="3"/>
      <c r="AV1466" s="3"/>
      <c r="AW1466" s="3"/>
      <c r="AX1466" s="3"/>
      <c r="AY1466" s="3"/>
      <c r="AZ1466" s="3"/>
      <c r="BA1466" s="3"/>
      <c r="BB1466" s="3"/>
      <c r="BC1466" s="3"/>
      <c r="BD1466" s="3"/>
      <c r="BE1466" s="3"/>
      <c r="BF1466" s="3"/>
      <c r="BG1466" s="3"/>
      <c r="BH1466" s="3"/>
      <c r="BI1466" s="3"/>
      <c r="BJ1466" s="3"/>
      <c r="BK1466" s="3"/>
      <c r="BL1466" s="3"/>
      <c r="BM1466" s="3"/>
      <c r="BN1466" s="3"/>
      <c r="BO1466" s="3"/>
      <c r="BP1466" s="3"/>
      <c r="BQ1466" s="3"/>
      <c r="BR1466" s="3"/>
      <c r="BS1466" s="3"/>
      <c r="BT1466" s="3"/>
      <c r="BU1466" s="3"/>
      <c r="BV1466" s="3"/>
      <c r="BW1466" s="3"/>
      <c r="BX1466" s="3"/>
      <c r="BY1466" s="3"/>
      <c r="BZ1466" s="3"/>
      <c r="CA1466" s="3"/>
      <c r="CB1466" s="3"/>
      <c r="CC1466" s="3"/>
      <c r="CD1466" s="3"/>
      <c r="CE1466" s="3"/>
      <c r="CF1466" s="3"/>
      <c r="CG1466" s="3"/>
      <c r="CH1466" s="3"/>
      <c r="CI1466" s="3"/>
      <c r="CJ1466" s="3"/>
      <c r="CK1466" s="3"/>
      <c r="CL1466" s="3"/>
      <c r="CM1466" s="3"/>
      <c r="CN1466" s="3"/>
      <c r="CO1466" s="3"/>
      <c r="CP1466" s="3"/>
      <c r="CQ1466" s="3"/>
      <c r="CR1466" s="3"/>
      <c r="CS1466" s="3"/>
      <c r="CT1466" s="3"/>
      <c r="CU1466" s="3"/>
      <c r="CV1466" s="3"/>
      <c r="CW1466" s="3"/>
      <c r="CX1466" s="3"/>
      <c r="CY1466" s="3"/>
      <c r="CZ1466" s="3"/>
      <c r="DA1466" s="3"/>
      <c r="DB1466" s="3"/>
      <c r="DC1466" s="3"/>
      <c r="DD1466" s="3"/>
      <c r="DE1466" s="3"/>
      <c r="DF1466" s="3"/>
      <c r="DG1466" s="3"/>
      <c r="DH1466" s="3"/>
      <c r="DI1466" s="3"/>
      <c r="DJ1466" s="3"/>
      <c r="DK1466" s="3"/>
      <c r="DL1466" s="3"/>
      <c r="DM1466" s="3"/>
      <c r="DN1466" s="3"/>
      <c r="DO1466" s="3"/>
      <c r="DP1466" s="3"/>
      <c r="DQ1466" s="3"/>
      <c r="DR1466" s="3"/>
      <c r="DS1466" s="3"/>
      <c r="DT1466" s="3"/>
      <c r="DU1466" s="3"/>
      <c r="DV1466" s="3"/>
      <c r="DW1466" s="3"/>
      <c r="DX1466" s="3"/>
      <c r="DY1466" s="3"/>
      <c r="DZ1466" s="3"/>
      <c r="EA1466" s="3"/>
      <c r="EB1466" s="3"/>
      <c r="EC1466" s="3"/>
      <c r="ED1466" s="3"/>
      <c r="EE1466" s="3"/>
      <c r="EF1466" s="3"/>
      <c r="EG1466" s="3"/>
      <c r="EH1466" s="3"/>
      <c r="EI1466" s="3"/>
      <c r="EJ1466" s="3"/>
      <c r="EK1466" s="3"/>
      <c r="EL1466" s="3"/>
      <c r="EM1466" s="3"/>
      <c r="EN1466" s="3"/>
      <c r="EO1466" s="3"/>
      <c r="EP1466" s="3"/>
      <c r="EQ1466" s="3"/>
      <c r="ER1466" s="3"/>
      <c r="ES1466" s="3"/>
      <c r="ET1466" s="3"/>
      <c r="EU1466" s="3"/>
      <c r="EV1466" s="3"/>
      <c r="EW1466" s="3"/>
      <c r="EX1466" s="3"/>
      <c r="EY1466" s="3"/>
      <c r="EZ1466" s="3"/>
      <c r="FA1466" s="3"/>
      <c r="FB1466" s="3"/>
      <c r="FC1466" s="3"/>
      <c r="FD1466" s="3"/>
      <c r="FE1466" s="3"/>
      <c r="FF1466" s="3"/>
      <c r="FG1466" s="3"/>
      <c r="FH1466" s="3"/>
      <c r="FI1466" s="3"/>
      <c r="FJ1466" s="3"/>
      <c r="FK1466" s="3"/>
      <c r="FL1466" s="3"/>
      <c r="FM1466" s="3"/>
      <c r="FN1466" s="3"/>
      <c r="FO1466" s="3"/>
      <c r="FP1466" s="3"/>
      <c r="FQ1466" s="3"/>
      <c r="FR1466" s="3"/>
      <c r="FS1466" s="3"/>
      <c r="FT1466" s="3"/>
      <c r="FU1466" s="3"/>
      <c r="FV1466" s="3"/>
      <c r="FW1466" s="3"/>
      <c r="FX1466" s="3"/>
      <c r="FY1466" s="3"/>
      <c r="FZ1466" s="3"/>
      <c r="GA1466" s="3"/>
      <c r="GB1466" s="3"/>
      <c r="GC1466" s="3"/>
      <c r="GD1466" s="3"/>
      <c r="GE1466" s="3"/>
      <c r="GF1466" s="3"/>
      <c r="GG1466" s="3"/>
      <c r="GH1466" s="3"/>
      <c r="GI1466" s="3"/>
      <c r="GJ1466" s="3"/>
      <c r="GK1466" s="3"/>
      <c r="GL1466" s="3"/>
      <c r="GM1466" s="3"/>
      <c r="GN1466" s="3"/>
      <c r="GO1466" s="3"/>
      <c r="GP1466" s="3"/>
      <c r="GQ1466" s="3"/>
      <c r="GR1466" s="3"/>
      <c r="GS1466" s="3"/>
      <c r="GT1466" s="3"/>
      <c r="GU1466" s="3"/>
      <c r="GV1466" s="3"/>
      <c r="GW1466" s="3"/>
      <c r="GX1466" s="3"/>
      <c r="GY1466" s="3"/>
      <c r="GZ1466" s="3"/>
      <c r="HA1466" s="3"/>
      <c r="HB1466" s="3"/>
      <c r="HC1466" s="3"/>
      <c r="HD1466" s="3"/>
      <c r="HE1466" s="3"/>
      <c r="HF1466" s="3"/>
      <c r="HG1466" s="3"/>
      <c r="HH1466" s="3"/>
      <c r="HI1466" s="3"/>
      <c r="HJ1466" s="3"/>
      <c r="HK1466" s="3"/>
      <c r="HL1466" s="3"/>
      <c r="HM1466" s="3"/>
      <c r="HN1466" s="3"/>
      <c r="HO1466" s="3"/>
      <c r="HP1466" s="3"/>
      <c r="HQ1466" s="3"/>
      <c r="HR1466" s="3"/>
      <c r="HS1466" s="3"/>
      <c r="HT1466" s="3"/>
      <c r="HU1466" s="3"/>
      <c r="HV1466" s="3"/>
      <c r="HW1466" s="3"/>
      <c r="HX1466" s="3"/>
      <c r="HY1466" s="3"/>
      <c r="HZ1466" s="3"/>
      <c r="IA1466" s="3"/>
      <c r="IB1466" s="3"/>
      <c r="IC1466" s="3"/>
      <c r="ID1466" s="3"/>
      <c r="IE1466" s="3"/>
      <c r="IF1466" s="3"/>
      <c r="IG1466" s="3"/>
      <c r="IH1466" s="3"/>
      <c r="II1466" s="3"/>
      <c r="IJ1466" s="3"/>
      <c r="IK1466" s="3"/>
      <c r="IL1466" s="3"/>
      <c r="IM1466" s="3"/>
      <c r="IN1466" s="3"/>
      <c r="IO1466" s="3"/>
      <c r="IP1466" s="3"/>
      <c r="IQ1466" s="3"/>
      <c r="IR1466" s="3"/>
      <c r="IS1466" s="3"/>
      <c r="IT1466" s="3"/>
      <c r="IU1466" s="3"/>
      <c r="IV1466" s="3"/>
    </row>
    <row r="1467" spans="1:256" x14ac:dyDescent="0.3">
      <c r="O1467" s="27"/>
      <c r="P1467" s="3"/>
      <c r="Q1467" s="3"/>
      <c r="S1467" s="3"/>
      <c r="T1467" s="3"/>
      <c r="U1467" s="3"/>
      <c r="V1467" s="17"/>
      <c r="W1467" s="3"/>
      <c r="Y1467" s="3"/>
      <c r="Z1467" s="3"/>
      <c r="AA1467" s="3"/>
      <c r="AB1467" s="3"/>
      <c r="AC1467" s="3"/>
      <c r="AD1467" s="3"/>
      <c r="AE1467" s="3"/>
      <c r="AF1467" s="3"/>
      <c r="AG1467" s="3"/>
      <c r="AH1467" s="3"/>
      <c r="AI1467" s="3"/>
      <c r="AJ1467" s="3"/>
      <c r="AK1467" s="3"/>
      <c r="AL1467" s="3"/>
      <c r="AM1467" s="3"/>
      <c r="AN1467" s="3"/>
      <c r="AO1467" s="3"/>
      <c r="AP1467" s="3"/>
      <c r="AQ1467" s="3"/>
      <c r="AR1467" s="3"/>
      <c r="AS1467" s="3"/>
      <c r="AT1467" s="3"/>
      <c r="AU1467" s="3"/>
      <c r="AV1467" s="3"/>
      <c r="AW1467" s="3"/>
      <c r="AX1467" s="3"/>
      <c r="AY1467" s="3"/>
      <c r="AZ1467" s="3"/>
      <c r="BA1467" s="3"/>
      <c r="BB1467" s="3"/>
      <c r="BC1467" s="3"/>
      <c r="BD1467" s="3"/>
      <c r="BE1467" s="3"/>
      <c r="BF1467" s="3"/>
      <c r="BG1467" s="3"/>
      <c r="BH1467" s="3"/>
      <c r="BI1467" s="3"/>
      <c r="BJ1467" s="3"/>
      <c r="BK1467" s="3"/>
      <c r="BL1467" s="3"/>
      <c r="BM1467" s="3"/>
      <c r="BN1467" s="3"/>
      <c r="BO1467" s="3"/>
      <c r="BP1467" s="3"/>
      <c r="BQ1467" s="3"/>
      <c r="BR1467" s="3"/>
      <c r="BS1467" s="3"/>
      <c r="BT1467" s="3"/>
      <c r="BU1467" s="3"/>
      <c r="BV1467" s="3"/>
      <c r="BW1467" s="3"/>
      <c r="BX1467" s="3"/>
      <c r="BY1467" s="3"/>
      <c r="BZ1467" s="3"/>
      <c r="CA1467" s="3"/>
      <c r="CB1467" s="3"/>
      <c r="CC1467" s="3"/>
      <c r="CD1467" s="3"/>
      <c r="CE1467" s="3"/>
      <c r="CF1467" s="3"/>
      <c r="CG1467" s="3"/>
      <c r="CH1467" s="3"/>
      <c r="CI1467" s="3"/>
      <c r="CJ1467" s="3"/>
      <c r="CK1467" s="3"/>
      <c r="CL1467" s="3"/>
      <c r="CM1467" s="3"/>
      <c r="CN1467" s="3"/>
      <c r="CO1467" s="3"/>
      <c r="CP1467" s="3"/>
      <c r="CQ1467" s="3"/>
      <c r="CR1467" s="3"/>
      <c r="CS1467" s="3"/>
      <c r="CT1467" s="3"/>
      <c r="CU1467" s="3"/>
      <c r="CV1467" s="3"/>
      <c r="CW1467" s="3"/>
      <c r="CX1467" s="3"/>
      <c r="CY1467" s="3"/>
      <c r="CZ1467" s="3"/>
      <c r="DA1467" s="3"/>
      <c r="DB1467" s="3"/>
      <c r="DC1467" s="3"/>
      <c r="DD1467" s="3"/>
      <c r="DE1467" s="3"/>
      <c r="DF1467" s="3"/>
      <c r="DG1467" s="3"/>
      <c r="DH1467" s="3"/>
      <c r="DI1467" s="3"/>
      <c r="DJ1467" s="3"/>
      <c r="DK1467" s="3"/>
      <c r="DL1467" s="3"/>
      <c r="DM1467" s="3"/>
      <c r="DN1467" s="3"/>
      <c r="DO1467" s="3"/>
      <c r="DP1467" s="3"/>
      <c r="DQ1467" s="3"/>
      <c r="DR1467" s="3"/>
      <c r="DS1467" s="3"/>
      <c r="DT1467" s="3"/>
      <c r="DU1467" s="3"/>
      <c r="DV1467" s="3"/>
      <c r="DW1467" s="3"/>
      <c r="DX1467" s="3"/>
      <c r="DY1467" s="3"/>
      <c r="DZ1467" s="3"/>
      <c r="EA1467" s="3"/>
      <c r="EB1467" s="3"/>
      <c r="EC1467" s="3"/>
      <c r="ED1467" s="3"/>
      <c r="EE1467" s="3"/>
      <c r="EF1467" s="3"/>
      <c r="EG1467" s="3"/>
      <c r="EH1467" s="3"/>
      <c r="EI1467" s="3"/>
      <c r="EJ1467" s="3"/>
      <c r="EK1467" s="3"/>
      <c r="EL1467" s="3"/>
      <c r="EM1467" s="3"/>
      <c r="EN1467" s="3"/>
      <c r="EO1467" s="3"/>
      <c r="EP1467" s="3"/>
      <c r="EQ1467" s="3"/>
      <c r="ER1467" s="3"/>
      <c r="ES1467" s="3"/>
      <c r="ET1467" s="3"/>
      <c r="EU1467" s="3"/>
      <c r="EV1467" s="3"/>
      <c r="EW1467" s="3"/>
      <c r="EX1467" s="3"/>
      <c r="EY1467" s="3"/>
      <c r="EZ1467" s="3"/>
      <c r="FA1467" s="3"/>
      <c r="FB1467" s="3"/>
      <c r="FC1467" s="3"/>
      <c r="FD1467" s="3"/>
      <c r="FE1467" s="3"/>
      <c r="FF1467" s="3"/>
      <c r="FG1467" s="3"/>
      <c r="FH1467" s="3"/>
      <c r="FI1467" s="3"/>
      <c r="FJ1467" s="3"/>
      <c r="FK1467" s="3"/>
      <c r="FL1467" s="3"/>
      <c r="FM1467" s="3"/>
      <c r="FN1467" s="3"/>
      <c r="FO1467" s="3"/>
      <c r="FP1467" s="3"/>
      <c r="FQ1467" s="3"/>
      <c r="FR1467" s="3"/>
      <c r="FS1467" s="3"/>
      <c r="FT1467" s="3"/>
      <c r="FU1467" s="3"/>
      <c r="FV1467" s="3"/>
      <c r="FW1467" s="3"/>
      <c r="FX1467" s="3"/>
      <c r="FY1467" s="3"/>
      <c r="FZ1467" s="3"/>
      <c r="GA1467" s="3"/>
      <c r="GB1467" s="3"/>
      <c r="GC1467" s="3"/>
      <c r="GD1467" s="3"/>
      <c r="GE1467" s="3"/>
      <c r="GF1467" s="3"/>
      <c r="GG1467" s="3"/>
      <c r="GH1467" s="3"/>
      <c r="GI1467" s="3"/>
      <c r="GJ1467" s="3"/>
      <c r="GK1467" s="3"/>
      <c r="GL1467" s="3"/>
      <c r="GM1467" s="3"/>
      <c r="GN1467" s="3"/>
      <c r="GO1467" s="3"/>
      <c r="GP1467" s="3"/>
      <c r="GQ1467" s="3"/>
      <c r="GR1467" s="3"/>
      <c r="GS1467" s="3"/>
      <c r="GT1467" s="3"/>
      <c r="GU1467" s="3"/>
      <c r="GV1467" s="3"/>
      <c r="GW1467" s="3"/>
      <c r="GX1467" s="3"/>
      <c r="GY1467" s="3"/>
      <c r="GZ1467" s="3"/>
      <c r="HA1467" s="3"/>
      <c r="HB1467" s="3"/>
      <c r="HC1467" s="3"/>
      <c r="HD1467" s="3"/>
      <c r="HE1467" s="3"/>
      <c r="HF1467" s="3"/>
      <c r="HG1467" s="3"/>
      <c r="HH1467" s="3"/>
      <c r="HI1467" s="3"/>
      <c r="HJ1467" s="3"/>
      <c r="HK1467" s="3"/>
      <c r="HL1467" s="3"/>
      <c r="HM1467" s="3"/>
      <c r="HN1467" s="3"/>
      <c r="HO1467" s="3"/>
      <c r="HP1467" s="3"/>
      <c r="HQ1467" s="3"/>
      <c r="HR1467" s="3"/>
      <c r="HS1467" s="3"/>
      <c r="HT1467" s="3"/>
      <c r="HU1467" s="3"/>
      <c r="HV1467" s="3"/>
      <c r="HW1467" s="3"/>
      <c r="HX1467" s="3"/>
      <c r="HY1467" s="3"/>
      <c r="HZ1467" s="3"/>
      <c r="IA1467" s="3"/>
      <c r="IB1467" s="3"/>
      <c r="IC1467" s="3"/>
      <c r="ID1467" s="3"/>
      <c r="IE1467" s="3"/>
      <c r="IF1467" s="3"/>
      <c r="IG1467" s="3"/>
      <c r="IH1467" s="3"/>
      <c r="II1467" s="3"/>
      <c r="IJ1467" s="3"/>
      <c r="IK1467" s="3"/>
      <c r="IL1467" s="3"/>
      <c r="IM1467" s="3"/>
      <c r="IN1467" s="3"/>
      <c r="IO1467" s="3"/>
      <c r="IP1467" s="3"/>
      <c r="IQ1467" s="3"/>
      <c r="IR1467" s="3"/>
      <c r="IS1467" s="3"/>
      <c r="IT1467" s="3"/>
      <c r="IU1467" s="3"/>
      <c r="IV1467" s="3"/>
    </row>
    <row r="1468" spans="1:256" x14ac:dyDescent="0.3">
      <c r="O1468" s="27"/>
      <c r="P1468" s="3"/>
      <c r="Q1468" s="3"/>
      <c r="S1468" s="3"/>
      <c r="T1468" s="3"/>
      <c r="U1468" s="3"/>
      <c r="V1468" s="17"/>
      <c r="W1468" s="3"/>
      <c r="Y1468" s="3"/>
      <c r="Z1468" s="3"/>
      <c r="AA1468" s="3"/>
      <c r="AB1468" s="3"/>
      <c r="AC1468" s="3"/>
      <c r="AD1468" s="3"/>
      <c r="AE1468" s="3"/>
      <c r="AF1468" s="3"/>
      <c r="AG1468" s="3"/>
      <c r="AH1468" s="3"/>
      <c r="AI1468" s="3"/>
      <c r="AJ1468" s="3"/>
      <c r="AK1468" s="3"/>
      <c r="AL1468" s="3"/>
      <c r="AM1468" s="3"/>
      <c r="AN1468" s="3"/>
      <c r="AO1468" s="3"/>
      <c r="AP1468" s="3"/>
      <c r="AQ1468" s="3"/>
      <c r="AR1468" s="3"/>
      <c r="AS1468" s="3"/>
      <c r="AT1468" s="3"/>
      <c r="AU1468" s="3"/>
      <c r="AV1468" s="3"/>
      <c r="AW1468" s="3"/>
      <c r="AX1468" s="3"/>
      <c r="AY1468" s="3"/>
      <c r="AZ1468" s="3"/>
      <c r="BA1468" s="3"/>
      <c r="BB1468" s="3"/>
      <c r="BC1468" s="3"/>
      <c r="BD1468" s="3"/>
      <c r="BE1468" s="3"/>
      <c r="BF1468" s="3"/>
      <c r="BG1468" s="3"/>
      <c r="BH1468" s="3"/>
      <c r="BI1468" s="3"/>
      <c r="BJ1468" s="3"/>
      <c r="BK1468" s="3"/>
      <c r="BL1468" s="3"/>
      <c r="BM1468" s="3"/>
      <c r="BN1468" s="3"/>
      <c r="BO1468" s="3"/>
      <c r="BP1468" s="3"/>
      <c r="BQ1468" s="3"/>
      <c r="BR1468" s="3"/>
      <c r="BS1468" s="3"/>
      <c r="BT1468" s="3"/>
      <c r="BU1468" s="3"/>
      <c r="BV1468" s="3"/>
      <c r="BW1468" s="3"/>
      <c r="BX1468" s="3"/>
      <c r="BY1468" s="3"/>
      <c r="BZ1468" s="3"/>
      <c r="CA1468" s="3"/>
      <c r="CB1468" s="3"/>
      <c r="CC1468" s="3"/>
      <c r="CD1468" s="3"/>
      <c r="CE1468" s="3"/>
      <c r="CF1468" s="3"/>
      <c r="CG1468" s="3"/>
      <c r="CH1468" s="3"/>
      <c r="CI1468" s="3"/>
      <c r="CJ1468" s="3"/>
      <c r="CK1468" s="3"/>
      <c r="CL1468" s="3"/>
      <c r="CM1468" s="3"/>
      <c r="CN1468" s="3"/>
      <c r="CO1468" s="3"/>
      <c r="CP1468" s="3"/>
      <c r="CQ1468" s="3"/>
      <c r="CR1468" s="3"/>
      <c r="CS1468" s="3"/>
      <c r="CT1468" s="3"/>
      <c r="CU1468" s="3"/>
      <c r="CV1468" s="3"/>
      <c r="CW1468" s="3"/>
      <c r="CX1468" s="3"/>
      <c r="CY1468" s="3"/>
      <c r="CZ1468" s="3"/>
      <c r="DA1468" s="3"/>
      <c r="DB1468" s="3"/>
      <c r="DC1468" s="3"/>
      <c r="DD1468" s="3"/>
      <c r="DE1468" s="3"/>
      <c r="DF1468" s="3"/>
      <c r="DG1468" s="3"/>
      <c r="DH1468" s="3"/>
      <c r="DI1468" s="3"/>
      <c r="DJ1468" s="3"/>
      <c r="DK1468" s="3"/>
      <c r="DL1468" s="3"/>
      <c r="DM1468" s="3"/>
      <c r="DN1468" s="3"/>
      <c r="DO1468" s="3"/>
      <c r="DP1468" s="3"/>
      <c r="DQ1468" s="3"/>
      <c r="DR1468" s="3"/>
      <c r="DS1468" s="3"/>
      <c r="DT1468" s="3"/>
      <c r="DU1468" s="3"/>
      <c r="DV1468" s="3"/>
      <c r="DW1468" s="3"/>
      <c r="DX1468" s="3"/>
      <c r="DY1468" s="3"/>
      <c r="DZ1468" s="3"/>
      <c r="EA1468" s="3"/>
      <c r="EB1468" s="3"/>
      <c r="EC1468" s="3"/>
      <c r="ED1468" s="3"/>
      <c r="EE1468" s="3"/>
      <c r="EF1468" s="3"/>
      <c r="EG1468" s="3"/>
      <c r="EH1468" s="3"/>
      <c r="EI1468" s="3"/>
      <c r="EJ1468" s="3"/>
      <c r="EK1468" s="3"/>
      <c r="EL1468" s="3"/>
      <c r="EM1468" s="3"/>
      <c r="EN1468" s="3"/>
      <c r="EO1468" s="3"/>
      <c r="EP1468" s="3"/>
      <c r="EQ1468" s="3"/>
      <c r="ER1468" s="3"/>
      <c r="ES1468" s="3"/>
      <c r="ET1468" s="3"/>
      <c r="EU1468" s="3"/>
      <c r="EV1468" s="3"/>
      <c r="EW1468" s="3"/>
      <c r="EX1468" s="3"/>
      <c r="EY1468" s="3"/>
      <c r="EZ1468" s="3"/>
      <c r="FA1468" s="3"/>
      <c r="FB1468" s="3"/>
      <c r="FC1468" s="3"/>
      <c r="FD1468" s="3"/>
      <c r="FE1468" s="3"/>
      <c r="FF1468" s="3"/>
      <c r="FG1468" s="3"/>
      <c r="FH1468" s="3"/>
      <c r="FI1468" s="3"/>
      <c r="FJ1468" s="3"/>
      <c r="FK1468" s="3"/>
      <c r="FL1468" s="3"/>
      <c r="FM1468" s="3"/>
      <c r="FN1468" s="3"/>
      <c r="FO1468" s="3"/>
      <c r="FP1468" s="3"/>
      <c r="FQ1468" s="3"/>
      <c r="FR1468" s="3"/>
      <c r="FS1468" s="3"/>
      <c r="FT1468" s="3"/>
      <c r="FU1468" s="3"/>
      <c r="FV1468" s="3"/>
      <c r="FW1468" s="3"/>
      <c r="FX1468" s="3"/>
      <c r="FY1468" s="3"/>
      <c r="FZ1468" s="3"/>
      <c r="GA1468" s="3"/>
      <c r="GB1468" s="3"/>
      <c r="GC1468" s="3"/>
      <c r="GD1468" s="3"/>
      <c r="GE1468" s="3"/>
      <c r="GF1468" s="3"/>
      <c r="GG1468" s="3"/>
      <c r="GH1468" s="3"/>
      <c r="GI1468" s="3"/>
      <c r="GJ1468" s="3"/>
      <c r="GK1468" s="3"/>
      <c r="GL1468" s="3"/>
      <c r="GM1468" s="3"/>
      <c r="GN1468" s="3"/>
      <c r="GO1468" s="3"/>
      <c r="GP1468" s="3"/>
      <c r="GQ1468" s="3"/>
      <c r="GR1468" s="3"/>
      <c r="GS1468" s="3"/>
      <c r="GT1468" s="3"/>
      <c r="GU1468" s="3"/>
      <c r="GV1468" s="3"/>
      <c r="GW1468" s="3"/>
      <c r="GX1468" s="3"/>
      <c r="GY1468" s="3"/>
      <c r="GZ1468" s="3"/>
      <c r="HA1468" s="3"/>
      <c r="HB1468" s="3"/>
      <c r="HC1468" s="3"/>
      <c r="HD1468" s="3"/>
      <c r="HE1468" s="3"/>
      <c r="HF1468" s="3"/>
      <c r="HG1468" s="3"/>
      <c r="HH1468" s="3"/>
      <c r="HI1468" s="3"/>
      <c r="HJ1468" s="3"/>
      <c r="HK1468" s="3"/>
      <c r="HL1468" s="3"/>
      <c r="HM1468" s="3"/>
      <c r="HN1468" s="3"/>
      <c r="HO1468" s="3"/>
      <c r="HP1468" s="3"/>
      <c r="HQ1468" s="3"/>
      <c r="HR1468" s="3"/>
      <c r="HS1468" s="3"/>
      <c r="HT1468" s="3"/>
      <c r="HU1468" s="3"/>
      <c r="HV1468" s="3"/>
      <c r="HW1468" s="3"/>
      <c r="HX1468" s="3"/>
      <c r="HY1468" s="3"/>
      <c r="HZ1468" s="3"/>
      <c r="IA1468" s="3"/>
      <c r="IB1468" s="3"/>
      <c r="IC1468" s="3"/>
      <c r="ID1468" s="3"/>
      <c r="IE1468" s="3"/>
      <c r="IF1468" s="3"/>
      <c r="IG1468" s="3"/>
      <c r="IH1468" s="3"/>
      <c r="II1468" s="3"/>
      <c r="IJ1468" s="3"/>
      <c r="IK1468" s="3"/>
      <c r="IL1468" s="3"/>
      <c r="IM1468" s="3"/>
      <c r="IN1468" s="3"/>
      <c r="IO1468" s="3"/>
      <c r="IP1468" s="3"/>
      <c r="IQ1468" s="3"/>
      <c r="IR1468" s="3"/>
      <c r="IS1468" s="3"/>
      <c r="IT1468" s="3"/>
      <c r="IU1468" s="3"/>
      <c r="IV1468" s="3"/>
    </row>
    <row r="1469" spans="1:256" s="3" customFormat="1" ht="50.1" customHeight="1" x14ac:dyDescent="0.3">
      <c r="A1469" s="1"/>
      <c r="B1469" s="1"/>
      <c r="C1469" s="1"/>
      <c r="D1469" s="1"/>
      <c r="E1469" s="1"/>
      <c r="F1469" s="1"/>
      <c r="G1469" s="18"/>
      <c r="H1469" s="5"/>
      <c r="I1469" s="5"/>
      <c r="J1469" s="1"/>
      <c r="K1469" s="5"/>
      <c r="L1469" s="1"/>
      <c r="M1469" s="5"/>
      <c r="N1469" s="5"/>
      <c r="O1469" s="27"/>
      <c r="Q1469" s="1"/>
      <c r="R1469" s="92"/>
      <c r="S1469" s="1"/>
      <c r="T1469" s="1"/>
      <c r="U1469" s="1"/>
      <c r="V1469" s="4"/>
      <c r="W1469" s="1"/>
      <c r="X1469" s="1"/>
    </row>
    <row r="1470" spans="1:256" s="3" customFormat="1" ht="50.1" customHeight="1" x14ac:dyDescent="0.3">
      <c r="A1470" s="1"/>
      <c r="B1470" s="1"/>
      <c r="C1470" s="1"/>
      <c r="D1470" s="1"/>
      <c r="E1470" s="1"/>
      <c r="F1470" s="1"/>
      <c r="G1470" s="18"/>
      <c r="H1470" s="5"/>
      <c r="I1470" s="5"/>
      <c r="J1470" s="1"/>
      <c r="K1470" s="5"/>
      <c r="L1470" s="1"/>
      <c r="M1470" s="5"/>
      <c r="N1470" s="5"/>
      <c r="O1470" s="27"/>
      <c r="Q1470" s="1"/>
      <c r="R1470" s="92"/>
      <c r="S1470" s="1"/>
      <c r="T1470" s="1"/>
      <c r="U1470" s="1"/>
      <c r="V1470" s="4"/>
      <c r="W1470" s="1"/>
      <c r="X1470" s="1"/>
    </row>
    <row r="1471" spans="1:256" s="3" customFormat="1" ht="50.1" customHeight="1" x14ac:dyDescent="0.3">
      <c r="A1471" s="1"/>
      <c r="B1471" s="1"/>
      <c r="C1471" s="1"/>
      <c r="D1471" s="1"/>
      <c r="E1471" s="1"/>
      <c r="F1471" s="1"/>
      <c r="G1471" s="18"/>
      <c r="H1471" s="5"/>
      <c r="I1471" s="5"/>
      <c r="J1471" s="1"/>
      <c r="K1471" s="5"/>
      <c r="L1471" s="1"/>
      <c r="M1471" s="5"/>
      <c r="N1471" s="5"/>
      <c r="O1471" s="27"/>
      <c r="Q1471" s="1"/>
      <c r="R1471" s="92"/>
      <c r="S1471" s="1"/>
      <c r="T1471" s="1"/>
      <c r="U1471" s="1"/>
      <c r="V1471" s="4"/>
      <c r="W1471" s="1"/>
      <c r="X1471" s="1"/>
    </row>
    <row r="1472" spans="1:256" s="3" customFormat="1" ht="50.1" customHeight="1" x14ac:dyDescent="0.3">
      <c r="A1472" s="1"/>
      <c r="B1472" s="1"/>
      <c r="C1472" s="1"/>
      <c r="D1472" s="1"/>
      <c r="E1472" s="1"/>
      <c r="F1472" s="1"/>
      <c r="G1472" s="18"/>
      <c r="H1472" s="5"/>
      <c r="I1472" s="5"/>
      <c r="J1472" s="1"/>
      <c r="K1472" s="5"/>
      <c r="L1472" s="1"/>
      <c r="M1472" s="5"/>
      <c r="N1472" s="5"/>
      <c r="O1472" s="27"/>
      <c r="Q1472" s="1"/>
      <c r="R1472" s="92"/>
      <c r="S1472" s="1"/>
      <c r="T1472" s="1"/>
      <c r="U1472" s="1"/>
      <c r="V1472" s="4"/>
      <c r="W1472" s="1"/>
      <c r="X1472" s="1"/>
    </row>
    <row r="1473" spans="1:24" s="3" customFormat="1" ht="50.1" customHeight="1" x14ac:dyDescent="0.3">
      <c r="A1473" s="1"/>
      <c r="B1473" s="1"/>
      <c r="C1473" s="1"/>
      <c r="D1473" s="1"/>
      <c r="E1473" s="1"/>
      <c r="F1473" s="1"/>
      <c r="G1473" s="18"/>
      <c r="H1473" s="5"/>
      <c r="I1473" s="5"/>
      <c r="J1473" s="1"/>
      <c r="K1473" s="5"/>
      <c r="L1473" s="1"/>
      <c r="M1473" s="5"/>
      <c r="N1473" s="5"/>
      <c r="O1473" s="27"/>
      <c r="Q1473" s="1"/>
      <c r="R1473" s="92"/>
      <c r="S1473" s="1"/>
      <c r="T1473" s="1"/>
      <c r="U1473" s="1"/>
      <c r="V1473" s="4"/>
      <c r="W1473" s="1"/>
      <c r="X1473" s="1"/>
    </row>
    <row r="1474" spans="1:24" s="3" customFormat="1" ht="50.1" customHeight="1" x14ac:dyDescent="0.3">
      <c r="A1474" s="1"/>
      <c r="B1474" s="1"/>
      <c r="C1474" s="1"/>
      <c r="D1474" s="1"/>
      <c r="E1474" s="1"/>
      <c r="F1474" s="1"/>
      <c r="G1474" s="18"/>
      <c r="H1474" s="5"/>
      <c r="I1474" s="5"/>
      <c r="J1474" s="1"/>
      <c r="K1474" s="5"/>
      <c r="L1474" s="1"/>
      <c r="M1474" s="5"/>
      <c r="N1474" s="5"/>
      <c r="O1474" s="27"/>
      <c r="Q1474" s="1"/>
      <c r="R1474" s="92"/>
      <c r="S1474" s="1"/>
      <c r="T1474" s="1"/>
      <c r="U1474" s="1"/>
      <c r="V1474" s="4"/>
      <c r="W1474" s="1"/>
      <c r="X1474" s="1"/>
    </row>
    <row r="1475" spans="1:24" ht="20.100000000000001" customHeight="1" x14ac:dyDescent="0.3">
      <c r="O1475" s="27"/>
      <c r="V1475" s="4"/>
    </row>
    <row r="1476" spans="1:24" x14ac:dyDescent="0.3">
      <c r="O1476" s="27"/>
    </row>
    <row r="1477" spans="1:24" x14ac:dyDescent="0.3">
      <c r="O1477" s="27"/>
    </row>
    <row r="1478" spans="1:24" x14ac:dyDescent="0.3">
      <c r="O1478" s="27"/>
      <c r="V1478" s="4"/>
    </row>
    <row r="1479" spans="1:24" ht="9" customHeight="1" x14ac:dyDescent="0.3">
      <c r="O1479" s="27"/>
      <c r="V1479" s="4"/>
    </row>
    <row r="1480" spans="1:24" ht="8.25" customHeight="1" x14ac:dyDescent="0.3">
      <c r="O1480" s="27"/>
      <c r="V1480" s="4"/>
    </row>
    <row r="1481" spans="1:24" ht="12.75" customHeight="1" x14ac:dyDescent="0.3">
      <c r="O1481" s="27"/>
      <c r="V1481" s="4"/>
    </row>
    <row r="1482" spans="1:24" ht="8.25" customHeight="1" x14ac:dyDescent="0.3">
      <c r="O1482" s="27"/>
      <c r="V1482" s="4"/>
    </row>
    <row r="1483" spans="1:24" ht="8.25" customHeight="1" x14ac:dyDescent="0.3">
      <c r="O1483" s="27"/>
      <c r="V1483" s="4"/>
    </row>
    <row r="1484" spans="1:24" ht="9" customHeight="1" x14ac:dyDescent="0.3">
      <c r="O1484" s="27"/>
      <c r="V1484" s="4"/>
    </row>
    <row r="1485" spans="1:24" ht="8.25" customHeight="1" x14ac:dyDescent="0.3">
      <c r="O1485" s="27"/>
      <c r="V1485" s="4"/>
    </row>
    <row r="1486" spans="1:24" ht="8.25" customHeight="1" x14ac:dyDescent="0.3">
      <c r="O1486" s="27"/>
      <c r="V1486" s="4"/>
    </row>
    <row r="1487" spans="1:24" ht="8.25" customHeight="1" x14ac:dyDescent="0.3">
      <c r="O1487" s="27"/>
      <c r="V1487" s="4"/>
    </row>
    <row r="1488" spans="1:24" x14ac:dyDescent="0.3">
      <c r="O1488" s="27"/>
      <c r="V1488" s="4"/>
    </row>
    <row r="1489" spans="1:256" x14ac:dyDescent="0.3">
      <c r="O1489" s="27"/>
      <c r="V1489" s="4"/>
    </row>
    <row r="1490" spans="1:256" x14ac:dyDescent="0.3">
      <c r="O1490" s="27"/>
      <c r="Q1490" s="3"/>
      <c r="S1490" s="3"/>
      <c r="T1490" s="3"/>
      <c r="U1490" s="3"/>
      <c r="V1490" s="17"/>
      <c r="W1490" s="3"/>
    </row>
    <row r="1491" spans="1:256" x14ac:dyDescent="0.3">
      <c r="O1491" s="27"/>
      <c r="Q1491" s="3"/>
      <c r="S1491" s="3"/>
      <c r="T1491" s="3"/>
      <c r="U1491" s="3"/>
      <c r="V1491" s="17"/>
      <c r="W1491" s="3"/>
    </row>
    <row r="1492" spans="1:256" x14ac:dyDescent="0.3">
      <c r="O1492" s="27"/>
      <c r="Q1492" s="3"/>
      <c r="S1492" s="3"/>
      <c r="T1492" s="3"/>
      <c r="U1492" s="3"/>
      <c r="V1492" s="17"/>
      <c r="W1492" s="3"/>
    </row>
    <row r="1493" spans="1:256" x14ac:dyDescent="0.3">
      <c r="O1493" s="27"/>
      <c r="Q1493" s="3"/>
      <c r="S1493" s="3"/>
      <c r="T1493" s="3"/>
      <c r="U1493" s="3"/>
      <c r="V1493" s="17"/>
      <c r="W1493" s="3"/>
    </row>
    <row r="1494" spans="1:256" x14ac:dyDescent="0.3">
      <c r="O1494" s="27"/>
      <c r="P1494" s="3"/>
      <c r="Q1494" s="3"/>
      <c r="S1494" s="3"/>
      <c r="T1494" s="3"/>
      <c r="U1494" s="3"/>
      <c r="V1494" s="17"/>
      <c r="W1494" s="3"/>
    </row>
    <row r="1495" spans="1:256" x14ac:dyDescent="0.3">
      <c r="O1495" s="27"/>
      <c r="P1495" s="3"/>
      <c r="Q1495" s="3"/>
      <c r="S1495" s="3"/>
      <c r="T1495" s="3"/>
      <c r="U1495" s="3"/>
      <c r="V1495" s="17"/>
      <c r="W1495" s="3"/>
      <c r="Y1495" s="3"/>
      <c r="Z1495" s="3"/>
      <c r="AA1495" s="3"/>
      <c r="AB1495" s="3"/>
      <c r="AC1495" s="3"/>
      <c r="AD1495" s="3"/>
      <c r="AE1495" s="3"/>
      <c r="AF1495" s="3"/>
      <c r="AG1495" s="3"/>
      <c r="AH1495" s="3"/>
      <c r="AI1495" s="3"/>
      <c r="AJ1495" s="3"/>
      <c r="AK1495" s="3"/>
      <c r="AL1495" s="3"/>
      <c r="AM1495" s="3"/>
      <c r="AN1495" s="3"/>
      <c r="AO1495" s="3"/>
      <c r="AP1495" s="3"/>
      <c r="AQ1495" s="3"/>
      <c r="AR1495" s="3"/>
      <c r="AS1495" s="3"/>
      <c r="AT1495" s="3"/>
      <c r="AU1495" s="3"/>
      <c r="AV1495" s="3"/>
      <c r="AW1495" s="3"/>
      <c r="AX1495" s="3"/>
      <c r="AY1495" s="3"/>
      <c r="AZ1495" s="3"/>
      <c r="BA1495" s="3"/>
      <c r="BB1495" s="3"/>
      <c r="BC1495" s="3"/>
      <c r="BD1495" s="3"/>
      <c r="BE1495" s="3"/>
      <c r="BF1495" s="3"/>
      <c r="BG1495" s="3"/>
      <c r="BH1495" s="3"/>
      <c r="BI1495" s="3"/>
      <c r="BJ1495" s="3"/>
      <c r="BK1495" s="3"/>
      <c r="BL1495" s="3"/>
      <c r="BM1495" s="3"/>
      <c r="BN1495" s="3"/>
      <c r="BO1495" s="3"/>
      <c r="BP1495" s="3"/>
      <c r="BQ1495" s="3"/>
      <c r="BR1495" s="3"/>
      <c r="BS1495" s="3"/>
      <c r="BT1495" s="3"/>
      <c r="BU1495" s="3"/>
      <c r="BV1495" s="3"/>
      <c r="BW1495" s="3"/>
      <c r="BX1495" s="3"/>
      <c r="BY1495" s="3"/>
      <c r="BZ1495" s="3"/>
      <c r="CA1495" s="3"/>
      <c r="CB1495" s="3"/>
      <c r="CC1495" s="3"/>
      <c r="CD1495" s="3"/>
      <c r="CE1495" s="3"/>
      <c r="CF1495" s="3"/>
      <c r="CG1495" s="3"/>
      <c r="CH1495" s="3"/>
      <c r="CI1495" s="3"/>
      <c r="CJ1495" s="3"/>
      <c r="CK1495" s="3"/>
      <c r="CL1495" s="3"/>
      <c r="CM1495" s="3"/>
      <c r="CN1495" s="3"/>
      <c r="CO1495" s="3"/>
      <c r="CP1495" s="3"/>
      <c r="CQ1495" s="3"/>
      <c r="CR1495" s="3"/>
      <c r="CS1495" s="3"/>
      <c r="CT1495" s="3"/>
      <c r="CU1495" s="3"/>
      <c r="CV1495" s="3"/>
      <c r="CW1495" s="3"/>
      <c r="CX1495" s="3"/>
      <c r="CY1495" s="3"/>
      <c r="CZ1495" s="3"/>
      <c r="DA1495" s="3"/>
      <c r="DB1495" s="3"/>
      <c r="DC1495" s="3"/>
      <c r="DD1495" s="3"/>
      <c r="DE1495" s="3"/>
      <c r="DF1495" s="3"/>
      <c r="DG1495" s="3"/>
      <c r="DH1495" s="3"/>
      <c r="DI1495" s="3"/>
      <c r="DJ1495" s="3"/>
      <c r="DK1495" s="3"/>
      <c r="DL1495" s="3"/>
      <c r="DM1495" s="3"/>
      <c r="DN1495" s="3"/>
      <c r="DO1495" s="3"/>
      <c r="DP1495" s="3"/>
      <c r="DQ1495" s="3"/>
      <c r="DR1495" s="3"/>
      <c r="DS1495" s="3"/>
      <c r="DT1495" s="3"/>
      <c r="DU1495" s="3"/>
      <c r="DV1495" s="3"/>
      <c r="DW1495" s="3"/>
      <c r="DX1495" s="3"/>
      <c r="DY1495" s="3"/>
      <c r="DZ1495" s="3"/>
      <c r="EA1495" s="3"/>
      <c r="EB1495" s="3"/>
      <c r="EC1495" s="3"/>
      <c r="ED1495" s="3"/>
      <c r="EE1495" s="3"/>
      <c r="EF1495" s="3"/>
      <c r="EG1495" s="3"/>
      <c r="EH1495" s="3"/>
      <c r="EI1495" s="3"/>
      <c r="EJ1495" s="3"/>
      <c r="EK1495" s="3"/>
      <c r="EL1495" s="3"/>
      <c r="EM1495" s="3"/>
      <c r="EN1495" s="3"/>
      <c r="EO1495" s="3"/>
      <c r="EP1495" s="3"/>
      <c r="EQ1495" s="3"/>
      <c r="ER1495" s="3"/>
      <c r="ES1495" s="3"/>
      <c r="ET1495" s="3"/>
      <c r="EU1495" s="3"/>
      <c r="EV1495" s="3"/>
      <c r="EW1495" s="3"/>
      <c r="EX1495" s="3"/>
      <c r="EY1495" s="3"/>
      <c r="EZ1495" s="3"/>
      <c r="FA1495" s="3"/>
      <c r="FB1495" s="3"/>
      <c r="FC1495" s="3"/>
      <c r="FD1495" s="3"/>
      <c r="FE1495" s="3"/>
      <c r="FF1495" s="3"/>
      <c r="FG1495" s="3"/>
      <c r="FH1495" s="3"/>
      <c r="FI1495" s="3"/>
      <c r="FJ1495" s="3"/>
      <c r="FK1495" s="3"/>
      <c r="FL1495" s="3"/>
      <c r="FM1495" s="3"/>
      <c r="FN1495" s="3"/>
      <c r="FO1495" s="3"/>
      <c r="FP1495" s="3"/>
      <c r="FQ1495" s="3"/>
      <c r="FR1495" s="3"/>
      <c r="FS1495" s="3"/>
      <c r="FT1495" s="3"/>
      <c r="FU1495" s="3"/>
      <c r="FV1495" s="3"/>
      <c r="FW1495" s="3"/>
      <c r="FX1495" s="3"/>
      <c r="FY1495" s="3"/>
      <c r="FZ1495" s="3"/>
      <c r="GA1495" s="3"/>
      <c r="GB1495" s="3"/>
      <c r="GC1495" s="3"/>
      <c r="GD1495" s="3"/>
      <c r="GE1495" s="3"/>
      <c r="GF1495" s="3"/>
      <c r="GG1495" s="3"/>
      <c r="GH1495" s="3"/>
      <c r="GI1495" s="3"/>
      <c r="GJ1495" s="3"/>
      <c r="GK1495" s="3"/>
      <c r="GL1495" s="3"/>
      <c r="GM1495" s="3"/>
      <c r="GN1495" s="3"/>
      <c r="GO1495" s="3"/>
      <c r="GP1495" s="3"/>
      <c r="GQ1495" s="3"/>
      <c r="GR1495" s="3"/>
      <c r="GS1495" s="3"/>
      <c r="GT1495" s="3"/>
      <c r="GU1495" s="3"/>
      <c r="GV1495" s="3"/>
      <c r="GW1495" s="3"/>
      <c r="GX1495" s="3"/>
      <c r="GY1495" s="3"/>
      <c r="GZ1495" s="3"/>
      <c r="HA1495" s="3"/>
      <c r="HB1495" s="3"/>
      <c r="HC1495" s="3"/>
      <c r="HD1495" s="3"/>
      <c r="HE1495" s="3"/>
      <c r="HF1495" s="3"/>
      <c r="HG1495" s="3"/>
      <c r="HH1495" s="3"/>
      <c r="HI1495" s="3"/>
      <c r="HJ1495" s="3"/>
      <c r="HK1495" s="3"/>
      <c r="HL1495" s="3"/>
      <c r="HM1495" s="3"/>
      <c r="HN1495" s="3"/>
      <c r="HO1495" s="3"/>
      <c r="HP1495" s="3"/>
      <c r="HQ1495" s="3"/>
      <c r="HR1495" s="3"/>
      <c r="HS1495" s="3"/>
      <c r="HT1495" s="3"/>
      <c r="HU1495" s="3"/>
      <c r="HV1495" s="3"/>
      <c r="HW1495" s="3"/>
      <c r="HX1495" s="3"/>
      <c r="HY1495" s="3"/>
      <c r="HZ1495" s="3"/>
      <c r="IA1495" s="3"/>
      <c r="IB1495" s="3"/>
      <c r="IC1495" s="3"/>
      <c r="ID1495" s="3"/>
      <c r="IE1495" s="3"/>
      <c r="IF1495" s="3"/>
      <c r="IG1495" s="3"/>
      <c r="IH1495" s="3"/>
      <c r="II1495" s="3"/>
      <c r="IJ1495" s="3"/>
      <c r="IK1495" s="3"/>
      <c r="IL1495" s="3"/>
      <c r="IM1495" s="3"/>
      <c r="IN1495" s="3"/>
      <c r="IO1495" s="3"/>
      <c r="IP1495" s="3"/>
      <c r="IQ1495" s="3"/>
      <c r="IR1495" s="3"/>
      <c r="IS1495" s="3"/>
      <c r="IT1495" s="3"/>
      <c r="IU1495" s="3"/>
      <c r="IV1495" s="3"/>
    </row>
    <row r="1496" spans="1:256" x14ac:dyDescent="0.3">
      <c r="O1496" s="27"/>
      <c r="P1496" s="3"/>
      <c r="Q1496" s="3"/>
      <c r="S1496" s="3"/>
      <c r="T1496" s="3"/>
      <c r="U1496" s="3"/>
      <c r="V1496" s="17"/>
      <c r="W1496" s="3"/>
      <c r="Y1496" s="3"/>
      <c r="Z1496" s="3"/>
      <c r="AA1496" s="3"/>
      <c r="AB1496" s="3"/>
      <c r="AC1496" s="3"/>
      <c r="AD1496" s="3"/>
      <c r="AE1496" s="3"/>
      <c r="AF1496" s="3"/>
      <c r="AG1496" s="3"/>
      <c r="AH1496" s="3"/>
      <c r="AI1496" s="3"/>
      <c r="AJ1496" s="3"/>
      <c r="AK1496" s="3"/>
      <c r="AL1496" s="3"/>
      <c r="AM1496" s="3"/>
      <c r="AN1496" s="3"/>
      <c r="AO1496" s="3"/>
      <c r="AP1496" s="3"/>
      <c r="AQ1496" s="3"/>
      <c r="AR1496" s="3"/>
      <c r="AS1496" s="3"/>
      <c r="AT1496" s="3"/>
      <c r="AU1496" s="3"/>
      <c r="AV1496" s="3"/>
      <c r="AW1496" s="3"/>
      <c r="AX1496" s="3"/>
      <c r="AY1496" s="3"/>
      <c r="AZ1496" s="3"/>
      <c r="BA1496" s="3"/>
      <c r="BB1496" s="3"/>
      <c r="BC1496" s="3"/>
      <c r="BD1496" s="3"/>
      <c r="BE1496" s="3"/>
      <c r="BF1496" s="3"/>
      <c r="BG1496" s="3"/>
      <c r="BH1496" s="3"/>
      <c r="BI1496" s="3"/>
      <c r="BJ1496" s="3"/>
      <c r="BK1496" s="3"/>
      <c r="BL1496" s="3"/>
      <c r="BM1496" s="3"/>
      <c r="BN1496" s="3"/>
      <c r="BO1496" s="3"/>
      <c r="BP1496" s="3"/>
      <c r="BQ1496" s="3"/>
      <c r="BR1496" s="3"/>
      <c r="BS1496" s="3"/>
      <c r="BT1496" s="3"/>
      <c r="BU1496" s="3"/>
      <c r="BV1496" s="3"/>
      <c r="BW1496" s="3"/>
      <c r="BX1496" s="3"/>
      <c r="BY1496" s="3"/>
      <c r="BZ1496" s="3"/>
      <c r="CA1496" s="3"/>
      <c r="CB1496" s="3"/>
      <c r="CC1496" s="3"/>
      <c r="CD1496" s="3"/>
      <c r="CE1496" s="3"/>
      <c r="CF1496" s="3"/>
      <c r="CG1496" s="3"/>
      <c r="CH1496" s="3"/>
      <c r="CI1496" s="3"/>
      <c r="CJ1496" s="3"/>
      <c r="CK1496" s="3"/>
      <c r="CL1496" s="3"/>
      <c r="CM1496" s="3"/>
      <c r="CN1496" s="3"/>
      <c r="CO1496" s="3"/>
      <c r="CP1496" s="3"/>
      <c r="CQ1496" s="3"/>
      <c r="CR1496" s="3"/>
      <c r="CS1496" s="3"/>
      <c r="CT1496" s="3"/>
      <c r="CU1496" s="3"/>
      <c r="CV1496" s="3"/>
      <c r="CW1496" s="3"/>
      <c r="CX1496" s="3"/>
      <c r="CY1496" s="3"/>
      <c r="CZ1496" s="3"/>
      <c r="DA1496" s="3"/>
      <c r="DB1496" s="3"/>
      <c r="DC1496" s="3"/>
      <c r="DD1496" s="3"/>
      <c r="DE1496" s="3"/>
      <c r="DF1496" s="3"/>
      <c r="DG1496" s="3"/>
      <c r="DH1496" s="3"/>
      <c r="DI1496" s="3"/>
      <c r="DJ1496" s="3"/>
      <c r="DK1496" s="3"/>
      <c r="DL1496" s="3"/>
      <c r="DM1496" s="3"/>
      <c r="DN1496" s="3"/>
      <c r="DO1496" s="3"/>
      <c r="DP1496" s="3"/>
      <c r="DQ1496" s="3"/>
      <c r="DR1496" s="3"/>
      <c r="DS1496" s="3"/>
      <c r="DT1496" s="3"/>
      <c r="DU1496" s="3"/>
      <c r="DV1496" s="3"/>
      <c r="DW1496" s="3"/>
      <c r="DX1496" s="3"/>
      <c r="DY1496" s="3"/>
      <c r="DZ1496" s="3"/>
      <c r="EA1496" s="3"/>
      <c r="EB1496" s="3"/>
      <c r="EC1496" s="3"/>
      <c r="ED1496" s="3"/>
      <c r="EE1496" s="3"/>
      <c r="EF1496" s="3"/>
      <c r="EG1496" s="3"/>
      <c r="EH1496" s="3"/>
      <c r="EI1496" s="3"/>
      <c r="EJ1496" s="3"/>
      <c r="EK1496" s="3"/>
      <c r="EL1496" s="3"/>
      <c r="EM1496" s="3"/>
      <c r="EN1496" s="3"/>
      <c r="EO1496" s="3"/>
      <c r="EP1496" s="3"/>
      <c r="EQ1496" s="3"/>
      <c r="ER1496" s="3"/>
      <c r="ES1496" s="3"/>
      <c r="ET1496" s="3"/>
      <c r="EU1496" s="3"/>
      <c r="EV1496" s="3"/>
      <c r="EW1496" s="3"/>
      <c r="EX1496" s="3"/>
      <c r="EY1496" s="3"/>
      <c r="EZ1496" s="3"/>
      <c r="FA1496" s="3"/>
      <c r="FB1496" s="3"/>
      <c r="FC1496" s="3"/>
      <c r="FD1496" s="3"/>
      <c r="FE1496" s="3"/>
      <c r="FF1496" s="3"/>
      <c r="FG1496" s="3"/>
      <c r="FH1496" s="3"/>
      <c r="FI1496" s="3"/>
      <c r="FJ1496" s="3"/>
      <c r="FK1496" s="3"/>
      <c r="FL1496" s="3"/>
      <c r="FM1496" s="3"/>
      <c r="FN1496" s="3"/>
      <c r="FO1496" s="3"/>
      <c r="FP1496" s="3"/>
      <c r="FQ1496" s="3"/>
      <c r="FR1496" s="3"/>
      <c r="FS1496" s="3"/>
      <c r="FT1496" s="3"/>
      <c r="FU1496" s="3"/>
      <c r="FV1496" s="3"/>
      <c r="FW1496" s="3"/>
      <c r="FX1496" s="3"/>
      <c r="FY1496" s="3"/>
      <c r="FZ1496" s="3"/>
      <c r="GA1496" s="3"/>
      <c r="GB1496" s="3"/>
      <c r="GC1496" s="3"/>
      <c r="GD1496" s="3"/>
      <c r="GE1496" s="3"/>
      <c r="GF1496" s="3"/>
      <c r="GG1496" s="3"/>
      <c r="GH1496" s="3"/>
      <c r="GI1496" s="3"/>
      <c r="GJ1496" s="3"/>
      <c r="GK1496" s="3"/>
      <c r="GL1496" s="3"/>
      <c r="GM1496" s="3"/>
      <c r="GN1496" s="3"/>
      <c r="GO1496" s="3"/>
      <c r="GP1496" s="3"/>
      <c r="GQ1496" s="3"/>
      <c r="GR1496" s="3"/>
      <c r="GS1496" s="3"/>
      <c r="GT1496" s="3"/>
      <c r="GU1496" s="3"/>
      <c r="GV1496" s="3"/>
      <c r="GW1496" s="3"/>
      <c r="GX1496" s="3"/>
      <c r="GY1496" s="3"/>
      <c r="GZ1496" s="3"/>
      <c r="HA1496" s="3"/>
      <c r="HB1496" s="3"/>
      <c r="HC1496" s="3"/>
      <c r="HD1496" s="3"/>
      <c r="HE1496" s="3"/>
      <c r="HF1496" s="3"/>
      <c r="HG1496" s="3"/>
      <c r="HH1496" s="3"/>
      <c r="HI1496" s="3"/>
      <c r="HJ1496" s="3"/>
      <c r="HK1496" s="3"/>
      <c r="HL1496" s="3"/>
      <c r="HM1496" s="3"/>
      <c r="HN1496" s="3"/>
      <c r="HO1496" s="3"/>
      <c r="HP1496" s="3"/>
      <c r="HQ1496" s="3"/>
      <c r="HR1496" s="3"/>
      <c r="HS1496" s="3"/>
      <c r="HT1496" s="3"/>
      <c r="HU1496" s="3"/>
      <c r="HV1496" s="3"/>
      <c r="HW1496" s="3"/>
      <c r="HX1496" s="3"/>
      <c r="HY1496" s="3"/>
      <c r="HZ1496" s="3"/>
      <c r="IA1496" s="3"/>
      <c r="IB1496" s="3"/>
      <c r="IC1496" s="3"/>
      <c r="ID1496" s="3"/>
      <c r="IE1496" s="3"/>
      <c r="IF1496" s="3"/>
      <c r="IG1496" s="3"/>
      <c r="IH1496" s="3"/>
      <c r="II1496" s="3"/>
      <c r="IJ1496" s="3"/>
      <c r="IK1496" s="3"/>
      <c r="IL1496" s="3"/>
      <c r="IM1496" s="3"/>
      <c r="IN1496" s="3"/>
      <c r="IO1496" s="3"/>
      <c r="IP1496" s="3"/>
      <c r="IQ1496" s="3"/>
      <c r="IR1496" s="3"/>
      <c r="IS1496" s="3"/>
      <c r="IT1496" s="3"/>
      <c r="IU1496" s="3"/>
      <c r="IV1496" s="3"/>
    </row>
    <row r="1497" spans="1:256" x14ac:dyDescent="0.3">
      <c r="O1497" s="27"/>
      <c r="P1497" s="3"/>
      <c r="Q1497" s="3"/>
      <c r="S1497" s="3"/>
      <c r="T1497" s="3"/>
      <c r="U1497" s="3"/>
      <c r="V1497" s="17"/>
      <c r="W1497" s="3"/>
      <c r="Y1497" s="3"/>
      <c r="Z1497" s="3"/>
      <c r="AA1497" s="3"/>
      <c r="AB1497" s="3"/>
      <c r="AC1497" s="3"/>
      <c r="AD1497" s="3"/>
      <c r="AE1497" s="3"/>
      <c r="AF1497" s="3"/>
      <c r="AG1497" s="3"/>
      <c r="AH1497" s="3"/>
      <c r="AI1497" s="3"/>
      <c r="AJ1497" s="3"/>
      <c r="AK1497" s="3"/>
      <c r="AL1497" s="3"/>
      <c r="AM1497" s="3"/>
      <c r="AN1497" s="3"/>
      <c r="AO1497" s="3"/>
      <c r="AP1497" s="3"/>
      <c r="AQ1497" s="3"/>
      <c r="AR1497" s="3"/>
      <c r="AS1497" s="3"/>
      <c r="AT1497" s="3"/>
      <c r="AU1497" s="3"/>
      <c r="AV1497" s="3"/>
      <c r="AW1497" s="3"/>
      <c r="AX1497" s="3"/>
      <c r="AY1497" s="3"/>
      <c r="AZ1497" s="3"/>
      <c r="BA1497" s="3"/>
      <c r="BB1497" s="3"/>
      <c r="BC1497" s="3"/>
      <c r="BD1497" s="3"/>
      <c r="BE1497" s="3"/>
      <c r="BF1497" s="3"/>
      <c r="BG1497" s="3"/>
      <c r="BH1497" s="3"/>
      <c r="BI1497" s="3"/>
      <c r="BJ1497" s="3"/>
      <c r="BK1497" s="3"/>
      <c r="BL1497" s="3"/>
      <c r="BM1497" s="3"/>
      <c r="BN1497" s="3"/>
      <c r="BO1497" s="3"/>
      <c r="BP1497" s="3"/>
      <c r="BQ1497" s="3"/>
      <c r="BR1497" s="3"/>
      <c r="BS1497" s="3"/>
      <c r="BT1497" s="3"/>
      <c r="BU1497" s="3"/>
      <c r="BV1497" s="3"/>
      <c r="BW1497" s="3"/>
      <c r="BX1497" s="3"/>
      <c r="BY1497" s="3"/>
      <c r="BZ1497" s="3"/>
      <c r="CA1497" s="3"/>
      <c r="CB1497" s="3"/>
      <c r="CC1497" s="3"/>
      <c r="CD1497" s="3"/>
      <c r="CE1497" s="3"/>
      <c r="CF1497" s="3"/>
      <c r="CG1497" s="3"/>
      <c r="CH1497" s="3"/>
      <c r="CI1497" s="3"/>
      <c r="CJ1497" s="3"/>
      <c r="CK1497" s="3"/>
      <c r="CL1497" s="3"/>
      <c r="CM1497" s="3"/>
      <c r="CN1497" s="3"/>
      <c r="CO1497" s="3"/>
      <c r="CP1497" s="3"/>
      <c r="CQ1497" s="3"/>
      <c r="CR1497" s="3"/>
      <c r="CS1497" s="3"/>
      <c r="CT1497" s="3"/>
      <c r="CU1497" s="3"/>
      <c r="CV1497" s="3"/>
      <c r="CW1497" s="3"/>
      <c r="CX1497" s="3"/>
      <c r="CY1497" s="3"/>
      <c r="CZ1497" s="3"/>
      <c r="DA1497" s="3"/>
      <c r="DB1497" s="3"/>
      <c r="DC1497" s="3"/>
      <c r="DD1497" s="3"/>
      <c r="DE1497" s="3"/>
      <c r="DF1497" s="3"/>
      <c r="DG1497" s="3"/>
      <c r="DH1497" s="3"/>
      <c r="DI1497" s="3"/>
      <c r="DJ1497" s="3"/>
      <c r="DK1497" s="3"/>
      <c r="DL1497" s="3"/>
      <c r="DM1497" s="3"/>
      <c r="DN1497" s="3"/>
      <c r="DO1497" s="3"/>
      <c r="DP1497" s="3"/>
      <c r="DQ1497" s="3"/>
      <c r="DR1497" s="3"/>
      <c r="DS1497" s="3"/>
      <c r="DT1497" s="3"/>
      <c r="DU1497" s="3"/>
      <c r="DV1497" s="3"/>
      <c r="DW1497" s="3"/>
      <c r="DX1497" s="3"/>
      <c r="DY1497" s="3"/>
      <c r="DZ1497" s="3"/>
      <c r="EA1497" s="3"/>
      <c r="EB1497" s="3"/>
      <c r="EC1497" s="3"/>
      <c r="ED1497" s="3"/>
      <c r="EE1497" s="3"/>
      <c r="EF1497" s="3"/>
      <c r="EG1497" s="3"/>
      <c r="EH1497" s="3"/>
      <c r="EI1497" s="3"/>
      <c r="EJ1497" s="3"/>
      <c r="EK1497" s="3"/>
      <c r="EL1497" s="3"/>
      <c r="EM1497" s="3"/>
      <c r="EN1497" s="3"/>
      <c r="EO1497" s="3"/>
      <c r="EP1497" s="3"/>
      <c r="EQ1497" s="3"/>
      <c r="ER1497" s="3"/>
      <c r="ES1497" s="3"/>
      <c r="ET1497" s="3"/>
      <c r="EU1497" s="3"/>
      <c r="EV1497" s="3"/>
      <c r="EW1497" s="3"/>
      <c r="EX1497" s="3"/>
      <c r="EY1497" s="3"/>
      <c r="EZ1497" s="3"/>
      <c r="FA1497" s="3"/>
      <c r="FB1497" s="3"/>
      <c r="FC1497" s="3"/>
      <c r="FD1497" s="3"/>
      <c r="FE1497" s="3"/>
      <c r="FF1497" s="3"/>
      <c r="FG1497" s="3"/>
      <c r="FH1497" s="3"/>
      <c r="FI1497" s="3"/>
      <c r="FJ1497" s="3"/>
      <c r="FK1497" s="3"/>
      <c r="FL1497" s="3"/>
      <c r="FM1497" s="3"/>
      <c r="FN1497" s="3"/>
      <c r="FO1497" s="3"/>
      <c r="FP1497" s="3"/>
      <c r="FQ1497" s="3"/>
      <c r="FR1497" s="3"/>
      <c r="FS1497" s="3"/>
      <c r="FT1497" s="3"/>
      <c r="FU1497" s="3"/>
      <c r="FV1497" s="3"/>
      <c r="FW1497" s="3"/>
      <c r="FX1497" s="3"/>
      <c r="FY1497" s="3"/>
      <c r="FZ1497" s="3"/>
      <c r="GA1497" s="3"/>
      <c r="GB1497" s="3"/>
      <c r="GC1497" s="3"/>
      <c r="GD1497" s="3"/>
      <c r="GE1497" s="3"/>
      <c r="GF1497" s="3"/>
      <c r="GG1497" s="3"/>
      <c r="GH1497" s="3"/>
      <c r="GI1497" s="3"/>
      <c r="GJ1497" s="3"/>
      <c r="GK1497" s="3"/>
      <c r="GL1497" s="3"/>
      <c r="GM1497" s="3"/>
      <c r="GN1497" s="3"/>
      <c r="GO1497" s="3"/>
      <c r="GP1497" s="3"/>
      <c r="GQ1497" s="3"/>
      <c r="GR1497" s="3"/>
      <c r="GS1497" s="3"/>
      <c r="GT1497" s="3"/>
      <c r="GU1497" s="3"/>
      <c r="GV1497" s="3"/>
      <c r="GW1497" s="3"/>
      <c r="GX1497" s="3"/>
      <c r="GY1497" s="3"/>
      <c r="GZ1497" s="3"/>
      <c r="HA1497" s="3"/>
      <c r="HB1497" s="3"/>
      <c r="HC1497" s="3"/>
      <c r="HD1497" s="3"/>
      <c r="HE1497" s="3"/>
      <c r="HF1497" s="3"/>
      <c r="HG1497" s="3"/>
      <c r="HH1497" s="3"/>
      <c r="HI1497" s="3"/>
      <c r="HJ1497" s="3"/>
      <c r="HK1497" s="3"/>
      <c r="HL1497" s="3"/>
      <c r="HM1497" s="3"/>
      <c r="HN1497" s="3"/>
      <c r="HO1497" s="3"/>
      <c r="HP1497" s="3"/>
      <c r="HQ1497" s="3"/>
      <c r="HR1497" s="3"/>
      <c r="HS1497" s="3"/>
      <c r="HT1497" s="3"/>
      <c r="HU1497" s="3"/>
      <c r="HV1497" s="3"/>
      <c r="HW1497" s="3"/>
      <c r="HX1497" s="3"/>
      <c r="HY1497" s="3"/>
      <c r="HZ1497" s="3"/>
      <c r="IA1497" s="3"/>
      <c r="IB1497" s="3"/>
      <c r="IC1497" s="3"/>
      <c r="ID1497" s="3"/>
      <c r="IE1497" s="3"/>
      <c r="IF1497" s="3"/>
      <c r="IG1497" s="3"/>
      <c r="IH1497" s="3"/>
      <c r="II1497" s="3"/>
      <c r="IJ1497" s="3"/>
      <c r="IK1497" s="3"/>
      <c r="IL1497" s="3"/>
      <c r="IM1497" s="3"/>
      <c r="IN1497" s="3"/>
      <c r="IO1497" s="3"/>
      <c r="IP1497" s="3"/>
      <c r="IQ1497" s="3"/>
      <c r="IR1497" s="3"/>
      <c r="IS1497" s="3"/>
      <c r="IT1497" s="3"/>
      <c r="IU1497" s="3"/>
      <c r="IV1497" s="3"/>
    </row>
    <row r="1498" spans="1:256" s="3" customFormat="1" ht="50.1" customHeight="1" x14ac:dyDescent="0.3">
      <c r="A1498" s="1"/>
      <c r="B1498" s="1"/>
      <c r="C1498" s="1"/>
      <c r="D1498" s="1"/>
      <c r="E1498" s="1"/>
      <c r="F1498" s="1"/>
      <c r="G1498" s="18"/>
      <c r="H1498" s="5"/>
      <c r="I1498" s="5"/>
      <c r="J1498" s="1"/>
      <c r="K1498" s="5"/>
      <c r="L1498" s="1"/>
      <c r="M1498" s="5"/>
      <c r="N1498" s="5"/>
      <c r="O1498" s="27"/>
      <c r="Q1498" s="1"/>
      <c r="R1498" s="92"/>
      <c r="S1498" s="1"/>
      <c r="T1498" s="1"/>
      <c r="U1498" s="1"/>
      <c r="V1498" s="4"/>
      <c r="W1498" s="1"/>
      <c r="X1498" s="1"/>
    </row>
    <row r="1499" spans="1:256" s="3" customFormat="1" ht="50.1" customHeight="1" x14ac:dyDescent="0.3">
      <c r="A1499" s="1"/>
      <c r="B1499" s="1"/>
      <c r="C1499" s="1"/>
      <c r="D1499" s="1"/>
      <c r="E1499" s="1"/>
      <c r="F1499" s="1"/>
      <c r="G1499" s="18"/>
      <c r="H1499" s="5"/>
      <c r="I1499" s="5"/>
      <c r="J1499" s="1"/>
      <c r="K1499" s="5"/>
      <c r="L1499" s="1"/>
      <c r="M1499" s="5"/>
      <c r="N1499" s="5"/>
      <c r="O1499" s="27"/>
      <c r="Q1499" s="1"/>
      <c r="R1499" s="92"/>
      <c r="S1499" s="1"/>
      <c r="T1499" s="1"/>
      <c r="U1499" s="1"/>
      <c r="V1499" s="4"/>
      <c r="W1499" s="1"/>
      <c r="X1499" s="1"/>
    </row>
    <row r="1500" spans="1:256" s="3" customFormat="1" ht="50.1" customHeight="1" x14ac:dyDescent="0.3">
      <c r="A1500" s="1"/>
      <c r="B1500" s="1"/>
      <c r="C1500" s="1"/>
      <c r="D1500" s="1"/>
      <c r="E1500" s="1"/>
      <c r="F1500" s="1"/>
      <c r="G1500" s="18"/>
      <c r="H1500" s="5"/>
      <c r="I1500" s="5"/>
      <c r="J1500" s="1"/>
      <c r="K1500" s="5"/>
      <c r="L1500" s="1"/>
      <c r="M1500" s="5"/>
      <c r="N1500" s="5"/>
      <c r="O1500" s="27"/>
      <c r="Q1500" s="1"/>
      <c r="R1500" s="92"/>
      <c r="S1500" s="1"/>
      <c r="T1500" s="1"/>
      <c r="U1500" s="1"/>
      <c r="V1500" s="4"/>
      <c r="W1500" s="1"/>
      <c r="X1500" s="1"/>
    </row>
    <row r="1501" spans="1:256" s="3" customFormat="1" ht="50.1" customHeight="1" x14ac:dyDescent="0.3">
      <c r="A1501" s="1"/>
      <c r="B1501" s="1"/>
      <c r="C1501" s="1"/>
      <c r="D1501" s="1"/>
      <c r="E1501" s="1"/>
      <c r="F1501" s="1"/>
      <c r="G1501" s="18"/>
      <c r="H1501" s="5"/>
      <c r="I1501" s="5"/>
      <c r="J1501" s="1"/>
      <c r="K1501" s="5"/>
      <c r="L1501" s="1"/>
      <c r="M1501" s="5"/>
      <c r="N1501" s="5"/>
      <c r="O1501" s="27"/>
      <c r="Q1501" s="1"/>
      <c r="R1501" s="92"/>
      <c r="S1501" s="1"/>
      <c r="T1501" s="1"/>
      <c r="U1501" s="1"/>
      <c r="V1501" s="4"/>
      <c r="W1501" s="1"/>
      <c r="X1501" s="1"/>
    </row>
    <row r="1502" spans="1:256" s="3" customFormat="1" ht="50.1" customHeight="1" x14ac:dyDescent="0.3">
      <c r="A1502" s="1"/>
      <c r="B1502" s="1"/>
      <c r="C1502" s="1"/>
      <c r="D1502" s="1"/>
      <c r="E1502" s="1"/>
      <c r="F1502" s="1"/>
      <c r="G1502" s="18"/>
      <c r="H1502" s="5"/>
      <c r="I1502" s="5"/>
      <c r="J1502" s="1"/>
      <c r="K1502" s="5"/>
      <c r="L1502" s="1"/>
      <c r="M1502" s="5"/>
      <c r="N1502" s="5"/>
      <c r="O1502" s="27"/>
      <c r="Q1502" s="1"/>
      <c r="R1502" s="92"/>
      <c r="S1502" s="1"/>
      <c r="T1502" s="1"/>
      <c r="U1502" s="1"/>
      <c r="V1502" s="4"/>
      <c r="W1502" s="1"/>
      <c r="X1502" s="1"/>
    </row>
    <row r="1503" spans="1:256" s="3" customFormat="1" ht="50.1" customHeight="1" x14ac:dyDescent="0.3">
      <c r="A1503" s="1"/>
      <c r="B1503" s="1"/>
      <c r="C1503" s="1"/>
      <c r="D1503" s="1"/>
      <c r="E1503" s="1"/>
      <c r="F1503" s="1"/>
      <c r="G1503" s="18"/>
      <c r="H1503" s="5"/>
      <c r="I1503" s="5"/>
      <c r="J1503" s="1"/>
      <c r="K1503" s="5"/>
      <c r="L1503" s="1"/>
      <c r="M1503" s="5"/>
      <c r="N1503" s="5"/>
      <c r="O1503" s="27"/>
      <c r="Q1503" s="1"/>
      <c r="R1503" s="92"/>
      <c r="S1503" s="1"/>
      <c r="T1503" s="1"/>
      <c r="U1503" s="1"/>
      <c r="V1503" s="4"/>
      <c r="W1503" s="1"/>
      <c r="X1503" s="1"/>
    </row>
    <row r="1504" spans="1:256" ht="20.100000000000001" customHeight="1" x14ac:dyDescent="0.3">
      <c r="O1504" s="27"/>
      <c r="V1504" s="4"/>
    </row>
    <row r="1505" spans="15:23" x14ac:dyDescent="0.3">
      <c r="O1505" s="27"/>
    </row>
    <row r="1506" spans="15:23" x14ac:dyDescent="0.3">
      <c r="O1506" s="27"/>
    </row>
    <row r="1507" spans="15:23" x14ac:dyDescent="0.3">
      <c r="O1507" s="27"/>
      <c r="V1507" s="4"/>
    </row>
    <row r="1508" spans="15:23" ht="9" customHeight="1" x14ac:dyDescent="0.3">
      <c r="O1508" s="27"/>
      <c r="V1508" s="4"/>
    </row>
    <row r="1509" spans="15:23" ht="8.25" customHeight="1" x14ac:dyDescent="0.3">
      <c r="O1509" s="27"/>
      <c r="V1509" s="4"/>
    </row>
    <row r="1510" spans="15:23" ht="12.75" customHeight="1" x14ac:dyDescent="0.3">
      <c r="O1510" s="27"/>
      <c r="V1510" s="4"/>
    </row>
    <row r="1511" spans="15:23" ht="8.25" customHeight="1" x14ac:dyDescent="0.3">
      <c r="O1511" s="27"/>
      <c r="V1511" s="4"/>
    </row>
    <row r="1512" spans="15:23" ht="8.25" customHeight="1" x14ac:dyDescent="0.3">
      <c r="O1512" s="27"/>
      <c r="V1512" s="4"/>
    </row>
    <row r="1513" spans="15:23" ht="9" customHeight="1" x14ac:dyDescent="0.3">
      <c r="O1513" s="27"/>
      <c r="V1513" s="4"/>
    </row>
    <row r="1514" spans="15:23" ht="8.25" customHeight="1" x14ac:dyDescent="0.3">
      <c r="O1514" s="27"/>
      <c r="V1514" s="4"/>
    </row>
    <row r="1515" spans="15:23" ht="8.25" customHeight="1" x14ac:dyDescent="0.3">
      <c r="O1515" s="27"/>
      <c r="V1515" s="4"/>
    </row>
    <row r="1516" spans="15:23" ht="8.25" customHeight="1" x14ac:dyDescent="0.3">
      <c r="O1516" s="27"/>
      <c r="V1516" s="4"/>
    </row>
    <row r="1517" spans="15:23" x14ac:dyDescent="0.3">
      <c r="O1517" s="27"/>
      <c r="V1517" s="4"/>
    </row>
    <row r="1518" spans="15:23" x14ac:dyDescent="0.3">
      <c r="O1518" s="27"/>
      <c r="V1518" s="4"/>
    </row>
    <row r="1519" spans="15:23" x14ac:dyDescent="0.3">
      <c r="O1519" s="27"/>
      <c r="Q1519" s="3"/>
      <c r="S1519" s="3"/>
      <c r="T1519" s="3"/>
      <c r="U1519" s="3"/>
      <c r="V1519" s="17"/>
      <c r="W1519" s="3"/>
    </row>
    <row r="1520" spans="15:23" x14ac:dyDescent="0.3">
      <c r="O1520" s="27"/>
      <c r="Q1520" s="3"/>
      <c r="S1520" s="3"/>
      <c r="T1520" s="3"/>
      <c r="U1520" s="3"/>
      <c r="V1520" s="17"/>
      <c r="W1520" s="3"/>
    </row>
    <row r="1521" spans="1:256" x14ac:dyDescent="0.3">
      <c r="O1521" s="27"/>
      <c r="Q1521" s="3"/>
      <c r="S1521" s="3"/>
      <c r="T1521" s="3"/>
      <c r="U1521" s="3"/>
      <c r="V1521" s="17"/>
      <c r="W1521" s="3"/>
    </row>
    <row r="1522" spans="1:256" x14ac:dyDescent="0.3">
      <c r="O1522" s="27"/>
      <c r="Q1522" s="3"/>
      <c r="S1522" s="3"/>
      <c r="T1522" s="3"/>
      <c r="U1522" s="3"/>
      <c r="V1522" s="17"/>
      <c r="W1522" s="3"/>
    </row>
    <row r="1523" spans="1:256" x14ac:dyDescent="0.3">
      <c r="O1523" s="27"/>
      <c r="P1523" s="3"/>
      <c r="Q1523" s="3"/>
      <c r="S1523" s="3"/>
      <c r="T1523" s="3"/>
      <c r="U1523" s="3"/>
      <c r="V1523" s="17"/>
      <c r="W1523" s="3"/>
    </row>
    <row r="1524" spans="1:256" x14ac:dyDescent="0.3">
      <c r="O1524" s="27"/>
      <c r="P1524" s="3"/>
      <c r="Q1524" s="3"/>
      <c r="S1524" s="3"/>
      <c r="T1524" s="3"/>
      <c r="U1524" s="3"/>
      <c r="V1524" s="17"/>
      <c r="W1524" s="3"/>
      <c r="Y1524" s="3"/>
      <c r="Z1524" s="3"/>
      <c r="AA1524" s="3"/>
      <c r="AB1524" s="3"/>
      <c r="AC1524" s="3"/>
      <c r="AD1524" s="3"/>
      <c r="AE1524" s="3"/>
      <c r="AF1524" s="3"/>
      <c r="AG1524" s="3"/>
      <c r="AH1524" s="3"/>
      <c r="AI1524" s="3"/>
      <c r="AJ1524" s="3"/>
      <c r="AK1524" s="3"/>
      <c r="AL1524" s="3"/>
      <c r="AM1524" s="3"/>
      <c r="AN1524" s="3"/>
      <c r="AO1524" s="3"/>
      <c r="AP1524" s="3"/>
      <c r="AQ1524" s="3"/>
      <c r="AR1524" s="3"/>
      <c r="AS1524" s="3"/>
      <c r="AT1524" s="3"/>
      <c r="AU1524" s="3"/>
      <c r="AV1524" s="3"/>
      <c r="AW1524" s="3"/>
      <c r="AX1524" s="3"/>
      <c r="AY1524" s="3"/>
      <c r="AZ1524" s="3"/>
      <c r="BA1524" s="3"/>
      <c r="BB1524" s="3"/>
      <c r="BC1524" s="3"/>
      <c r="BD1524" s="3"/>
      <c r="BE1524" s="3"/>
      <c r="BF1524" s="3"/>
      <c r="BG1524" s="3"/>
      <c r="BH1524" s="3"/>
      <c r="BI1524" s="3"/>
      <c r="BJ1524" s="3"/>
      <c r="BK1524" s="3"/>
      <c r="BL1524" s="3"/>
      <c r="BM1524" s="3"/>
      <c r="BN1524" s="3"/>
      <c r="BO1524" s="3"/>
      <c r="BP1524" s="3"/>
      <c r="BQ1524" s="3"/>
      <c r="BR1524" s="3"/>
      <c r="BS1524" s="3"/>
      <c r="BT1524" s="3"/>
      <c r="BU1524" s="3"/>
      <c r="BV1524" s="3"/>
      <c r="BW1524" s="3"/>
      <c r="BX1524" s="3"/>
      <c r="BY1524" s="3"/>
      <c r="BZ1524" s="3"/>
      <c r="CA1524" s="3"/>
      <c r="CB1524" s="3"/>
      <c r="CC1524" s="3"/>
      <c r="CD1524" s="3"/>
      <c r="CE1524" s="3"/>
      <c r="CF1524" s="3"/>
      <c r="CG1524" s="3"/>
      <c r="CH1524" s="3"/>
      <c r="CI1524" s="3"/>
      <c r="CJ1524" s="3"/>
      <c r="CK1524" s="3"/>
      <c r="CL1524" s="3"/>
      <c r="CM1524" s="3"/>
      <c r="CN1524" s="3"/>
      <c r="CO1524" s="3"/>
      <c r="CP1524" s="3"/>
      <c r="CQ1524" s="3"/>
      <c r="CR1524" s="3"/>
      <c r="CS1524" s="3"/>
      <c r="CT1524" s="3"/>
      <c r="CU1524" s="3"/>
      <c r="CV1524" s="3"/>
      <c r="CW1524" s="3"/>
      <c r="CX1524" s="3"/>
      <c r="CY1524" s="3"/>
      <c r="CZ1524" s="3"/>
      <c r="DA1524" s="3"/>
      <c r="DB1524" s="3"/>
      <c r="DC1524" s="3"/>
      <c r="DD1524" s="3"/>
      <c r="DE1524" s="3"/>
      <c r="DF1524" s="3"/>
      <c r="DG1524" s="3"/>
      <c r="DH1524" s="3"/>
      <c r="DI1524" s="3"/>
      <c r="DJ1524" s="3"/>
      <c r="DK1524" s="3"/>
      <c r="DL1524" s="3"/>
      <c r="DM1524" s="3"/>
      <c r="DN1524" s="3"/>
      <c r="DO1524" s="3"/>
      <c r="DP1524" s="3"/>
      <c r="DQ1524" s="3"/>
      <c r="DR1524" s="3"/>
      <c r="DS1524" s="3"/>
      <c r="DT1524" s="3"/>
      <c r="DU1524" s="3"/>
      <c r="DV1524" s="3"/>
      <c r="DW1524" s="3"/>
      <c r="DX1524" s="3"/>
      <c r="DY1524" s="3"/>
      <c r="DZ1524" s="3"/>
      <c r="EA1524" s="3"/>
      <c r="EB1524" s="3"/>
      <c r="EC1524" s="3"/>
      <c r="ED1524" s="3"/>
      <c r="EE1524" s="3"/>
      <c r="EF1524" s="3"/>
      <c r="EG1524" s="3"/>
      <c r="EH1524" s="3"/>
      <c r="EI1524" s="3"/>
      <c r="EJ1524" s="3"/>
      <c r="EK1524" s="3"/>
      <c r="EL1524" s="3"/>
      <c r="EM1524" s="3"/>
      <c r="EN1524" s="3"/>
      <c r="EO1524" s="3"/>
      <c r="EP1524" s="3"/>
      <c r="EQ1524" s="3"/>
      <c r="ER1524" s="3"/>
      <c r="ES1524" s="3"/>
      <c r="ET1524" s="3"/>
      <c r="EU1524" s="3"/>
      <c r="EV1524" s="3"/>
      <c r="EW1524" s="3"/>
      <c r="EX1524" s="3"/>
      <c r="EY1524" s="3"/>
      <c r="EZ1524" s="3"/>
      <c r="FA1524" s="3"/>
      <c r="FB1524" s="3"/>
      <c r="FC1524" s="3"/>
      <c r="FD1524" s="3"/>
      <c r="FE1524" s="3"/>
      <c r="FF1524" s="3"/>
      <c r="FG1524" s="3"/>
      <c r="FH1524" s="3"/>
      <c r="FI1524" s="3"/>
      <c r="FJ1524" s="3"/>
      <c r="FK1524" s="3"/>
      <c r="FL1524" s="3"/>
      <c r="FM1524" s="3"/>
      <c r="FN1524" s="3"/>
      <c r="FO1524" s="3"/>
      <c r="FP1524" s="3"/>
      <c r="FQ1524" s="3"/>
      <c r="FR1524" s="3"/>
      <c r="FS1524" s="3"/>
      <c r="FT1524" s="3"/>
      <c r="FU1524" s="3"/>
      <c r="FV1524" s="3"/>
      <c r="FW1524" s="3"/>
      <c r="FX1524" s="3"/>
      <c r="FY1524" s="3"/>
      <c r="FZ1524" s="3"/>
      <c r="GA1524" s="3"/>
      <c r="GB1524" s="3"/>
      <c r="GC1524" s="3"/>
      <c r="GD1524" s="3"/>
      <c r="GE1524" s="3"/>
      <c r="GF1524" s="3"/>
      <c r="GG1524" s="3"/>
      <c r="GH1524" s="3"/>
      <c r="GI1524" s="3"/>
      <c r="GJ1524" s="3"/>
      <c r="GK1524" s="3"/>
      <c r="GL1524" s="3"/>
      <c r="GM1524" s="3"/>
      <c r="GN1524" s="3"/>
      <c r="GO1524" s="3"/>
      <c r="GP1524" s="3"/>
      <c r="GQ1524" s="3"/>
      <c r="GR1524" s="3"/>
      <c r="GS1524" s="3"/>
      <c r="GT1524" s="3"/>
      <c r="GU1524" s="3"/>
      <c r="GV1524" s="3"/>
      <c r="GW1524" s="3"/>
      <c r="GX1524" s="3"/>
      <c r="GY1524" s="3"/>
      <c r="GZ1524" s="3"/>
      <c r="HA1524" s="3"/>
      <c r="HB1524" s="3"/>
      <c r="HC1524" s="3"/>
      <c r="HD1524" s="3"/>
      <c r="HE1524" s="3"/>
      <c r="HF1524" s="3"/>
      <c r="HG1524" s="3"/>
      <c r="HH1524" s="3"/>
      <c r="HI1524" s="3"/>
      <c r="HJ1524" s="3"/>
      <c r="HK1524" s="3"/>
      <c r="HL1524" s="3"/>
      <c r="HM1524" s="3"/>
      <c r="HN1524" s="3"/>
      <c r="HO1524" s="3"/>
      <c r="HP1524" s="3"/>
      <c r="HQ1524" s="3"/>
      <c r="HR1524" s="3"/>
      <c r="HS1524" s="3"/>
      <c r="HT1524" s="3"/>
      <c r="HU1524" s="3"/>
      <c r="HV1524" s="3"/>
      <c r="HW1524" s="3"/>
      <c r="HX1524" s="3"/>
      <c r="HY1524" s="3"/>
      <c r="HZ1524" s="3"/>
      <c r="IA1524" s="3"/>
      <c r="IB1524" s="3"/>
      <c r="IC1524" s="3"/>
      <c r="ID1524" s="3"/>
      <c r="IE1524" s="3"/>
      <c r="IF1524" s="3"/>
      <c r="IG1524" s="3"/>
      <c r="IH1524" s="3"/>
      <c r="II1524" s="3"/>
      <c r="IJ1524" s="3"/>
      <c r="IK1524" s="3"/>
      <c r="IL1524" s="3"/>
      <c r="IM1524" s="3"/>
      <c r="IN1524" s="3"/>
      <c r="IO1524" s="3"/>
      <c r="IP1524" s="3"/>
      <c r="IQ1524" s="3"/>
      <c r="IR1524" s="3"/>
      <c r="IS1524" s="3"/>
      <c r="IT1524" s="3"/>
      <c r="IU1524" s="3"/>
      <c r="IV1524" s="3"/>
    </row>
    <row r="1525" spans="1:256" x14ac:dyDescent="0.3">
      <c r="O1525" s="27"/>
      <c r="P1525" s="3"/>
      <c r="Q1525" s="3"/>
      <c r="S1525" s="3"/>
      <c r="T1525" s="3"/>
      <c r="U1525" s="3"/>
      <c r="V1525" s="17"/>
      <c r="W1525" s="3"/>
      <c r="Y1525" s="3"/>
      <c r="Z1525" s="3"/>
      <c r="AA1525" s="3"/>
      <c r="AB1525" s="3"/>
      <c r="AC1525" s="3"/>
      <c r="AD1525" s="3"/>
      <c r="AE1525" s="3"/>
      <c r="AF1525" s="3"/>
      <c r="AG1525" s="3"/>
      <c r="AH1525" s="3"/>
      <c r="AI1525" s="3"/>
      <c r="AJ1525" s="3"/>
      <c r="AK1525" s="3"/>
      <c r="AL1525" s="3"/>
      <c r="AM1525" s="3"/>
      <c r="AN1525" s="3"/>
      <c r="AO1525" s="3"/>
      <c r="AP1525" s="3"/>
      <c r="AQ1525" s="3"/>
      <c r="AR1525" s="3"/>
      <c r="AS1525" s="3"/>
      <c r="AT1525" s="3"/>
      <c r="AU1525" s="3"/>
      <c r="AV1525" s="3"/>
      <c r="AW1525" s="3"/>
      <c r="AX1525" s="3"/>
      <c r="AY1525" s="3"/>
      <c r="AZ1525" s="3"/>
      <c r="BA1525" s="3"/>
      <c r="BB1525" s="3"/>
      <c r="BC1525" s="3"/>
      <c r="BD1525" s="3"/>
      <c r="BE1525" s="3"/>
      <c r="BF1525" s="3"/>
      <c r="BG1525" s="3"/>
      <c r="BH1525" s="3"/>
      <c r="BI1525" s="3"/>
      <c r="BJ1525" s="3"/>
      <c r="BK1525" s="3"/>
      <c r="BL1525" s="3"/>
      <c r="BM1525" s="3"/>
      <c r="BN1525" s="3"/>
      <c r="BO1525" s="3"/>
      <c r="BP1525" s="3"/>
      <c r="BQ1525" s="3"/>
      <c r="BR1525" s="3"/>
      <c r="BS1525" s="3"/>
      <c r="BT1525" s="3"/>
      <c r="BU1525" s="3"/>
      <c r="BV1525" s="3"/>
      <c r="BW1525" s="3"/>
      <c r="BX1525" s="3"/>
      <c r="BY1525" s="3"/>
      <c r="BZ1525" s="3"/>
      <c r="CA1525" s="3"/>
      <c r="CB1525" s="3"/>
      <c r="CC1525" s="3"/>
      <c r="CD1525" s="3"/>
      <c r="CE1525" s="3"/>
      <c r="CF1525" s="3"/>
      <c r="CG1525" s="3"/>
      <c r="CH1525" s="3"/>
      <c r="CI1525" s="3"/>
      <c r="CJ1525" s="3"/>
      <c r="CK1525" s="3"/>
      <c r="CL1525" s="3"/>
      <c r="CM1525" s="3"/>
      <c r="CN1525" s="3"/>
      <c r="CO1525" s="3"/>
      <c r="CP1525" s="3"/>
      <c r="CQ1525" s="3"/>
      <c r="CR1525" s="3"/>
      <c r="CS1525" s="3"/>
      <c r="CT1525" s="3"/>
      <c r="CU1525" s="3"/>
      <c r="CV1525" s="3"/>
      <c r="CW1525" s="3"/>
      <c r="CX1525" s="3"/>
      <c r="CY1525" s="3"/>
      <c r="CZ1525" s="3"/>
      <c r="DA1525" s="3"/>
      <c r="DB1525" s="3"/>
      <c r="DC1525" s="3"/>
      <c r="DD1525" s="3"/>
      <c r="DE1525" s="3"/>
      <c r="DF1525" s="3"/>
      <c r="DG1525" s="3"/>
      <c r="DH1525" s="3"/>
      <c r="DI1525" s="3"/>
      <c r="DJ1525" s="3"/>
      <c r="DK1525" s="3"/>
      <c r="DL1525" s="3"/>
      <c r="DM1525" s="3"/>
      <c r="DN1525" s="3"/>
      <c r="DO1525" s="3"/>
      <c r="DP1525" s="3"/>
      <c r="DQ1525" s="3"/>
      <c r="DR1525" s="3"/>
      <c r="DS1525" s="3"/>
      <c r="DT1525" s="3"/>
      <c r="DU1525" s="3"/>
      <c r="DV1525" s="3"/>
      <c r="DW1525" s="3"/>
      <c r="DX1525" s="3"/>
      <c r="DY1525" s="3"/>
      <c r="DZ1525" s="3"/>
      <c r="EA1525" s="3"/>
      <c r="EB1525" s="3"/>
      <c r="EC1525" s="3"/>
      <c r="ED1525" s="3"/>
      <c r="EE1525" s="3"/>
      <c r="EF1525" s="3"/>
      <c r="EG1525" s="3"/>
      <c r="EH1525" s="3"/>
      <c r="EI1525" s="3"/>
      <c r="EJ1525" s="3"/>
      <c r="EK1525" s="3"/>
      <c r="EL1525" s="3"/>
      <c r="EM1525" s="3"/>
      <c r="EN1525" s="3"/>
      <c r="EO1525" s="3"/>
      <c r="EP1525" s="3"/>
      <c r="EQ1525" s="3"/>
      <c r="ER1525" s="3"/>
      <c r="ES1525" s="3"/>
      <c r="ET1525" s="3"/>
      <c r="EU1525" s="3"/>
      <c r="EV1525" s="3"/>
      <c r="EW1525" s="3"/>
      <c r="EX1525" s="3"/>
      <c r="EY1525" s="3"/>
      <c r="EZ1525" s="3"/>
      <c r="FA1525" s="3"/>
      <c r="FB1525" s="3"/>
      <c r="FC1525" s="3"/>
      <c r="FD1525" s="3"/>
      <c r="FE1525" s="3"/>
      <c r="FF1525" s="3"/>
      <c r="FG1525" s="3"/>
      <c r="FH1525" s="3"/>
      <c r="FI1525" s="3"/>
      <c r="FJ1525" s="3"/>
      <c r="FK1525" s="3"/>
      <c r="FL1525" s="3"/>
      <c r="FM1525" s="3"/>
      <c r="FN1525" s="3"/>
      <c r="FO1525" s="3"/>
      <c r="FP1525" s="3"/>
      <c r="FQ1525" s="3"/>
      <c r="FR1525" s="3"/>
      <c r="FS1525" s="3"/>
      <c r="FT1525" s="3"/>
      <c r="FU1525" s="3"/>
      <c r="FV1525" s="3"/>
      <c r="FW1525" s="3"/>
      <c r="FX1525" s="3"/>
      <c r="FY1525" s="3"/>
      <c r="FZ1525" s="3"/>
      <c r="GA1525" s="3"/>
      <c r="GB1525" s="3"/>
      <c r="GC1525" s="3"/>
      <c r="GD1525" s="3"/>
      <c r="GE1525" s="3"/>
      <c r="GF1525" s="3"/>
      <c r="GG1525" s="3"/>
      <c r="GH1525" s="3"/>
      <c r="GI1525" s="3"/>
      <c r="GJ1525" s="3"/>
      <c r="GK1525" s="3"/>
      <c r="GL1525" s="3"/>
      <c r="GM1525" s="3"/>
      <c r="GN1525" s="3"/>
      <c r="GO1525" s="3"/>
      <c r="GP1525" s="3"/>
      <c r="GQ1525" s="3"/>
      <c r="GR1525" s="3"/>
      <c r="GS1525" s="3"/>
      <c r="GT1525" s="3"/>
      <c r="GU1525" s="3"/>
      <c r="GV1525" s="3"/>
      <c r="GW1525" s="3"/>
      <c r="GX1525" s="3"/>
      <c r="GY1525" s="3"/>
      <c r="GZ1525" s="3"/>
      <c r="HA1525" s="3"/>
      <c r="HB1525" s="3"/>
      <c r="HC1525" s="3"/>
      <c r="HD1525" s="3"/>
      <c r="HE1525" s="3"/>
      <c r="HF1525" s="3"/>
      <c r="HG1525" s="3"/>
      <c r="HH1525" s="3"/>
      <c r="HI1525" s="3"/>
      <c r="HJ1525" s="3"/>
      <c r="HK1525" s="3"/>
      <c r="HL1525" s="3"/>
      <c r="HM1525" s="3"/>
      <c r="HN1525" s="3"/>
      <c r="HO1525" s="3"/>
      <c r="HP1525" s="3"/>
      <c r="HQ1525" s="3"/>
      <c r="HR1525" s="3"/>
      <c r="HS1525" s="3"/>
      <c r="HT1525" s="3"/>
      <c r="HU1525" s="3"/>
      <c r="HV1525" s="3"/>
      <c r="HW1525" s="3"/>
      <c r="HX1525" s="3"/>
      <c r="HY1525" s="3"/>
      <c r="HZ1525" s="3"/>
      <c r="IA1525" s="3"/>
      <c r="IB1525" s="3"/>
      <c r="IC1525" s="3"/>
      <c r="ID1525" s="3"/>
      <c r="IE1525" s="3"/>
      <c r="IF1525" s="3"/>
      <c r="IG1525" s="3"/>
      <c r="IH1525" s="3"/>
      <c r="II1525" s="3"/>
      <c r="IJ1525" s="3"/>
      <c r="IK1525" s="3"/>
      <c r="IL1525" s="3"/>
      <c r="IM1525" s="3"/>
      <c r="IN1525" s="3"/>
      <c r="IO1525" s="3"/>
      <c r="IP1525" s="3"/>
      <c r="IQ1525" s="3"/>
      <c r="IR1525" s="3"/>
      <c r="IS1525" s="3"/>
      <c r="IT1525" s="3"/>
      <c r="IU1525" s="3"/>
      <c r="IV1525" s="3"/>
    </row>
    <row r="1526" spans="1:256" x14ac:dyDescent="0.3">
      <c r="O1526" s="27"/>
      <c r="P1526" s="3"/>
      <c r="Q1526" s="3"/>
      <c r="S1526" s="3"/>
      <c r="T1526" s="3"/>
      <c r="U1526" s="3"/>
      <c r="V1526" s="17"/>
      <c r="W1526" s="3"/>
      <c r="Y1526" s="3"/>
      <c r="Z1526" s="3"/>
      <c r="AA1526" s="3"/>
      <c r="AB1526" s="3"/>
      <c r="AC1526" s="3"/>
      <c r="AD1526" s="3"/>
      <c r="AE1526" s="3"/>
      <c r="AF1526" s="3"/>
      <c r="AG1526" s="3"/>
      <c r="AH1526" s="3"/>
      <c r="AI1526" s="3"/>
      <c r="AJ1526" s="3"/>
      <c r="AK1526" s="3"/>
      <c r="AL1526" s="3"/>
      <c r="AM1526" s="3"/>
      <c r="AN1526" s="3"/>
      <c r="AO1526" s="3"/>
      <c r="AP1526" s="3"/>
      <c r="AQ1526" s="3"/>
      <c r="AR1526" s="3"/>
      <c r="AS1526" s="3"/>
      <c r="AT1526" s="3"/>
      <c r="AU1526" s="3"/>
      <c r="AV1526" s="3"/>
      <c r="AW1526" s="3"/>
      <c r="AX1526" s="3"/>
      <c r="AY1526" s="3"/>
      <c r="AZ1526" s="3"/>
      <c r="BA1526" s="3"/>
      <c r="BB1526" s="3"/>
      <c r="BC1526" s="3"/>
      <c r="BD1526" s="3"/>
      <c r="BE1526" s="3"/>
      <c r="BF1526" s="3"/>
      <c r="BG1526" s="3"/>
      <c r="BH1526" s="3"/>
      <c r="BI1526" s="3"/>
      <c r="BJ1526" s="3"/>
      <c r="BK1526" s="3"/>
      <c r="BL1526" s="3"/>
      <c r="BM1526" s="3"/>
      <c r="BN1526" s="3"/>
      <c r="BO1526" s="3"/>
      <c r="BP1526" s="3"/>
      <c r="BQ1526" s="3"/>
      <c r="BR1526" s="3"/>
      <c r="BS1526" s="3"/>
      <c r="BT1526" s="3"/>
      <c r="BU1526" s="3"/>
      <c r="BV1526" s="3"/>
      <c r="BW1526" s="3"/>
      <c r="BX1526" s="3"/>
      <c r="BY1526" s="3"/>
      <c r="BZ1526" s="3"/>
      <c r="CA1526" s="3"/>
      <c r="CB1526" s="3"/>
      <c r="CC1526" s="3"/>
      <c r="CD1526" s="3"/>
      <c r="CE1526" s="3"/>
      <c r="CF1526" s="3"/>
      <c r="CG1526" s="3"/>
      <c r="CH1526" s="3"/>
      <c r="CI1526" s="3"/>
      <c r="CJ1526" s="3"/>
      <c r="CK1526" s="3"/>
      <c r="CL1526" s="3"/>
      <c r="CM1526" s="3"/>
      <c r="CN1526" s="3"/>
      <c r="CO1526" s="3"/>
      <c r="CP1526" s="3"/>
      <c r="CQ1526" s="3"/>
      <c r="CR1526" s="3"/>
      <c r="CS1526" s="3"/>
      <c r="CT1526" s="3"/>
      <c r="CU1526" s="3"/>
      <c r="CV1526" s="3"/>
      <c r="CW1526" s="3"/>
      <c r="CX1526" s="3"/>
      <c r="CY1526" s="3"/>
      <c r="CZ1526" s="3"/>
      <c r="DA1526" s="3"/>
      <c r="DB1526" s="3"/>
      <c r="DC1526" s="3"/>
      <c r="DD1526" s="3"/>
      <c r="DE1526" s="3"/>
      <c r="DF1526" s="3"/>
      <c r="DG1526" s="3"/>
      <c r="DH1526" s="3"/>
      <c r="DI1526" s="3"/>
      <c r="DJ1526" s="3"/>
      <c r="DK1526" s="3"/>
      <c r="DL1526" s="3"/>
      <c r="DM1526" s="3"/>
      <c r="DN1526" s="3"/>
      <c r="DO1526" s="3"/>
      <c r="DP1526" s="3"/>
      <c r="DQ1526" s="3"/>
      <c r="DR1526" s="3"/>
      <c r="DS1526" s="3"/>
      <c r="DT1526" s="3"/>
      <c r="DU1526" s="3"/>
      <c r="DV1526" s="3"/>
      <c r="DW1526" s="3"/>
      <c r="DX1526" s="3"/>
      <c r="DY1526" s="3"/>
      <c r="DZ1526" s="3"/>
      <c r="EA1526" s="3"/>
      <c r="EB1526" s="3"/>
      <c r="EC1526" s="3"/>
      <c r="ED1526" s="3"/>
      <c r="EE1526" s="3"/>
      <c r="EF1526" s="3"/>
      <c r="EG1526" s="3"/>
      <c r="EH1526" s="3"/>
      <c r="EI1526" s="3"/>
      <c r="EJ1526" s="3"/>
      <c r="EK1526" s="3"/>
      <c r="EL1526" s="3"/>
      <c r="EM1526" s="3"/>
      <c r="EN1526" s="3"/>
      <c r="EO1526" s="3"/>
      <c r="EP1526" s="3"/>
      <c r="EQ1526" s="3"/>
      <c r="ER1526" s="3"/>
      <c r="ES1526" s="3"/>
      <c r="ET1526" s="3"/>
      <c r="EU1526" s="3"/>
      <c r="EV1526" s="3"/>
      <c r="EW1526" s="3"/>
      <c r="EX1526" s="3"/>
      <c r="EY1526" s="3"/>
      <c r="EZ1526" s="3"/>
      <c r="FA1526" s="3"/>
      <c r="FB1526" s="3"/>
      <c r="FC1526" s="3"/>
      <c r="FD1526" s="3"/>
      <c r="FE1526" s="3"/>
      <c r="FF1526" s="3"/>
      <c r="FG1526" s="3"/>
      <c r="FH1526" s="3"/>
      <c r="FI1526" s="3"/>
      <c r="FJ1526" s="3"/>
      <c r="FK1526" s="3"/>
      <c r="FL1526" s="3"/>
      <c r="FM1526" s="3"/>
      <c r="FN1526" s="3"/>
      <c r="FO1526" s="3"/>
      <c r="FP1526" s="3"/>
      <c r="FQ1526" s="3"/>
      <c r="FR1526" s="3"/>
      <c r="FS1526" s="3"/>
      <c r="FT1526" s="3"/>
      <c r="FU1526" s="3"/>
      <c r="FV1526" s="3"/>
      <c r="FW1526" s="3"/>
      <c r="FX1526" s="3"/>
      <c r="FY1526" s="3"/>
      <c r="FZ1526" s="3"/>
      <c r="GA1526" s="3"/>
      <c r="GB1526" s="3"/>
      <c r="GC1526" s="3"/>
      <c r="GD1526" s="3"/>
      <c r="GE1526" s="3"/>
      <c r="GF1526" s="3"/>
      <c r="GG1526" s="3"/>
      <c r="GH1526" s="3"/>
      <c r="GI1526" s="3"/>
      <c r="GJ1526" s="3"/>
      <c r="GK1526" s="3"/>
      <c r="GL1526" s="3"/>
      <c r="GM1526" s="3"/>
      <c r="GN1526" s="3"/>
      <c r="GO1526" s="3"/>
      <c r="GP1526" s="3"/>
      <c r="GQ1526" s="3"/>
      <c r="GR1526" s="3"/>
      <c r="GS1526" s="3"/>
      <c r="GT1526" s="3"/>
      <c r="GU1526" s="3"/>
      <c r="GV1526" s="3"/>
      <c r="GW1526" s="3"/>
      <c r="GX1526" s="3"/>
      <c r="GY1526" s="3"/>
      <c r="GZ1526" s="3"/>
      <c r="HA1526" s="3"/>
      <c r="HB1526" s="3"/>
      <c r="HC1526" s="3"/>
      <c r="HD1526" s="3"/>
      <c r="HE1526" s="3"/>
      <c r="HF1526" s="3"/>
      <c r="HG1526" s="3"/>
      <c r="HH1526" s="3"/>
      <c r="HI1526" s="3"/>
      <c r="HJ1526" s="3"/>
      <c r="HK1526" s="3"/>
      <c r="HL1526" s="3"/>
      <c r="HM1526" s="3"/>
      <c r="HN1526" s="3"/>
      <c r="HO1526" s="3"/>
      <c r="HP1526" s="3"/>
      <c r="HQ1526" s="3"/>
      <c r="HR1526" s="3"/>
      <c r="HS1526" s="3"/>
      <c r="HT1526" s="3"/>
      <c r="HU1526" s="3"/>
      <c r="HV1526" s="3"/>
      <c r="HW1526" s="3"/>
      <c r="HX1526" s="3"/>
      <c r="HY1526" s="3"/>
      <c r="HZ1526" s="3"/>
      <c r="IA1526" s="3"/>
      <c r="IB1526" s="3"/>
      <c r="IC1526" s="3"/>
      <c r="ID1526" s="3"/>
      <c r="IE1526" s="3"/>
      <c r="IF1526" s="3"/>
      <c r="IG1526" s="3"/>
      <c r="IH1526" s="3"/>
      <c r="II1526" s="3"/>
      <c r="IJ1526" s="3"/>
      <c r="IK1526" s="3"/>
      <c r="IL1526" s="3"/>
      <c r="IM1526" s="3"/>
      <c r="IN1526" s="3"/>
      <c r="IO1526" s="3"/>
      <c r="IP1526" s="3"/>
      <c r="IQ1526" s="3"/>
      <c r="IR1526" s="3"/>
      <c r="IS1526" s="3"/>
      <c r="IT1526" s="3"/>
      <c r="IU1526" s="3"/>
      <c r="IV1526" s="3"/>
    </row>
    <row r="1527" spans="1:256" s="3" customFormat="1" ht="50.1" customHeight="1" x14ac:dyDescent="0.3">
      <c r="A1527" s="1"/>
      <c r="B1527" s="1"/>
      <c r="C1527" s="1"/>
      <c r="D1527" s="1"/>
      <c r="E1527" s="1"/>
      <c r="F1527" s="1"/>
      <c r="G1527" s="18"/>
      <c r="H1527" s="5"/>
      <c r="I1527" s="5"/>
      <c r="J1527" s="1"/>
      <c r="K1527" s="5"/>
      <c r="L1527" s="1"/>
      <c r="M1527" s="5"/>
      <c r="N1527" s="5"/>
      <c r="O1527" s="27"/>
      <c r="Q1527" s="1"/>
      <c r="R1527" s="92"/>
      <c r="S1527" s="1"/>
      <c r="T1527" s="1"/>
      <c r="U1527" s="1"/>
      <c r="V1527" s="4"/>
      <c r="W1527" s="1"/>
      <c r="X1527" s="1"/>
    </row>
    <row r="1528" spans="1:256" s="3" customFormat="1" ht="50.1" customHeight="1" x14ac:dyDescent="0.3">
      <c r="A1528" s="1"/>
      <c r="B1528" s="1"/>
      <c r="C1528" s="1"/>
      <c r="D1528" s="1"/>
      <c r="E1528" s="1"/>
      <c r="F1528" s="1"/>
      <c r="G1528" s="18"/>
      <c r="H1528" s="5"/>
      <c r="I1528" s="5"/>
      <c r="J1528" s="1"/>
      <c r="K1528" s="5"/>
      <c r="L1528" s="1"/>
      <c r="M1528" s="5"/>
      <c r="N1528" s="5"/>
      <c r="O1528" s="27"/>
      <c r="Q1528" s="1"/>
      <c r="R1528" s="92"/>
      <c r="S1528" s="1"/>
      <c r="T1528" s="1"/>
      <c r="U1528" s="1"/>
      <c r="V1528" s="4"/>
      <c r="W1528" s="1"/>
      <c r="X1528" s="1"/>
    </row>
    <row r="1529" spans="1:256" s="3" customFormat="1" ht="50.1" customHeight="1" x14ac:dyDescent="0.3">
      <c r="A1529" s="1"/>
      <c r="B1529" s="1"/>
      <c r="C1529" s="1"/>
      <c r="D1529" s="1"/>
      <c r="E1529" s="1"/>
      <c r="F1529" s="1"/>
      <c r="G1529" s="18"/>
      <c r="H1529" s="5"/>
      <c r="I1529" s="5"/>
      <c r="J1529" s="1"/>
      <c r="K1529" s="5"/>
      <c r="L1529" s="1"/>
      <c r="M1529" s="5"/>
      <c r="N1529" s="5"/>
      <c r="O1529" s="27"/>
      <c r="Q1529" s="1"/>
      <c r="R1529" s="92"/>
      <c r="S1529" s="1"/>
      <c r="T1529" s="1"/>
      <c r="U1529" s="1"/>
      <c r="V1529" s="4"/>
      <c r="W1529" s="1"/>
      <c r="X1529" s="1"/>
    </row>
    <row r="1530" spans="1:256" s="3" customFormat="1" ht="50.1" customHeight="1" x14ac:dyDescent="0.3">
      <c r="A1530" s="1"/>
      <c r="B1530" s="1"/>
      <c r="C1530" s="1"/>
      <c r="D1530" s="1"/>
      <c r="E1530" s="1"/>
      <c r="F1530" s="1"/>
      <c r="G1530" s="18"/>
      <c r="H1530" s="5"/>
      <c r="I1530" s="5"/>
      <c r="J1530" s="1"/>
      <c r="K1530" s="5"/>
      <c r="L1530" s="1"/>
      <c r="M1530" s="5"/>
      <c r="N1530" s="5"/>
      <c r="O1530" s="27"/>
      <c r="Q1530" s="1"/>
      <c r="R1530" s="92"/>
      <c r="S1530" s="1"/>
      <c r="T1530" s="1"/>
      <c r="U1530" s="1"/>
      <c r="V1530" s="4"/>
      <c r="W1530" s="1"/>
      <c r="X1530" s="1"/>
    </row>
    <row r="1531" spans="1:256" s="3" customFormat="1" ht="50.1" customHeight="1" x14ac:dyDescent="0.3">
      <c r="A1531" s="1"/>
      <c r="B1531" s="1"/>
      <c r="C1531" s="1"/>
      <c r="D1531" s="1"/>
      <c r="E1531" s="1"/>
      <c r="F1531" s="1"/>
      <c r="G1531" s="18"/>
      <c r="H1531" s="5"/>
      <c r="I1531" s="5"/>
      <c r="J1531" s="1"/>
      <c r="K1531" s="5"/>
      <c r="L1531" s="1"/>
      <c r="M1531" s="5"/>
      <c r="N1531" s="5"/>
      <c r="O1531" s="27"/>
      <c r="Q1531" s="1"/>
      <c r="R1531" s="92"/>
      <c r="S1531" s="1"/>
      <c r="T1531" s="1"/>
      <c r="U1531" s="1"/>
      <c r="V1531" s="4"/>
      <c r="W1531" s="1"/>
      <c r="X1531" s="1"/>
    </row>
    <row r="1532" spans="1:256" s="3" customFormat="1" ht="50.1" customHeight="1" x14ac:dyDescent="0.3">
      <c r="A1532" s="1"/>
      <c r="B1532" s="1"/>
      <c r="C1532" s="1"/>
      <c r="D1532" s="1"/>
      <c r="E1532" s="1"/>
      <c r="F1532" s="1"/>
      <c r="G1532" s="18"/>
      <c r="H1532" s="5"/>
      <c r="I1532" s="5"/>
      <c r="J1532" s="1"/>
      <c r="K1532" s="5"/>
      <c r="L1532" s="1"/>
      <c r="M1532" s="5"/>
      <c r="N1532" s="5"/>
      <c r="O1532" s="27"/>
      <c r="Q1532" s="1"/>
      <c r="R1532" s="92"/>
      <c r="S1532" s="1"/>
      <c r="T1532" s="1"/>
      <c r="U1532" s="1"/>
      <c r="V1532" s="4"/>
      <c r="W1532" s="1"/>
      <c r="X1532" s="1"/>
    </row>
    <row r="1533" spans="1:256" ht="20.100000000000001" customHeight="1" x14ac:dyDescent="0.3">
      <c r="O1533" s="27"/>
      <c r="V1533" s="4"/>
    </row>
    <row r="1534" spans="1:256" x14ac:dyDescent="0.3">
      <c r="O1534" s="27"/>
    </row>
    <row r="1535" spans="1:256" x14ac:dyDescent="0.3">
      <c r="O1535" s="27"/>
    </row>
    <row r="1536" spans="1:256" x14ac:dyDescent="0.3">
      <c r="O1536" s="27"/>
      <c r="V1536" s="4"/>
    </row>
    <row r="1537" spans="15:23" ht="9" customHeight="1" x14ac:dyDescent="0.3">
      <c r="O1537" s="27"/>
      <c r="V1537" s="4"/>
    </row>
    <row r="1538" spans="15:23" ht="8.25" customHeight="1" x14ac:dyDescent="0.3">
      <c r="O1538" s="27"/>
      <c r="V1538" s="4"/>
    </row>
    <row r="1539" spans="15:23" ht="12.75" customHeight="1" x14ac:dyDescent="0.3">
      <c r="O1539" s="27"/>
      <c r="V1539" s="4"/>
    </row>
    <row r="1540" spans="15:23" ht="8.25" customHeight="1" x14ac:dyDescent="0.3">
      <c r="O1540" s="27"/>
      <c r="V1540" s="4"/>
    </row>
    <row r="1541" spans="15:23" ht="8.25" customHeight="1" x14ac:dyDescent="0.3">
      <c r="O1541" s="27"/>
      <c r="V1541" s="4"/>
    </row>
    <row r="1542" spans="15:23" ht="9" customHeight="1" x14ac:dyDescent="0.3">
      <c r="O1542" s="27"/>
      <c r="V1542" s="4"/>
    </row>
    <row r="1543" spans="15:23" ht="8.25" customHeight="1" x14ac:dyDescent="0.3">
      <c r="O1543" s="27"/>
      <c r="V1543" s="4"/>
    </row>
    <row r="1544" spans="15:23" ht="8.25" customHeight="1" x14ac:dyDescent="0.3">
      <c r="O1544" s="27"/>
      <c r="V1544" s="4"/>
    </row>
    <row r="1545" spans="15:23" ht="8.25" customHeight="1" x14ac:dyDescent="0.3">
      <c r="O1545" s="27"/>
      <c r="V1545" s="4"/>
    </row>
    <row r="1546" spans="15:23" x14ac:dyDescent="0.3">
      <c r="O1546" s="27"/>
      <c r="V1546" s="4"/>
    </row>
    <row r="1547" spans="15:23" x14ac:dyDescent="0.3">
      <c r="O1547" s="27"/>
      <c r="V1547" s="4"/>
    </row>
    <row r="1548" spans="15:23" x14ac:dyDescent="0.3">
      <c r="O1548" s="27"/>
      <c r="Q1548" s="3"/>
      <c r="S1548" s="3"/>
      <c r="T1548" s="3"/>
      <c r="U1548" s="3"/>
      <c r="V1548" s="17"/>
      <c r="W1548" s="3"/>
    </row>
    <row r="1549" spans="15:23" x14ac:dyDescent="0.3">
      <c r="O1549" s="27"/>
      <c r="Q1549" s="3"/>
      <c r="S1549" s="3"/>
      <c r="T1549" s="3"/>
      <c r="U1549" s="3"/>
      <c r="V1549" s="17"/>
      <c r="W1549" s="3"/>
    </row>
    <row r="1550" spans="15:23" x14ac:dyDescent="0.3">
      <c r="O1550" s="27"/>
      <c r="Q1550" s="3"/>
      <c r="S1550" s="3"/>
      <c r="T1550" s="3"/>
      <c r="U1550" s="3"/>
      <c r="V1550" s="17"/>
      <c r="W1550" s="3"/>
    </row>
    <row r="1551" spans="15:23" x14ac:dyDescent="0.3">
      <c r="O1551" s="27"/>
      <c r="Q1551" s="3"/>
      <c r="S1551" s="3"/>
      <c r="T1551" s="3"/>
      <c r="U1551" s="3"/>
      <c r="V1551" s="17"/>
      <c r="W1551" s="3"/>
    </row>
    <row r="1552" spans="15:23" x14ac:dyDescent="0.3">
      <c r="O1552" s="27"/>
      <c r="P1552" s="3"/>
      <c r="Q1552" s="3"/>
      <c r="S1552" s="3"/>
      <c r="T1552" s="3"/>
      <c r="U1552" s="3"/>
      <c r="V1552" s="17"/>
      <c r="W1552" s="3"/>
    </row>
    <row r="1553" spans="1:256" x14ac:dyDescent="0.3">
      <c r="O1553" s="27"/>
      <c r="P1553" s="3"/>
      <c r="Q1553" s="3"/>
      <c r="S1553" s="3"/>
      <c r="T1553" s="3"/>
      <c r="U1553" s="3"/>
      <c r="V1553" s="17"/>
      <c r="W1553" s="3"/>
      <c r="Y1553" s="3"/>
      <c r="Z1553" s="3"/>
      <c r="AA1553" s="3"/>
      <c r="AB1553" s="3"/>
      <c r="AC1553" s="3"/>
      <c r="AD1553" s="3"/>
      <c r="AE1553" s="3"/>
      <c r="AF1553" s="3"/>
      <c r="AG1553" s="3"/>
      <c r="AH1553" s="3"/>
      <c r="AI1553" s="3"/>
      <c r="AJ1553" s="3"/>
      <c r="AK1553" s="3"/>
      <c r="AL1553" s="3"/>
      <c r="AM1553" s="3"/>
      <c r="AN1553" s="3"/>
      <c r="AO1553" s="3"/>
      <c r="AP1553" s="3"/>
      <c r="AQ1553" s="3"/>
      <c r="AR1553" s="3"/>
      <c r="AS1553" s="3"/>
      <c r="AT1553" s="3"/>
      <c r="AU1553" s="3"/>
      <c r="AV1553" s="3"/>
      <c r="AW1553" s="3"/>
      <c r="AX1553" s="3"/>
      <c r="AY1553" s="3"/>
      <c r="AZ1553" s="3"/>
      <c r="BA1553" s="3"/>
      <c r="BB1553" s="3"/>
      <c r="BC1553" s="3"/>
      <c r="BD1553" s="3"/>
      <c r="BE1553" s="3"/>
      <c r="BF1553" s="3"/>
      <c r="BG1553" s="3"/>
      <c r="BH1553" s="3"/>
      <c r="BI1553" s="3"/>
      <c r="BJ1553" s="3"/>
      <c r="BK1553" s="3"/>
      <c r="BL1553" s="3"/>
      <c r="BM1553" s="3"/>
      <c r="BN1553" s="3"/>
      <c r="BO1553" s="3"/>
      <c r="BP1553" s="3"/>
      <c r="BQ1553" s="3"/>
      <c r="BR1553" s="3"/>
      <c r="BS1553" s="3"/>
      <c r="BT1553" s="3"/>
      <c r="BU1553" s="3"/>
      <c r="BV1553" s="3"/>
      <c r="BW1553" s="3"/>
      <c r="BX1553" s="3"/>
      <c r="BY1553" s="3"/>
      <c r="BZ1553" s="3"/>
      <c r="CA1553" s="3"/>
      <c r="CB1553" s="3"/>
      <c r="CC1553" s="3"/>
      <c r="CD1553" s="3"/>
      <c r="CE1553" s="3"/>
      <c r="CF1553" s="3"/>
      <c r="CG1553" s="3"/>
      <c r="CH1553" s="3"/>
      <c r="CI1553" s="3"/>
      <c r="CJ1553" s="3"/>
      <c r="CK1553" s="3"/>
      <c r="CL1553" s="3"/>
      <c r="CM1553" s="3"/>
      <c r="CN1553" s="3"/>
      <c r="CO1553" s="3"/>
      <c r="CP1553" s="3"/>
      <c r="CQ1553" s="3"/>
      <c r="CR1553" s="3"/>
      <c r="CS1553" s="3"/>
      <c r="CT1553" s="3"/>
      <c r="CU1553" s="3"/>
      <c r="CV1553" s="3"/>
      <c r="CW1553" s="3"/>
      <c r="CX1553" s="3"/>
      <c r="CY1553" s="3"/>
      <c r="CZ1553" s="3"/>
      <c r="DA1553" s="3"/>
      <c r="DB1553" s="3"/>
      <c r="DC1553" s="3"/>
      <c r="DD1553" s="3"/>
      <c r="DE1553" s="3"/>
      <c r="DF1553" s="3"/>
      <c r="DG1553" s="3"/>
      <c r="DH1553" s="3"/>
      <c r="DI1553" s="3"/>
      <c r="DJ1553" s="3"/>
      <c r="DK1553" s="3"/>
      <c r="DL1553" s="3"/>
      <c r="DM1553" s="3"/>
      <c r="DN1553" s="3"/>
      <c r="DO1553" s="3"/>
      <c r="DP1553" s="3"/>
      <c r="DQ1553" s="3"/>
      <c r="DR1553" s="3"/>
      <c r="DS1553" s="3"/>
      <c r="DT1553" s="3"/>
      <c r="DU1553" s="3"/>
      <c r="DV1553" s="3"/>
      <c r="DW1553" s="3"/>
      <c r="DX1553" s="3"/>
      <c r="DY1553" s="3"/>
      <c r="DZ1553" s="3"/>
      <c r="EA1553" s="3"/>
      <c r="EB1553" s="3"/>
      <c r="EC1553" s="3"/>
      <c r="ED1553" s="3"/>
      <c r="EE1553" s="3"/>
      <c r="EF1553" s="3"/>
      <c r="EG1553" s="3"/>
      <c r="EH1553" s="3"/>
      <c r="EI1553" s="3"/>
      <c r="EJ1553" s="3"/>
      <c r="EK1553" s="3"/>
      <c r="EL1553" s="3"/>
      <c r="EM1553" s="3"/>
      <c r="EN1553" s="3"/>
      <c r="EO1553" s="3"/>
      <c r="EP1553" s="3"/>
      <c r="EQ1553" s="3"/>
      <c r="ER1553" s="3"/>
      <c r="ES1553" s="3"/>
      <c r="ET1553" s="3"/>
      <c r="EU1553" s="3"/>
      <c r="EV1553" s="3"/>
      <c r="EW1553" s="3"/>
      <c r="EX1553" s="3"/>
      <c r="EY1553" s="3"/>
      <c r="EZ1553" s="3"/>
      <c r="FA1553" s="3"/>
      <c r="FB1553" s="3"/>
      <c r="FC1553" s="3"/>
      <c r="FD1553" s="3"/>
      <c r="FE1553" s="3"/>
      <c r="FF1553" s="3"/>
      <c r="FG1553" s="3"/>
      <c r="FH1553" s="3"/>
      <c r="FI1553" s="3"/>
      <c r="FJ1553" s="3"/>
      <c r="FK1553" s="3"/>
      <c r="FL1553" s="3"/>
      <c r="FM1553" s="3"/>
      <c r="FN1553" s="3"/>
      <c r="FO1553" s="3"/>
      <c r="FP1553" s="3"/>
      <c r="FQ1553" s="3"/>
      <c r="FR1553" s="3"/>
      <c r="FS1553" s="3"/>
      <c r="FT1553" s="3"/>
      <c r="FU1553" s="3"/>
      <c r="FV1553" s="3"/>
      <c r="FW1553" s="3"/>
      <c r="FX1553" s="3"/>
      <c r="FY1553" s="3"/>
      <c r="FZ1553" s="3"/>
      <c r="GA1553" s="3"/>
      <c r="GB1553" s="3"/>
      <c r="GC1553" s="3"/>
      <c r="GD1553" s="3"/>
      <c r="GE1553" s="3"/>
      <c r="GF1553" s="3"/>
      <c r="GG1553" s="3"/>
      <c r="GH1553" s="3"/>
      <c r="GI1553" s="3"/>
      <c r="GJ1553" s="3"/>
      <c r="GK1553" s="3"/>
      <c r="GL1553" s="3"/>
      <c r="GM1553" s="3"/>
      <c r="GN1553" s="3"/>
      <c r="GO1553" s="3"/>
      <c r="GP1553" s="3"/>
      <c r="GQ1553" s="3"/>
      <c r="GR1553" s="3"/>
      <c r="GS1553" s="3"/>
      <c r="GT1553" s="3"/>
      <c r="GU1553" s="3"/>
      <c r="GV1553" s="3"/>
      <c r="GW1553" s="3"/>
      <c r="GX1553" s="3"/>
      <c r="GY1553" s="3"/>
      <c r="GZ1553" s="3"/>
      <c r="HA1553" s="3"/>
      <c r="HB1553" s="3"/>
      <c r="HC1553" s="3"/>
      <c r="HD1553" s="3"/>
      <c r="HE1553" s="3"/>
      <c r="HF1553" s="3"/>
      <c r="HG1553" s="3"/>
      <c r="HH1553" s="3"/>
      <c r="HI1553" s="3"/>
      <c r="HJ1553" s="3"/>
      <c r="HK1553" s="3"/>
      <c r="HL1553" s="3"/>
      <c r="HM1553" s="3"/>
      <c r="HN1553" s="3"/>
      <c r="HO1553" s="3"/>
      <c r="HP1553" s="3"/>
      <c r="HQ1553" s="3"/>
      <c r="HR1553" s="3"/>
      <c r="HS1553" s="3"/>
      <c r="HT1553" s="3"/>
      <c r="HU1553" s="3"/>
      <c r="HV1553" s="3"/>
      <c r="HW1553" s="3"/>
      <c r="HX1553" s="3"/>
      <c r="HY1553" s="3"/>
      <c r="HZ1553" s="3"/>
      <c r="IA1553" s="3"/>
      <c r="IB1553" s="3"/>
      <c r="IC1553" s="3"/>
      <c r="ID1553" s="3"/>
      <c r="IE1553" s="3"/>
      <c r="IF1553" s="3"/>
      <c r="IG1553" s="3"/>
      <c r="IH1553" s="3"/>
      <c r="II1553" s="3"/>
      <c r="IJ1553" s="3"/>
      <c r="IK1553" s="3"/>
      <c r="IL1553" s="3"/>
      <c r="IM1553" s="3"/>
      <c r="IN1553" s="3"/>
      <c r="IO1553" s="3"/>
      <c r="IP1553" s="3"/>
      <c r="IQ1553" s="3"/>
      <c r="IR1553" s="3"/>
      <c r="IS1553" s="3"/>
      <c r="IT1553" s="3"/>
      <c r="IU1553" s="3"/>
      <c r="IV1553" s="3"/>
    </row>
    <row r="1554" spans="1:256" x14ac:dyDescent="0.3">
      <c r="O1554" s="27"/>
      <c r="P1554" s="3"/>
      <c r="Q1554" s="3"/>
      <c r="S1554" s="3"/>
      <c r="T1554" s="3"/>
      <c r="U1554" s="3"/>
      <c r="V1554" s="17"/>
      <c r="W1554" s="3"/>
      <c r="Y1554" s="3"/>
      <c r="Z1554" s="3"/>
      <c r="AA1554" s="3"/>
      <c r="AB1554" s="3"/>
      <c r="AC1554" s="3"/>
      <c r="AD1554" s="3"/>
      <c r="AE1554" s="3"/>
      <c r="AF1554" s="3"/>
      <c r="AG1554" s="3"/>
      <c r="AH1554" s="3"/>
      <c r="AI1554" s="3"/>
      <c r="AJ1554" s="3"/>
      <c r="AK1554" s="3"/>
      <c r="AL1554" s="3"/>
      <c r="AM1554" s="3"/>
      <c r="AN1554" s="3"/>
      <c r="AO1554" s="3"/>
      <c r="AP1554" s="3"/>
      <c r="AQ1554" s="3"/>
      <c r="AR1554" s="3"/>
      <c r="AS1554" s="3"/>
      <c r="AT1554" s="3"/>
      <c r="AU1554" s="3"/>
      <c r="AV1554" s="3"/>
      <c r="AW1554" s="3"/>
      <c r="AX1554" s="3"/>
      <c r="AY1554" s="3"/>
      <c r="AZ1554" s="3"/>
      <c r="BA1554" s="3"/>
      <c r="BB1554" s="3"/>
      <c r="BC1554" s="3"/>
      <c r="BD1554" s="3"/>
      <c r="BE1554" s="3"/>
      <c r="BF1554" s="3"/>
      <c r="BG1554" s="3"/>
      <c r="BH1554" s="3"/>
      <c r="BI1554" s="3"/>
      <c r="BJ1554" s="3"/>
      <c r="BK1554" s="3"/>
      <c r="BL1554" s="3"/>
      <c r="BM1554" s="3"/>
      <c r="BN1554" s="3"/>
      <c r="BO1554" s="3"/>
      <c r="BP1554" s="3"/>
      <c r="BQ1554" s="3"/>
      <c r="BR1554" s="3"/>
      <c r="BS1554" s="3"/>
      <c r="BT1554" s="3"/>
      <c r="BU1554" s="3"/>
      <c r="BV1554" s="3"/>
      <c r="BW1554" s="3"/>
      <c r="BX1554" s="3"/>
      <c r="BY1554" s="3"/>
      <c r="BZ1554" s="3"/>
      <c r="CA1554" s="3"/>
      <c r="CB1554" s="3"/>
      <c r="CC1554" s="3"/>
      <c r="CD1554" s="3"/>
      <c r="CE1554" s="3"/>
      <c r="CF1554" s="3"/>
      <c r="CG1554" s="3"/>
      <c r="CH1554" s="3"/>
      <c r="CI1554" s="3"/>
      <c r="CJ1554" s="3"/>
      <c r="CK1554" s="3"/>
      <c r="CL1554" s="3"/>
      <c r="CM1554" s="3"/>
      <c r="CN1554" s="3"/>
      <c r="CO1554" s="3"/>
      <c r="CP1554" s="3"/>
      <c r="CQ1554" s="3"/>
      <c r="CR1554" s="3"/>
      <c r="CS1554" s="3"/>
      <c r="CT1554" s="3"/>
      <c r="CU1554" s="3"/>
      <c r="CV1554" s="3"/>
      <c r="CW1554" s="3"/>
      <c r="CX1554" s="3"/>
      <c r="CY1554" s="3"/>
      <c r="CZ1554" s="3"/>
      <c r="DA1554" s="3"/>
      <c r="DB1554" s="3"/>
      <c r="DC1554" s="3"/>
      <c r="DD1554" s="3"/>
      <c r="DE1554" s="3"/>
      <c r="DF1554" s="3"/>
      <c r="DG1554" s="3"/>
      <c r="DH1554" s="3"/>
      <c r="DI1554" s="3"/>
      <c r="DJ1554" s="3"/>
      <c r="DK1554" s="3"/>
      <c r="DL1554" s="3"/>
      <c r="DM1554" s="3"/>
      <c r="DN1554" s="3"/>
      <c r="DO1554" s="3"/>
      <c r="DP1554" s="3"/>
      <c r="DQ1554" s="3"/>
      <c r="DR1554" s="3"/>
      <c r="DS1554" s="3"/>
      <c r="DT1554" s="3"/>
      <c r="DU1554" s="3"/>
      <c r="DV1554" s="3"/>
      <c r="DW1554" s="3"/>
      <c r="DX1554" s="3"/>
      <c r="DY1554" s="3"/>
      <c r="DZ1554" s="3"/>
      <c r="EA1554" s="3"/>
      <c r="EB1554" s="3"/>
      <c r="EC1554" s="3"/>
      <c r="ED1554" s="3"/>
      <c r="EE1554" s="3"/>
      <c r="EF1554" s="3"/>
      <c r="EG1554" s="3"/>
      <c r="EH1554" s="3"/>
      <c r="EI1554" s="3"/>
      <c r="EJ1554" s="3"/>
      <c r="EK1554" s="3"/>
      <c r="EL1554" s="3"/>
      <c r="EM1554" s="3"/>
      <c r="EN1554" s="3"/>
      <c r="EO1554" s="3"/>
      <c r="EP1554" s="3"/>
      <c r="EQ1554" s="3"/>
      <c r="ER1554" s="3"/>
      <c r="ES1554" s="3"/>
      <c r="ET1554" s="3"/>
      <c r="EU1554" s="3"/>
      <c r="EV1554" s="3"/>
      <c r="EW1554" s="3"/>
      <c r="EX1554" s="3"/>
      <c r="EY1554" s="3"/>
      <c r="EZ1554" s="3"/>
      <c r="FA1554" s="3"/>
      <c r="FB1554" s="3"/>
      <c r="FC1554" s="3"/>
      <c r="FD1554" s="3"/>
      <c r="FE1554" s="3"/>
      <c r="FF1554" s="3"/>
      <c r="FG1554" s="3"/>
      <c r="FH1554" s="3"/>
      <c r="FI1554" s="3"/>
      <c r="FJ1554" s="3"/>
      <c r="FK1554" s="3"/>
      <c r="FL1554" s="3"/>
      <c r="FM1554" s="3"/>
      <c r="FN1554" s="3"/>
      <c r="FO1554" s="3"/>
      <c r="FP1554" s="3"/>
      <c r="FQ1554" s="3"/>
      <c r="FR1554" s="3"/>
      <c r="FS1554" s="3"/>
      <c r="FT1554" s="3"/>
      <c r="FU1554" s="3"/>
      <c r="FV1554" s="3"/>
      <c r="FW1554" s="3"/>
      <c r="FX1554" s="3"/>
      <c r="FY1554" s="3"/>
      <c r="FZ1554" s="3"/>
      <c r="GA1554" s="3"/>
      <c r="GB1554" s="3"/>
      <c r="GC1554" s="3"/>
      <c r="GD1554" s="3"/>
      <c r="GE1554" s="3"/>
      <c r="GF1554" s="3"/>
      <c r="GG1554" s="3"/>
      <c r="GH1554" s="3"/>
      <c r="GI1554" s="3"/>
      <c r="GJ1554" s="3"/>
      <c r="GK1554" s="3"/>
      <c r="GL1554" s="3"/>
      <c r="GM1554" s="3"/>
      <c r="GN1554" s="3"/>
      <c r="GO1554" s="3"/>
      <c r="GP1554" s="3"/>
      <c r="GQ1554" s="3"/>
      <c r="GR1554" s="3"/>
      <c r="GS1554" s="3"/>
      <c r="GT1554" s="3"/>
      <c r="GU1554" s="3"/>
      <c r="GV1554" s="3"/>
      <c r="GW1554" s="3"/>
      <c r="GX1554" s="3"/>
      <c r="GY1554" s="3"/>
      <c r="GZ1554" s="3"/>
      <c r="HA1554" s="3"/>
      <c r="HB1554" s="3"/>
      <c r="HC1554" s="3"/>
      <c r="HD1554" s="3"/>
      <c r="HE1554" s="3"/>
      <c r="HF1554" s="3"/>
      <c r="HG1554" s="3"/>
      <c r="HH1554" s="3"/>
      <c r="HI1554" s="3"/>
      <c r="HJ1554" s="3"/>
      <c r="HK1554" s="3"/>
      <c r="HL1554" s="3"/>
      <c r="HM1554" s="3"/>
      <c r="HN1554" s="3"/>
      <c r="HO1554" s="3"/>
      <c r="HP1554" s="3"/>
      <c r="HQ1554" s="3"/>
      <c r="HR1554" s="3"/>
      <c r="HS1554" s="3"/>
      <c r="HT1554" s="3"/>
      <c r="HU1554" s="3"/>
      <c r="HV1554" s="3"/>
      <c r="HW1554" s="3"/>
      <c r="HX1554" s="3"/>
      <c r="HY1554" s="3"/>
      <c r="HZ1554" s="3"/>
      <c r="IA1554" s="3"/>
      <c r="IB1554" s="3"/>
      <c r="IC1554" s="3"/>
      <c r="ID1554" s="3"/>
      <c r="IE1554" s="3"/>
      <c r="IF1554" s="3"/>
      <c r="IG1554" s="3"/>
      <c r="IH1554" s="3"/>
      <c r="II1554" s="3"/>
      <c r="IJ1554" s="3"/>
      <c r="IK1554" s="3"/>
      <c r="IL1554" s="3"/>
      <c r="IM1554" s="3"/>
      <c r="IN1554" s="3"/>
      <c r="IO1554" s="3"/>
      <c r="IP1554" s="3"/>
      <c r="IQ1554" s="3"/>
      <c r="IR1554" s="3"/>
      <c r="IS1554" s="3"/>
      <c r="IT1554" s="3"/>
      <c r="IU1554" s="3"/>
      <c r="IV1554" s="3"/>
    </row>
    <row r="1555" spans="1:256" x14ac:dyDescent="0.3">
      <c r="O1555" s="27"/>
      <c r="P1555" s="3"/>
      <c r="Q1555" s="3"/>
      <c r="S1555" s="3"/>
      <c r="T1555" s="3"/>
      <c r="U1555" s="3"/>
      <c r="V1555" s="17"/>
      <c r="W1555" s="3"/>
      <c r="Y1555" s="3"/>
      <c r="Z1555" s="3"/>
      <c r="AA1555" s="3"/>
      <c r="AB1555" s="3"/>
      <c r="AC1555" s="3"/>
      <c r="AD1555" s="3"/>
      <c r="AE1555" s="3"/>
      <c r="AF1555" s="3"/>
      <c r="AG1555" s="3"/>
      <c r="AH1555" s="3"/>
      <c r="AI1555" s="3"/>
      <c r="AJ1555" s="3"/>
      <c r="AK1555" s="3"/>
      <c r="AL1555" s="3"/>
      <c r="AM1555" s="3"/>
      <c r="AN1555" s="3"/>
      <c r="AO1555" s="3"/>
      <c r="AP1555" s="3"/>
      <c r="AQ1555" s="3"/>
      <c r="AR1555" s="3"/>
      <c r="AS1555" s="3"/>
      <c r="AT1555" s="3"/>
      <c r="AU1555" s="3"/>
      <c r="AV1555" s="3"/>
      <c r="AW1555" s="3"/>
      <c r="AX1555" s="3"/>
      <c r="AY1555" s="3"/>
      <c r="AZ1555" s="3"/>
      <c r="BA1555" s="3"/>
      <c r="BB1555" s="3"/>
      <c r="BC1555" s="3"/>
      <c r="BD1555" s="3"/>
      <c r="BE1555" s="3"/>
      <c r="BF1555" s="3"/>
      <c r="BG1555" s="3"/>
      <c r="BH1555" s="3"/>
      <c r="BI1555" s="3"/>
      <c r="BJ1555" s="3"/>
      <c r="BK1555" s="3"/>
      <c r="BL1555" s="3"/>
      <c r="BM1555" s="3"/>
      <c r="BN1555" s="3"/>
      <c r="BO1555" s="3"/>
      <c r="BP1555" s="3"/>
      <c r="BQ1555" s="3"/>
      <c r="BR1555" s="3"/>
      <c r="BS1555" s="3"/>
      <c r="BT1555" s="3"/>
      <c r="BU1555" s="3"/>
      <c r="BV1555" s="3"/>
      <c r="BW1555" s="3"/>
      <c r="BX1555" s="3"/>
      <c r="BY1555" s="3"/>
      <c r="BZ1555" s="3"/>
      <c r="CA1555" s="3"/>
      <c r="CB1555" s="3"/>
      <c r="CC1555" s="3"/>
      <c r="CD1555" s="3"/>
      <c r="CE1555" s="3"/>
      <c r="CF1555" s="3"/>
      <c r="CG1555" s="3"/>
      <c r="CH1555" s="3"/>
      <c r="CI1555" s="3"/>
      <c r="CJ1555" s="3"/>
      <c r="CK1555" s="3"/>
      <c r="CL1555" s="3"/>
      <c r="CM1555" s="3"/>
      <c r="CN1555" s="3"/>
      <c r="CO1555" s="3"/>
      <c r="CP1555" s="3"/>
      <c r="CQ1555" s="3"/>
      <c r="CR1555" s="3"/>
      <c r="CS1555" s="3"/>
      <c r="CT1555" s="3"/>
      <c r="CU1555" s="3"/>
      <c r="CV1555" s="3"/>
      <c r="CW1555" s="3"/>
      <c r="CX1555" s="3"/>
      <c r="CY1555" s="3"/>
      <c r="CZ1555" s="3"/>
      <c r="DA1555" s="3"/>
      <c r="DB1555" s="3"/>
      <c r="DC1555" s="3"/>
      <c r="DD1555" s="3"/>
      <c r="DE1555" s="3"/>
      <c r="DF1555" s="3"/>
      <c r="DG1555" s="3"/>
      <c r="DH1555" s="3"/>
      <c r="DI1555" s="3"/>
      <c r="DJ1555" s="3"/>
      <c r="DK1555" s="3"/>
      <c r="DL1555" s="3"/>
      <c r="DM1555" s="3"/>
      <c r="DN1555" s="3"/>
      <c r="DO1555" s="3"/>
      <c r="DP1555" s="3"/>
      <c r="DQ1555" s="3"/>
      <c r="DR1555" s="3"/>
      <c r="DS1555" s="3"/>
      <c r="DT1555" s="3"/>
      <c r="DU1555" s="3"/>
      <c r="DV1555" s="3"/>
      <c r="DW1555" s="3"/>
      <c r="DX1555" s="3"/>
      <c r="DY1555" s="3"/>
      <c r="DZ1555" s="3"/>
      <c r="EA1555" s="3"/>
      <c r="EB1555" s="3"/>
      <c r="EC1555" s="3"/>
      <c r="ED1555" s="3"/>
      <c r="EE1555" s="3"/>
      <c r="EF1555" s="3"/>
      <c r="EG1555" s="3"/>
      <c r="EH1555" s="3"/>
      <c r="EI1555" s="3"/>
      <c r="EJ1555" s="3"/>
      <c r="EK1555" s="3"/>
      <c r="EL1555" s="3"/>
      <c r="EM1555" s="3"/>
      <c r="EN1555" s="3"/>
      <c r="EO1555" s="3"/>
      <c r="EP1555" s="3"/>
      <c r="EQ1555" s="3"/>
      <c r="ER1555" s="3"/>
      <c r="ES1555" s="3"/>
      <c r="ET1555" s="3"/>
      <c r="EU1555" s="3"/>
      <c r="EV1555" s="3"/>
      <c r="EW1555" s="3"/>
      <c r="EX1555" s="3"/>
      <c r="EY1555" s="3"/>
      <c r="EZ1555" s="3"/>
      <c r="FA1555" s="3"/>
      <c r="FB1555" s="3"/>
      <c r="FC1555" s="3"/>
      <c r="FD1555" s="3"/>
      <c r="FE1555" s="3"/>
      <c r="FF1555" s="3"/>
      <c r="FG1555" s="3"/>
      <c r="FH1555" s="3"/>
      <c r="FI1555" s="3"/>
      <c r="FJ1555" s="3"/>
      <c r="FK1555" s="3"/>
      <c r="FL1555" s="3"/>
      <c r="FM1555" s="3"/>
      <c r="FN1555" s="3"/>
      <c r="FO1555" s="3"/>
      <c r="FP1555" s="3"/>
      <c r="FQ1555" s="3"/>
      <c r="FR1555" s="3"/>
      <c r="FS1555" s="3"/>
      <c r="FT1555" s="3"/>
      <c r="FU1555" s="3"/>
      <c r="FV1555" s="3"/>
      <c r="FW1555" s="3"/>
      <c r="FX1555" s="3"/>
      <c r="FY1555" s="3"/>
      <c r="FZ1555" s="3"/>
      <c r="GA1555" s="3"/>
      <c r="GB1555" s="3"/>
      <c r="GC1555" s="3"/>
      <c r="GD1555" s="3"/>
      <c r="GE1555" s="3"/>
      <c r="GF1555" s="3"/>
      <c r="GG1555" s="3"/>
      <c r="GH1555" s="3"/>
      <c r="GI1555" s="3"/>
      <c r="GJ1555" s="3"/>
      <c r="GK1555" s="3"/>
      <c r="GL1555" s="3"/>
      <c r="GM1555" s="3"/>
      <c r="GN1555" s="3"/>
      <c r="GO1555" s="3"/>
      <c r="GP1555" s="3"/>
      <c r="GQ1555" s="3"/>
      <c r="GR1555" s="3"/>
      <c r="GS1555" s="3"/>
      <c r="GT1555" s="3"/>
      <c r="GU1555" s="3"/>
      <c r="GV1555" s="3"/>
      <c r="GW1555" s="3"/>
      <c r="GX1555" s="3"/>
      <c r="GY1555" s="3"/>
      <c r="GZ1555" s="3"/>
      <c r="HA1555" s="3"/>
      <c r="HB1555" s="3"/>
      <c r="HC1555" s="3"/>
      <c r="HD1555" s="3"/>
      <c r="HE1555" s="3"/>
      <c r="HF1555" s="3"/>
      <c r="HG1555" s="3"/>
      <c r="HH1555" s="3"/>
      <c r="HI1555" s="3"/>
      <c r="HJ1555" s="3"/>
      <c r="HK1555" s="3"/>
      <c r="HL1555" s="3"/>
      <c r="HM1555" s="3"/>
      <c r="HN1555" s="3"/>
      <c r="HO1555" s="3"/>
      <c r="HP1555" s="3"/>
      <c r="HQ1555" s="3"/>
      <c r="HR1555" s="3"/>
      <c r="HS1555" s="3"/>
      <c r="HT1555" s="3"/>
      <c r="HU1555" s="3"/>
      <c r="HV1555" s="3"/>
      <c r="HW1555" s="3"/>
      <c r="HX1555" s="3"/>
      <c r="HY1555" s="3"/>
      <c r="HZ1555" s="3"/>
      <c r="IA1555" s="3"/>
      <c r="IB1555" s="3"/>
      <c r="IC1555" s="3"/>
      <c r="ID1555" s="3"/>
      <c r="IE1555" s="3"/>
      <c r="IF1555" s="3"/>
      <c r="IG1555" s="3"/>
      <c r="IH1555" s="3"/>
      <c r="II1555" s="3"/>
      <c r="IJ1555" s="3"/>
      <c r="IK1555" s="3"/>
      <c r="IL1555" s="3"/>
      <c r="IM1555" s="3"/>
      <c r="IN1555" s="3"/>
      <c r="IO1555" s="3"/>
      <c r="IP1555" s="3"/>
      <c r="IQ1555" s="3"/>
      <c r="IR1555" s="3"/>
      <c r="IS1555" s="3"/>
      <c r="IT1555" s="3"/>
      <c r="IU1555" s="3"/>
      <c r="IV1555" s="3"/>
    </row>
    <row r="1556" spans="1:256" s="3" customFormat="1" ht="50.1" customHeight="1" x14ac:dyDescent="0.3">
      <c r="A1556" s="1"/>
      <c r="B1556" s="1"/>
      <c r="C1556" s="1"/>
      <c r="D1556" s="1"/>
      <c r="E1556" s="1"/>
      <c r="F1556" s="1"/>
      <c r="G1556" s="18"/>
      <c r="H1556" s="5"/>
      <c r="I1556" s="5"/>
      <c r="J1556" s="1"/>
      <c r="K1556" s="5"/>
      <c r="L1556" s="1"/>
      <c r="M1556" s="5"/>
      <c r="N1556" s="5"/>
      <c r="O1556" s="27"/>
      <c r="Q1556" s="1"/>
      <c r="R1556" s="92"/>
      <c r="S1556" s="1"/>
      <c r="T1556" s="1"/>
      <c r="U1556" s="1"/>
      <c r="V1556" s="4"/>
      <c r="W1556" s="1"/>
      <c r="X1556" s="1"/>
    </row>
    <row r="1557" spans="1:256" s="3" customFormat="1" ht="50.1" customHeight="1" x14ac:dyDescent="0.3">
      <c r="A1557" s="1"/>
      <c r="B1557" s="1"/>
      <c r="C1557" s="1"/>
      <c r="D1557" s="1"/>
      <c r="E1557" s="1"/>
      <c r="F1557" s="1"/>
      <c r="G1557" s="18"/>
      <c r="H1557" s="5"/>
      <c r="I1557" s="5"/>
      <c r="J1557" s="1"/>
      <c r="K1557" s="5"/>
      <c r="L1557" s="1"/>
      <c r="M1557" s="5"/>
      <c r="N1557" s="5"/>
      <c r="O1557" s="27"/>
      <c r="Q1557" s="1"/>
      <c r="R1557" s="92"/>
      <c r="S1557" s="1"/>
      <c r="T1557" s="1"/>
      <c r="U1557" s="1"/>
      <c r="V1557" s="4"/>
      <c r="W1557" s="1"/>
      <c r="X1557" s="1"/>
    </row>
    <row r="1558" spans="1:256" s="3" customFormat="1" ht="50.1" customHeight="1" x14ac:dyDescent="0.3">
      <c r="A1558" s="1"/>
      <c r="B1558" s="1"/>
      <c r="C1558" s="1"/>
      <c r="D1558" s="1"/>
      <c r="E1558" s="1"/>
      <c r="F1558" s="1"/>
      <c r="G1558" s="18"/>
      <c r="H1558" s="5"/>
      <c r="I1558" s="5"/>
      <c r="J1558" s="1"/>
      <c r="K1558" s="5"/>
      <c r="L1558" s="1"/>
      <c r="M1558" s="5"/>
      <c r="N1558" s="5"/>
      <c r="O1558" s="27"/>
      <c r="Q1558" s="1"/>
      <c r="R1558" s="92"/>
      <c r="S1558" s="1"/>
      <c r="T1558" s="1"/>
      <c r="U1558" s="1"/>
      <c r="V1558" s="4"/>
      <c r="W1558" s="1"/>
      <c r="X1558" s="1"/>
    </row>
    <row r="1559" spans="1:256" s="3" customFormat="1" ht="50.1" customHeight="1" x14ac:dyDescent="0.3">
      <c r="A1559" s="1"/>
      <c r="B1559" s="1"/>
      <c r="C1559" s="1"/>
      <c r="D1559" s="1"/>
      <c r="E1559" s="1"/>
      <c r="F1559" s="1"/>
      <c r="G1559" s="18"/>
      <c r="H1559" s="5"/>
      <c r="I1559" s="5"/>
      <c r="J1559" s="1"/>
      <c r="K1559" s="5"/>
      <c r="L1559" s="1"/>
      <c r="M1559" s="5"/>
      <c r="N1559" s="5"/>
      <c r="O1559" s="27"/>
      <c r="Q1559" s="1"/>
      <c r="R1559" s="92"/>
      <c r="S1559" s="1"/>
      <c r="T1559" s="1"/>
      <c r="U1559" s="1"/>
      <c r="V1559" s="4"/>
      <c r="W1559" s="1"/>
      <c r="X1559" s="1"/>
    </row>
    <row r="1560" spans="1:256" s="3" customFormat="1" ht="50.1" customHeight="1" x14ac:dyDescent="0.3">
      <c r="A1560" s="1"/>
      <c r="B1560" s="1"/>
      <c r="C1560" s="1"/>
      <c r="D1560" s="1"/>
      <c r="E1560" s="1"/>
      <c r="F1560" s="1"/>
      <c r="G1560" s="18"/>
      <c r="H1560" s="5"/>
      <c r="I1560" s="5"/>
      <c r="J1560" s="1"/>
      <c r="K1560" s="5"/>
      <c r="L1560" s="1"/>
      <c r="M1560" s="5"/>
      <c r="N1560" s="5"/>
      <c r="O1560" s="27"/>
      <c r="Q1560" s="1"/>
      <c r="R1560" s="92"/>
      <c r="S1560" s="1"/>
      <c r="T1560" s="1"/>
      <c r="U1560" s="1"/>
      <c r="V1560" s="4"/>
      <c r="W1560" s="1"/>
      <c r="X1560" s="1"/>
    </row>
    <row r="1561" spans="1:256" s="3" customFormat="1" ht="50.1" customHeight="1" x14ac:dyDescent="0.3">
      <c r="A1561" s="1"/>
      <c r="B1561" s="1"/>
      <c r="C1561" s="1"/>
      <c r="D1561" s="1"/>
      <c r="E1561" s="1"/>
      <c r="F1561" s="1"/>
      <c r="G1561" s="18"/>
      <c r="H1561" s="5"/>
      <c r="I1561" s="5"/>
      <c r="J1561" s="1"/>
      <c r="K1561" s="5"/>
      <c r="L1561" s="1"/>
      <c r="M1561" s="5"/>
      <c r="N1561" s="5"/>
      <c r="O1561" s="27"/>
      <c r="Q1561" s="1"/>
      <c r="R1561" s="92"/>
      <c r="S1561" s="1"/>
      <c r="T1561" s="1"/>
      <c r="U1561" s="1"/>
      <c r="V1561" s="4"/>
      <c r="W1561" s="1"/>
      <c r="X1561" s="1"/>
    </row>
    <row r="1562" spans="1:256" ht="20.100000000000001" customHeight="1" x14ac:dyDescent="0.3">
      <c r="O1562" s="27"/>
      <c r="V1562" s="4"/>
    </row>
    <row r="1563" spans="1:256" x14ac:dyDescent="0.3">
      <c r="O1563" s="27"/>
    </row>
    <row r="1564" spans="1:256" x14ac:dyDescent="0.3">
      <c r="O1564" s="27"/>
    </row>
    <row r="1565" spans="1:256" x14ac:dyDescent="0.3">
      <c r="O1565" s="27"/>
      <c r="V1565" s="4"/>
    </row>
    <row r="1566" spans="1:256" ht="9" customHeight="1" x14ac:dyDescent="0.3">
      <c r="O1566" s="27"/>
      <c r="V1566" s="4"/>
    </row>
    <row r="1567" spans="1:256" ht="8.25" customHeight="1" x14ac:dyDescent="0.3">
      <c r="O1567" s="27"/>
      <c r="V1567" s="4"/>
    </row>
    <row r="1568" spans="1:256" ht="12.75" customHeight="1" x14ac:dyDescent="0.3">
      <c r="O1568" s="27"/>
      <c r="V1568" s="4"/>
    </row>
    <row r="1569" spans="15:256" ht="8.25" customHeight="1" x14ac:dyDescent="0.3">
      <c r="O1569" s="27"/>
      <c r="V1569" s="4"/>
    </row>
    <row r="1570" spans="15:256" ht="8.25" customHeight="1" x14ac:dyDescent="0.3">
      <c r="O1570" s="27"/>
      <c r="V1570" s="4"/>
    </row>
    <row r="1571" spans="15:256" ht="9" customHeight="1" x14ac:dyDescent="0.3">
      <c r="O1571" s="27"/>
      <c r="V1571" s="4"/>
    </row>
    <row r="1572" spans="15:256" ht="8.25" customHeight="1" x14ac:dyDescent="0.3">
      <c r="O1572" s="27"/>
      <c r="V1572" s="4"/>
    </row>
    <row r="1573" spans="15:256" ht="8.25" customHeight="1" x14ac:dyDescent="0.3">
      <c r="O1573" s="27"/>
      <c r="V1573" s="4"/>
    </row>
    <row r="1574" spans="15:256" ht="8.25" customHeight="1" x14ac:dyDescent="0.3">
      <c r="O1574" s="27"/>
      <c r="V1574" s="4"/>
    </row>
    <row r="1575" spans="15:256" x14ac:dyDescent="0.3">
      <c r="O1575" s="27"/>
      <c r="V1575" s="4"/>
    </row>
    <row r="1576" spans="15:256" x14ac:dyDescent="0.3">
      <c r="O1576" s="27"/>
      <c r="V1576" s="4"/>
    </row>
    <row r="1577" spans="15:256" x14ac:dyDescent="0.3">
      <c r="O1577" s="27"/>
      <c r="Q1577" s="3"/>
      <c r="S1577" s="3"/>
      <c r="T1577" s="3"/>
      <c r="U1577" s="3"/>
      <c r="V1577" s="17"/>
      <c r="W1577" s="3"/>
    </row>
    <row r="1578" spans="15:256" x14ac:dyDescent="0.3">
      <c r="O1578" s="27"/>
      <c r="Q1578" s="3"/>
      <c r="S1578" s="3"/>
      <c r="T1578" s="3"/>
      <c r="U1578" s="3"/>
      <c r="V1578" s="17"/>
      <c r="W1578" s="3"/>
    </row>
    <row r="1579" spans="15:256" x14ac:dyDescent="0.3">
      <c r="O1579" s="27"/>
      <c r="Q1579" s="3"/>
      <c r="S1579" s="3"/>
      <c r="T1579" s="3"/>
      <c r="U1579" s="3"/>
      <c r="V1579" s="17"/>
      <c r="W1579" s="3"/>
    </row>
    <row r="1580" spans="15:256" x14ac:dyDescent="0.3">
      <c r="O1580" s="27"/>
      <c r="Q1580" s="3"/>
      <c r="S1580" s="3"/>
      <c r="T1580" s="3"/>
      <c r="U1580" s="3"/>
      <c r="V1580" s="17"/>
      <c r="W1580" s="3"/>
    </row>
    <row r="1581" spans="15:256" x14ac:dyDescent="0.3">
      <c r="O1581" s="27"/>
      <c r="P1581" s="3"/>
      <c r="Q1581" s="3"/>
      <c r="S1581" s="3"/>
      <c r="T1581" s="3"/>
      <c r="U1581" s="3"/>
      <c r="V1581" s="17"/>
      <c r="W1581" s="3"/>
    </row>
    <row r="1582" spans="15:256" x14ac:dyDescent="0.3">
      <c r="O1582" s="27"/>
      <c r="P1582" s="3"/>
      <c r="Q1582" s="3"/>
      <c r="S1582" s="3"/>
      <c r="T1582" s="3"/>
      <c r="U1582" s="3"/>
      <c r="V1582" s="17"/>
      <c r="W1582" s="3"/>
      <c r="Y1582" s="3"/>
      <c r="Z1582" s="3"/>
      <c r="AA1582" s="3"/>
      <c r="AB1582" s="3"/>
      <c r="AC1582" s="3"/>
      <c r="AD1582" s="3"/>
      <c r="AE1582" s="3"/>
      <c r="AF1582" s="3"/>
      <c r="AG1582" s="3"/>
      <c r="AH1582" s="3"/>
      <c r="AI1582" s="3"/>
      <c r="AJ1582" s="3"/>
      <c r="AK1582" s="3"/>
      <c r="AL1582" s="3"/>
      <c r="AM1582" s="3"/>
      <c r="AN1582" s="3"/>
      <c r="AO1582" s="3"/>
      <c r="AP1582" s="3"/>
      <c r="AQ1582" s="3"/>
      <c r="AR1582" s="3"/>
      <c r="AS1582" s="3"/>
      <c r="AT1582" s="3"/>
      <c r="AU1582" s="3"/>
      <c r="AV1582" s="3"/>
      <c r="AW1582" s="3"/>
      <c r="AX1582" s="3"/>
      <c r="AY1582" s="3"/>
      <c r="AZ1582" s="3"/>
      <c r="BA1582" s="3"/>
      <c r="BB1582" s="3"/>
      <c r="BC1582" s="3"/>
      <c r="BD1582" s="3"/>
      <c r="BE1582" s="3"/>
      <c r="BF1582" s="3"/>
      <c r="BG1582" s="3"/>
      <c r="BH1582" s="3"/>
      <c r="BI1582" s="3"/>
      <c r="BJ1582" s="3"/>
      <c r="BK1582" s="3"/>
      <c r="BL1582" s="3"/>
      <c r="BM1582" s="3"/>
      <c r="BN1582" s="3"/>
      <c r="BO1582" s="3"/>
      <c r="BP1582" s="3"/>
      <c r="BQ1582" s="3"/>
      <c r="BR1582" s="3"/>
      <c r="BS1582" s="3"/>
      <c r="BT1582" s="3"/>
      <c r="BU1582" s="3"/>
      <c r="BV1582" s="3"/>
      <c r="BW1582" s="3"/>
      <c r="BX1582" s="3"/>
      <c r="BY1582" s="3"/>
      <c r="BZ1582" s="3"/>
      <c r="CA1582" s="3"/>
      <c r="CB1582" s="3"/>
      <c r="CC1582" s="3"/>
      <c r="CD1582" s="3"/>
      <c r="CE1582" s="3"/>
      <c r="CF1582" s="3"/>
      <c r="CG1582" s="3"/>
      <c r="CH1582" s="3"/>
      <c r="CI1582" s="3"/>
      <c r="CJ1582" s="3"/>
      <c r="CK1582" s="3"/>
      <c r="CL1582" s="3"/>
      <c r="CM1582" s="3"/>
      <c r="CN1582" s="3"/>
      <c r="CO1582" s="3"/>
      <c r="CP1582" s="3"/>
      <c r="CQ1582" s="3"/>
      <c r="CR1582" s="3"/>
      <c r="CS1582" s="3"/>
      <c r="CT1582" s="3"/>
      <c r="CU1582" s="3"/>
      <c r="CV1582" s="3"/>
      <c r="CW1582" s="3"/>
      <c r="CX1582" s="3"/>
      <c r="CY1582" s="3"/>
      <c r="CZ1582" s="3"/>
      <c r="DA1582" s="3"/>
      <c r="DB1582" s="3"/>
      <c r="DC1582" s="3"/>
      <c r="DD1582" s="3"/>
      <c r="DE1582" s="3"/>
      <c r="DF1582" s="3"/>
      <c r="DG1582" s="3"/>
      <c r="DH1582" s="3"/>
      <c r="DI1582" s="3"/>
      <c r="DJ1582" s="3"/>
      <c r="DK1582" s="3"/>
      <c r="DL1582" s="3"/>
      <c r="DM1582" s="3"/>
      <c r="DN1582" s="3"/>
      <c r="DO1582" s="3"/>
      <c r="DP1582" s="3"/>
      <c r="DQ1582" s="3"/>
      <c r="DR1582" s="3"/>
      <c r="DS1582" s="3"/>
      <c r="DT1582" s="3"/>
      <c r="DU1582" s="3"/>
      <c r="DV1582" s="3"/>
      <c r="DW1582" s="3"/>
      <c r="DX1582" s="3"/>
      <c r="DY1582" s="3"/>
      <c r="DZ1582" s="3"/>
      <c r="EA1582" s="3"/>
      <c r="EB1582" s="3"/>
      <c r="EC1582" s="3"/>
      <c r="ED1582" s="3"/>
      <c r="EE1582" s="3"/>
      <c r="EF1582" s="3"/>
      <c r="EG1582" s="3"/>
      <c r="EH1582" s="3"/>
      <c r="EI1582" s="3"/>
      <c r="EJ1582" s="3"/>
      <c r="EK1582" s="3"/>
      <c r="EL1582" s="3"/>
      <c r="EM1582" s="3"/>
      <c r="EN1582" s="3"/>
      <c r="EO1582" s="3"/>
      <c r="EP1582" s="3"/>
      <c r="EQ1582" s="3"/>
      <c r="ER1582" s="3"/>
      <c r="ES1582" s="3"/>
      <c r="ET1582" s="3"/>
      <c r="EU1582" s="3"/>
      <c r="EV1582" s="3"/>
      <c r="EW1582" s="3"/>
      <c r="EX1582" s="3"/>
      <c r="EY1582" s="3"/>
      <c r="EZ1582" s="3"/>
      <c r="FA1582" s="3"/>
      <c r="FB1582" s="3"/>
      <c r="FC1582" s="3"/>
      <c r="FD1582" s="3"/>
      <c r="FE1582" s="3"/>
      <c r="FF1582" s="3"/>
      <c r="FG1582" s="3"/>
      <c r="FH1582" s="3"/>
      <c r="FI1582" s="3"/>
      <c r="FJ1582" s="3"/>
      <c r="FK1582" s="3"/>
      <c r="FL1582" s="3"/>
      <c r="FM1582" s="3"/>
      <c r="FN1582" s="3"/>
      <c r="FO1582" s="3"/>
      <c r="FP1582" s="3"/>
      <c r="FQ1582" s="3"/>
      <c r="FR1582" s="3"/>
      <c r="FS1582" s="3"/>
      <c r="FT1582" s="3"/>
      <c r="FU1582" s="3"/>
      <c r="FV1582" s="3"/>
      <c r="FW1582" s="3"/>
      <c r="FX1582" s="3"/>
      <c r="FY1582" s="3"/>
      <c r="FZ1582" s="3"/>
      <c r="GA1582" s="3"/>
      <c r="GB1582" s="3"/>
      <c r="GC1582" s="3"/>
      <c r="GD1582" s="3"/>
      <c r="GE1582" s="3"/>
      <c r="GF1582" s="3"/>
      <c r="GG1582" s="3"/>
      <c r="GH1582" s="3"/>
      <c r="GI1582" s="3"/>
      <c r="GJ1582" s="3"/>
      <c r="GK1582" s="3"/>
      <c r="GL1582" s="3"/>
      <c r="GM1582" s="3"/>
      <c r="GN1582" s="3"/>
      <c r="GO1582" s="3"/>
      <c r="GP1582" s="3"/>
      <c r="GQ1582" s="3"/>
      <c r="GR1582" s="3"/>
      <c r="GS1582" s="3"/>
      <c r="GT1582" s="3"/>
      <c r="GU1582" s="3"/>
      <c r="GV1582" s="3"/>
      <c r="GW1582" s="3"/>
      <c r="GX1582" s="3"/>
      <c r="GY1582" s="3"/>
      <c r="GZ1582" s="3"/>
      <c r="HA1582" s="3"/>
      <c r="HB1582" s="3"/>
      <c r="HC1582" s="3"/>
      <c r="HD1582" s="3"/>
      <c r="HE1582" s="3"/>
      <c r="HF1582" s="3"/>
      <c r="HG1582" s="3"/>
      <c r="HH1582" s="3"/>
      <c r="HI1582" s="3"/>
      <c r="HJ1582" s="3"/>
      <c r="HK1582" s="3"/>
      <c r="HL1582" s="3"/>
      <c r="HM1582" s="3"/>
      <c r="HN1582" s="3"/>
      <c r="HO1582" s="3"/>
      <c r="HP1582" s="3"/>
      <c r="HQ1582" s="3"/>
      <c r="HR1582" s="3"/>
      <c r="HS1582" s="3"/>
      <c r="HT1582" s="3"/>
      <c r="HU1582" s="3"/>
      <c r="HV1582" s="3"/>
      <c r="HW1582" s="3"/>
      <c r="HX1582" s="3"/>
      <c r="HY1582" s="3"/>
      <c r="HZ1582" s="3"/>
      <c r="IA1582" s="3"/>
      <c r="IB1582" s="3"/>
      <c r="IC1582" s="3"/>
      <c r="ID1582" s="3"/>
      <c r="IE1582" s="3"/>
      <c r="IF1582" s="3"/>
      <c r="IG1582" s="3"/>
      <c r="IH1582" s="3"/>
      <c r="II1582" s="3"/>
      <c r="IJ1582" s="3"/>
      <c r="IK1582" s="3"/>
      <c r="IL1582" s="3"/>
      <c r="IM1582" s="3"/>
      <c r="IN1582" s="3"/>
      <c r="IO1582" s="3"/>
      <c r="IP1582" s="3"/>
      <c r="IQ1582" s="3"/>
      <c r="IR1582" s="3"/>
      <c r="IS1582" s="3"/>
      <c r="IT1582" s="3"/>
      <c r="IU1582" s="3"/>
      <c r="IV1582" s="3"/>
    </row>
    <row r="1583" spans="15:256" x14ac:dyDescent="0.3">
      <c r="O1583" s="27"/>
      <c r="P1583" s="3"/>
      <c r="Q1583" s="3"/>
      <c r="S1583" s="3"/>
      <c r="T1583" s="3"/>
      <c r="U1583" s="3"/>
      <c r="V1583" s="17"/>
      <c r="W1583" s="3"/>
      <c r="Y1583" s="3"/>
      <c r="Z1583" s="3"/>
      <c r="AA1583" s="3"/>
      <c r="AB1583" s="3"/>
      <c r="AC1583" s="3"/>
      <c r="AD1583" s="3"/>
      <c r="AE1583" s="3"/>
      <c r="AF1583" s="3"/>
      <c r="AG1583" s="3"/>
      <c r="AH1583" s="3"/>
      <c r="AI1583" s="3"/>
      <c r="AJ1583" s="3"/>
      <c r="AK1583" s="3"/>
      <c r="AL1583" s="3"/>
      <c r="AM1583" s="3"/>
      <c r="AN1583" s="3"/>
      <c r="AO1583" s="3"/>
      <c r="AP1583" s="3"/>
      <c r="AQ1583" s="3"/>
      <c r="AR1583" s="3"/>
      <c r="AS1583" s="3"/>
      <c r="AT1583" s="3"/>
      <c r="AU1583" s="3"/>
      <c r="AV1583" s="3"/>
      <c r="AW1583" s="3"/>
      <c r="AX1583" s="3"/>
      <c r="AY1583" s="3"/>
      <c r="AZ1583" s="3"/>
      <c r="BA1583" s="3"/>
      <c r="BB1583" s="3"/>
      <c r="BC1583" s="3"/>
      <c r="BD1583" s="3"/>
      <c r="BE1583" s="3"/>
      <c r="BF1583" s="3"/>
      <c r="BG1583" s="3"/>
      <c r="BH1583" s="3"/>
      <c r="BI1583" s="3"/>
      <c r="BJ1583" s="3"/>
      <c r="BK1583" s="3"/>
      <c r="BL1583" s="3"/>
      <c r="BM1583" s="3"/>
      <c r="BN1583" s="3"/>
      <c r="BO1583" s="3"/>
      <c r="BP1583" s="3"/>
      <c r="BQ1583" s="3"/>
      <c r="BR1583" s="3"/>
      <c r="BS1583" s="3"/>
      <c r="BT1583" s="3"/>
      <c r="BU1583" s="3"/>
      <c r="BV1583" s="3"/>
      <c r="BW1583" s="3"/>
      <c r="BX1583" s="3"/>
      <c r="BY1583" s="3"/>
      <c r="BZ1583" s="3"/>
      <c r="CA1583" s="3"/>
      <c r="CB1583" s="3"/>
      <c r="CC1583" s="3"/>
      <c r="CD1583" s="3"/>
      <c r="CE1583" s="3"/>
      <c r="CF1583" s="3"/>
      <c r="CG1583" s="3"/>
      <c r="CH1583" s="3"/>
      <c r="CI1583" s="3"/>
      <c r="CJ1583" s="3"/>
      <c r="CK1583" s="3"/>
      <c r="CL1583" s="3"/>
      <c r="CM1583" s="3"/>
      <c r="CN1583" s="3"/>
      <c r="CO1583" s="3"/>
      <c r="CP1583" s="3"/>
      <c r="CQ1583" s="3"/>
      <c r="CR1583" s="3"/>
      <c r="CS1583" s="3"/>
      <c r="CT1583" s="3"/>
      <c r="CU1583" s="3"/>
      <c r="CV1583" s="3"/>
      <c r="CW1583" s="3"/>
      <c r="CX1583" s="3"/>
      <c r="CY1583" s="3"/>
      <c r="CZ1583" s="3"/>
      <c r="DA1583" s="3"/>
      <c r="DB1583" s="3"/>
      <c r="DC1583" s="3"/>
      <c r="DD1583" s="3"/>
      <c r="DE1583" s="3"/>
      <c r="DF1583" s="3"/>
      <c r="DG1583" s="3"/>
      <c r="DH1583" s="3"/>
      <c r="DI1583" s="3"/>
      <c r="DJ1583" s="3"/>
      <c r="DK1583" s="3"/>
      <c r="DL1583" s="3"/>
      <c r="DM1583" s="3"/>
      <c r="DN1583" s="3"/>
      <c r="DO1583" s="3"/>
      <c r="DP1583" s="3"/>
      <c r="DQ1583" s="3"/>
      <c r="DR1583" s="3"/>
      <c r="DS1583" s="3"/>
      <c r="DT1583" s="3"/>
      <c r="DU1583" s="3"/>
      <c r="DV1583" s="3"/>
      <c r="DW1583" s="3"/>
      <c r="DX1583" s="3"/>
      <c r="DY1583" s="3"/>
      <c r="DZ1583" s="3"/>
      <c r="EA1583" s="3"/>
      <c r="EB1583" s="3"/>
      <c r="EC1583" s="3"/>
      <c r="ED1583" s="3"/>
      <c r="EE1583" s="3"/>
      <c r="EF1583" s="3"/>
      <c r="EG1583" s="3"/>
      <c r="EH1583" s="3"/>
      <c r="EI1583" s="3"/>
      <c r="EJ1583" s="3"/>
      <c r="EK1583" s="3"/>
      <c r="EL1583" s="3"/>
      <c r="EM1583" s="3"/>
      <c r="EN1583" s="3"/>
      <c r="EO1583" s="3"/>
      <c r="EP1583" s="3"/>
      <c r="EQ1583" s="3"/>
      <c r="ER1583" s="3"/>
      <c r="ES1583" s="3"/>
      <c r="ET1583" s="3"/>
      <c r="EU1583" s="3"/>
      <c r="EV1583" s="3"/>
      <c r="EW1583" s="3"/>
      <c r="EX1583" s="3"/>
      <c r="EY1583" s="3"/>
      <c r="EZ1583" s="3"/>
      <c r="FA1583" s="3"/>
      <c r="FB1583" s="3"/>
      <c r="FC1583" s="3"/>
      <c r="FD1583" s="3"/>
      <c r="FE1583" s="3"/>
      <c r="FF1583" s="3"/>
      <c r="FG1583" s="3"/>
      <c r="FH1583" s="3"/>
      <c r="FI1583" s="3"/>
      <c r="FJ1583" s="3"/>
      <c r="FK1583" s="3"/>
      <c r="FL1583" s="3"/>
      <c r="FM1583" s="3"/>
      <c r="FN1583" s="3"/>
      <c r="FO1583" s="3"/>
      <c r="FP1583" s="3"/>
      <c r="FQ1583" s="3"/>
      <c r="FR1583" s="3"/>
      <c r="FS1583" s="3"/>
      <c r="FT1583" s="3"/>
      <c r="FU1583" s="3"/>
      <c r="FV1583" s="3"/>
      <c r="FW1583" s="3"/>
      <c r="FX1583" s="3"/>
      <c r="FY1583" s="3"/>
      <c r="FZ1583" s="3"/>
      <c r="GA1583" s="3"/>
      <c r="GB1583" s="3"/>
      <c r="GC1583" s="3"/>
      <c r="GD1583" s="3"/>
      <c r="GE1583" s="3"/>
      <c r="GF1583" s="3"/>
      <c r="GG1583" s="3"/>
      <c r="GH1583" s="3"/>
      <c r="GI1583" s="3"/>
      <c r="GJ1583" s="3"/>
      <c r="GK1583" s="3"/>
      <c r="GL1583" s="3"/>
      <c r="GM1583" s="3"/>
      <c r="GN1583" s="3"/>
      <c r="GO1583" s="3"/>
      <c r="GP1583" s="3"/>
      <c r="GQ1583" s="3"/>
      <c r="GR1583" s="3"/>
      <c r="GS1583" s="3"/>
      <c r="GT1583" s="3"/>
      <c r="GU1583" s="3"/>
      <c r="GV1583" s="3"/>
      <c r="GW1583" s="3"/>
      <c r="GX1583" s="3"/>
      <c r="GY1583" s="3"/>
      <c r="GZ1583" s="3"/>
      <c r="HA1583" s="3"/>
      <c r="HB1583" s="3"/>
      <c r="HC1583" s="3"/>
      <c r="HD1583" s="3"/>
      <c r="HE1583" s="3"/>
      <c r="HF1583" s="3"/>
      <c r="HG1583" s="3"/>
      <c r="HH1583" s="3"/>
      <c r="HI1583" s="3"/>
      <c r="HJ1583" s="3"/>
      <c r="HK1583" s="3"/>
      <c r="HL1583" s="3"/>
      <c r="HM1583" s="3"/>
      <c r="HN1583" s="3"/>
      <c r="HO1583" s="3"/>
      <c r="HP1583" s="3"/>
      <c r="HQ1583" s="3"/>
      <c r="HR1583" s="3"/>
      <c r="HS1583" s="3"/>
      <c r="HT1583" s="3"/>
      <c r="HU1583" s="3"/>
      <c r="HV1583" s="3"/>
      <c r="HW1583" s="3"/>
      <c r="HX1583" s="3"/>
      <c r="HY1583" s="3"/>
      <c r="HZ1583" s="3"/>
      <c r="IA1583" s="3"/>
      <c r="IB1583" s="3"/>
      <c r="IC1583" s="3"/>
      <c r="ID1583" s="3"/>
      <c r="IE1583" s="3"/>
      <c r="IF1583" s="3"/>
      <c r="IG1583" s="3"/>
      <c r="IH1583" s="3"/>
      <c r="II1583" s="3"/>
      <c r="IJ1583" s="3"/>
      <c r="IK1583" s="3"/>
      <c r="IL1583" s="3"/>
      <c r="IM1583" s="3"/>
      <c r="IN1583" s="3"/>
      <c r="IO1583" s="3"/>
      <c r="IP1583" s="3"/>
      <c r="IQ1583" s="3"/>
      <c r="IR1583" s="3"/>
      <c r="IS1583" s="3"/>
      <c r="IT1583" s="3"/>
      <c r="IU1583" s="3"/>
      <c r="IV1583" s="3"/>
    </row>
    <row r="1584" spans="15:256" x14ac:dyDescent="0.3">
      <c r="O1584" s="27"/>
      <c r="P1584" s="3"/>
      <c r="Q1584" s="3"/>
      <c r="S1584" s="3"/>
      <c r="T1584" s="3"/>
      <c r="U1584" s="3"/>
      <c r="V1584" s="17"/>
      <c r="W1584" s="3"/>
      <c r="Y1584" s="3"/>
      <c r="Z1584" s="3"/>
      <c r="AA1584" s="3"/>
      <c r="AB1584" s="3"/>
      <c r="AC1584" s="3"/>
      <c r="AD1584" s="3"/>
      <c r="AE1584" s="3"/>
      <c r="AF1584" s="3"/>
      <c r="AG1584" s="3"/>
      <c r="AH1584" s="3"/>
      <c r="AI1584" s="3"/>
      <c r="AJ1584" s="3"/>
      <c r="AK1584" s="3"/>
      <c r="AL1584" s="3"/>
      <c r="AM1584" s="3"/>
      <c r="AN1584" s="3"/>
      <c r="AO1584" s="3"/>
      <c r="AP1584" s="3"/>
      <c r="AQ1584" s="3"/>
      <c r="AR1584" s="3"/>
      <c r="AS1584" s="3"/>
      <c r="AT1584" s="3"/>
      <c r="AU1584" s="3"/>
      <c r="AV1584" s="3"/>
      <c r="AW1584" s="3"/>
      <c r="AX1584" s="3"/>
      <c r="AY1584" s="3"/>
      <c r="AZ1584" s="3"/>
      <c r="BA1584" s="3"/>
      <c r="BB1584" s="3"/>
      <c r="BC1584" s="3"/>
      <c r="BD1584" s="3"/>
      <c r="BE1584" s="3"/>
      <c r="BF1584" s="3"/>
      <c r="BG1584" s="3"/>
      <c r="BH1584" s="3"/>
      <c r="BI1584" s="3"/>
      <c r="BJ1584" s="3"/>
      <c r="BK1584" s="3"/>
      <c r="BL1584" s="3"/>
      <c r="BM1584" s="3"/>
      <c r="BN1584" s="3"/>
      <c r="BO1584" s="3"/>
      <c r="BP1584" s="3"/>
      <c r="BQ1584" s="3"/>
      <c r="BR1584" s="3"/>
      <c r="BS1584" s="3"/>
      <c r="BT1584" s="3"/>
      <c r="BU1584" s="3"/>
      <c r="BV1584" s="3"/>
      <c r="BW1584" s="3"/>
      <c r="BX1584" s="3"/>
      <c r="BY1584" s="3"/>
      <c r="BZ1584" s="3"/>
      <c r="CA1584" s="3"/>
      <c r="CB1584" s="3"/>
      <c r="CC1584" s="3"/>
      <c r="CD1584" s="3"/>
      <c r="CE1584" s="3"/>
      <c r="CF1584" s="3"/>
      <c r="CG1584" s="3"/>
      <c r="CH1584" s="3"/>
      <c r="CI1584" s="3"/>
      <c r="CJ1584" s="3"/>
      <c r="CK1584" s="3"/>
      <c r="CL1584" s="3"/>
      <c r="CM1584" s="3"/>
      <c r="CN1584" s="3"/>
      <c r="CO1584" s="3"/>
      <c r="CP1584" s="3"/>
      <c r="CQ1584" s="3"/>
      <c r="CR1584" s="3"/>
      <c r="CS1584" s="3"/>
      <c r="CT1584" s="3"/>
      <c r="CU1584" s="3"/>
      <c r="CV1584" s="3"/>
      <c r="CW1584" s="3"/>
      <c r="CX1584" s="3"/>
      <c r="CY1584" s="3"/>
      <c r="CZ1584" s="3"/>
      <c r="DA1584" s="3"/>
      <c r="DB1584" s="3"/>
      <c r="DC1584" s="3"/>
      <c r="DD1584" s="3"/>
      <c r="DE1584" s="3"/>
      <c r="DF1584" s="3"/>
      <c r="DG1584" s="3"/>
      <c r="DH1584" s="3"/>
      <c r="DI1584" s="3"/>
      <c r="DJ1584" s="3"/>
      <c r="DK1584" s="3"/>
      <c r="DL1584" s="3"/>
      <c r="DM1584" s="3"/>
      <c r="DN1584" s="3"/>
      <c r="DO1584" s="3"/>
      <c r="DP1584" s="3"/>
      <c r="DQ1584" s="3"/>
      <c r="DR1584" s="3"/>
      <c r="DS1584" s="3"/>
      <c r="DT1584" s="3"/>
      <c r="DU1584" s="3"/>
      <c r="DV1584" s="3"/>
      <c r="DW1584" s="3"/>
      <c r="DX1584" s="3"/>
      <c r="DY1584" s="3"/>
      <c r="DZ1584" s="3"/>
      <c r="EA1584" s="3"/>
      <c r="EB1584" s="3"/>
      <c r="EC1584" s="3"/>
      <c r="ED1584" s="3"/>
      <c r="EE1584" s="3"/>
      <c r="EF1584" s="3"/>
      <c r="EG1584" s="3"/>
      <c r="EH1584" s="3"/>
      <c r="EI1584" s="3"/>
      <c r="EJ1584" s="3"/>
      <c r="EK1584" s="3"/>
      <c r="EL1584" s="3"/>
      <c r="EM1584" s="3"/>
      <c r="EN1584" s="3"/>
      <c r="EO1584" s="3"/>
      <c r="EP1584" s="3"/>
      <c r="EQ1584" s="3"/>
      <c r="ER1584" s="3"/>
      <c r="ES1584" s="3"/>
      <c r="ET1584" s="3"/>
      <c r="EU1584" s="3"/>
      <c r="EV1584" s="3"/>
      <c r="EW1584" s="3"/>
      <c r="EX1584" s="3"/>
      <c r="EY1584" s="3"/>
      <c r="EZ1584" s="3"/>
      <c r="FA1584" s="3"/>
      <c r="FB1584" s="3"/>
      <c r="FC1584" s="3"/>
      <c r="FD1584" s="3"/>
      <c r="FE1584" s="3"/>
      <c r="FF1584" s="3"/>
      <c r="FG1584" s="3"/>
      <c r="FH1584" s="3"/>
      <c r="FI1584" s="3"/>
      <c r="FJ1584" s="3"/>
      <c r="FK1584" s="3"/>
      <c r="FL1584" s="3"/>
      <c r="FM1584" s="3"/>
      <c r="FN1584" s="3"/>
      <c r="FO1584" s="3"/>
      <c r="FP1584" s="3"/>
      <c r="FQ1584" s="3"/>
      <c r="FR1584" s="3"/>
      <c r="FS1584" s="3"/>
      <c r="FT1584" s="3"/>
      <c r="FU1584" s="3"/>
      <c r="FV1584" s="3"/>
      <c r="FW1584" s="3"/>
      <c r="FX1584" s="3"/>
      <c r="FY1584" s="3"/>
      <c r="FZ1584" s="3"/>
      <c r="GA1584" s="3"/>
      <c r="GB1584" s="3"/>
      <c r="GC1584" s="3"/>
      <c r="GD1584" s="3"/>
      <c r="GE1584" s="3"/>
      <c r="GF1584" s="3"/>
      <c r="GG1584" s="3"/>
      <c r="GH1584" s="3"/>
      <c r="GI1584" s="3"/>
      <c r="GJ1584" s="3"/>
      <c r="GK1584" s="3"/>
      <c r="GL1584" s="3"/>
      <c r="GM1584" s="3"/>
      <c r="GN1584" s="3"/>
      <c r="GO1584" s="3"/>
      <c r="GP1584" s="3"/>
      <c r="GQ1584" s="3"/>
      <c r="GR1584" s="3"/>
      <c r="GS1584" s="3"/>
      <c r="GT1584" s="3"/>
      <c r="GU1584" s="3"/>
      <c r="GV1584" s="3"/>
      <c r="GW1584" s="3"/>
      <c r="GX1584" s="3"/>
      <c r="GY1584" s="3"/>
      <c r="GZ1584" s="3"/>
      <c r="HA1584" s="3"/>
      <c r="HB1584" s="3"/>
      <c r="HC1584" s="3"/>
      <c r="HD1584" s="3"/>
      <c r="HE1584" s="3"/>
      <c r="HF1584" s="3"/>
      <c r="HG1584" s="3"/>
      <c r="HH1584" s="3"/>
      <c r="HI1584" s="3"/>
      <c r="HJ1584" s="3"/>
      <c r="HK1584" s="3"/>
      <c r="HL1584" s="3"/>
      <c r="HM1584" s="3"/>
      <c r="HN1584" s="3"/>
      <c r="HO1584" s="3"/>
      <c r="HP1584" s="3"/>
      <c r="HQ1584" s="3"/>
      <c r="HR1584" s="3"/>
      <c r="HS1584" s="3"/>
      <c r="HT1584" s="3"/>
      <c r="HU1584" s="3"/>
      <c r="HV1584" s="3"/>
      <c r="HW1584" s="3"/>
      <c r="HX1584" s="3"/>
      <c r="HY1584" s="3"/>
      <c r="HZ1584" s="3"/>
      <c r="IA1584" s="3"/>
      <c r="IB1584" s="3"/>
      <c r="IC1584" s="3"/>
      <c r="ID1584" s="3"/>
      <c r="IE1584" s="3"/>
      <c r="IF1584" s="3"/>
      <c r="IG1584" s="3"/>
      <c r="IH1584" s="3"/>
      <c r="II1584" s="3"/>
      <c r="IJ1584" s="3"/>
      <c r="IK1584" s="3"/>
      <c r="IL1584" s="3"/>
      <c r="IM1584" s="3"/>
      <c r="IN1584" s="3"/>
      <c r="IO1584" s="3"/>
      <c r="IP1584" s="3"/>
      <c r="IQ1584" s="3"/>
      <c r="IR1584" s="3"/>
      <c r="IS1584" s="3"/>
      <c r="IT1584" s="3"/>
      <c r="IU1584" s="3"/>
      <c r="IV1584" s="3"/>
    </row>
    <row r="1585" spans="1:24" s="3" customFormat="1" ht="50.1" customHeight="1" x14ac:dyDescent="0.3">
      <c r="A1585" s="1"/>
      <c r="B1585" s="1"/>
      <c r="C1585" s="1"/>
      <c r="D1585" s="1"/>
      <c r="E1585" s="1"/>
      <c r="F1585" s="1"/>
      <c r="G1585" s="18"/>
      <c r="H1585" s="5"/>
      <c r="I1585" s="5"/>
      <c r="J1585" s="1"/>
      <c r="K1585" s="5"/>
      <c r="L1585" s="1"/>
      <c r="M1585" s="5"/>
      <c r="N1585" s="5"/>
      <c r="O1585" s="27"/>
      <c r="Q1585" s="1"/>
      <c r="R1585" s="92"/>
      <c r="S1585" s="1"/>
      <c r="T1585" s="1"/>
      <c r="U1585" s="1"/>
      <c r="V1585" s="4"/>
      <c r="W1585" s="1"/>
      <c r="X1585" s="1"/>
    </row>
    <row r="1586" spans="1:24" s="3" customFormat="1" ht="50.1" customHeight="1" x14ac:dyDescent="0.3">
      <c r="A1586" s="1"/>
      <c r="B1586" s="1"/>
      <c r="C1586" s="1"/>
      <c r="D1586" s="1"/>
      <c r="E1586" s="1"/>
      <c r="F1586" s="1"/>
      <c r="G1586" s="18"/>
      <c r="H1586" s="5"/>
      <c r="I1586" s="5"/>
      <c r="J1586" s="1"/>
      <c r="K1586" s="5"/>
      <c r="L1586" s="1"/>
      <c r="M1586" s="5"/>
      <c r="N1586" s="5"/>
      <c r="O1586" s="27"/>
      <c r="Q1586" s="1"/>
      <c r="R1586" s="92"/>
      <c r="S1586" s="1"/>
      <c r="T1586" s="1"/>
      <c r="U1586" s="1"/>
      <c r="V1586" s="4"/>
      <c r="W1586" s="1"/>
      <c r="X1586" s="1"/>
    </row>
    <row r="1587" spans="1:24" s="3" customFormat="1" ht="50.1" customHeight="1" x14ac:dyDescent="0.3">
      <c r="A1587" s="1"/>
      <c r="B1587" s="1"/>
      <c r="C1587" s="1"/>
      <c r="D1587" s="1"/>
      <c r="E1587" s="1"/>
      <c r="F1587" s="1"/>
      <c r="G1587" s="18"/>
      <c r="H1587" s="5"/>
      <c r="I1587" s="5"/>
      <c r="J1587" s="1"/>
      <c r="K1587" s="5"/>
      <c r="L1587" s="1"/>
      <c r="M1587" s="5"/>
      <c r="N1587" s="5"/>
      <c r="O1587" s="27"/>
      <c r="Q1587" s="1"/>
      <c r="R1587" s="92"/>
      <c r="S1587" s="1"/>
      <c r="T1587" s="1"/>
      <c r="U1587" s="1"/>
      <c r="V1587" s="4"/>
      <c r="W1587" s="1"/>
      <c r="X1587" s="1"/>
    </row>
    <row r="1588" spans="1:24" s="3" customFormat="1" ht="50.1" customHeight="1" x14ac:dyDescent="0.3">
      <c r="A1588" s="1"/>
      <c r="B1588" s="1"/>
      <c r="C1588" s="1"/>
      <c r="D1588" s="1"/>
      <c r="E1588" s="1"/>
      <c r="F1588" s="1"/>
      <c r="G1588" s="18"/>
      <c r="H1588" s="5"/>
      <c r="I1588" s="5"/>
      <c r="J1588" s="1"/>
      <c r="K1588" s="5"/>
      <c r="L1588" s="1"/>
      <c r="M1588" s="5"/>
      <c r="N1588" s="5"/>
      <c r="O1588" s="27"/>
      <c r="Q1588" s="1"/>
      <c r="R1588" s="92"/>
      <c r="S1588" s="1"/>
      <c r="T1588" s="1"/>
      <c r="U1588" s="1"/>
      <c r="V1588" s="4"/>
      <c r="W1588" s="1"/>
      <c r="X1588" s="1"/>
    </row>
    <row r="1589" spans="1:24" s="3" customFormat="1" ht="50.1" customHeight="1" x14ac:dyDescent="0.3">
      <c r="A1589" s="1"/>
      <c r="B1589" s="1"/>
      <c r="C1589" s="1"/>
      <c r="D1589" s="1"/>
      <c r="E1589" s="1"/>
      <c r="F1589" s="1"/>
      <c r="G1589" s="18"/>
      <c r="H1589" s="5"/>
      <c r="I1589" s="5"/>
      <c r="J1589" s="1"/>
      <c r="K1589" s="5"/>
      <c r="L1589" s="1"/>
      <c r="M1589" s="5"/>
      <c r="N1589" s="5"/>
      <c r="O1589" s="27"/>
      <c r="Q1589" s="1"/>
      <c r="R1589" s="92"/>
      <c r="S1589" s="1"/>
      <c r="T1589" s="1"/>
      <c r="U1589" s="1"/>
      <c r="V1589" s="4"/>
      <c r="W1589" s="1"/>
      <c r="X1589" s="1"/>
    </row>
    <row r="1590" spans="1:24" s="3" customFormat="1" ht="50.1" customHeight="1" x14ac:dyDescent="0.3">
      <c r="A1590" s="1"/>
      <c r="B1590" s="1"/>
      <c r="C1590" s="1"/>
      <c r="D1590" s="1"/>
      <c r="E1590" s="1"/>
      <c r="F1590" s="1"/>
      <c r="G1590" s="18"/>
      <c r="H1590" s="5"/>
      <c r="I1590" s="5"/>
      <c r="J1590" s="1"/>
      <c r="K1590" s="5"/>
      <c r="L1590" s="1"/>
      <c r="M1590" s="5"/>
      <c r="N1590" s="5"/>
      <c r="O1590" s="27"/>
      <c r="Q1590" s="1"/>
      <c r="R1590" s="92"/>
      <c r="S1590" s="1"/>
      <c r="T1590" s="1"/>
      <c r="U1590" s="1"/>
      <c r="V1590" s="4"/>
      <c r="W1590" s="1"/>
      <c r="X1590" s="1"/>
    </row>
    <row r="1591" spans="1:24" ht="20.100000000000001" customHeight="1" x14ac:dyDescent="0.3">
      <c r="O1591" s="27"/>
      <c r="V1591" s="4"/>
    </row>
    <row r="1592" spans="1:24" x14ac:dyDescent="0.3">
      <c r="O1592" s="27"/>
    </row>
    <row r="1593" spans="1:24" x14ac:dyDescent="0.3">
      <c r="O1593" s="27"/>
    </row>
    <row r="1594" spans="1:24" x14ac:dyDescent="0.3">
      <c r="O1594" s="27"/>
      <c r="V1594" s="4"/>
    </row>
    <row r="1595" spans="1:24" ht="9" customHeight="1" x14ac:dyDescent="0.3">
      <c r="O1595" s="27"/>
      <c r="V1595" s="4"/>
    </row>
    <row r="1596" spans="1:24" ht="8.25" customHeight="1" x14ac:dyDescent="0.3">
      <c r="O1596" s="27"/>
      <c r="V1596" s="4"/>
    </row>
    <row r="1597" spans="1:24" ht="12.75" customHeight="1" x14ac:dyDescent="0.3">
      <c r="O1597" s="27"/>
      <c r="V1597" s="4"/>
    </row>
    <row r="1598" spans="1:24" ht="8.25" customHeight="1" x14ac:dyDescent="0.3">
      <c r="O1598" s="27"/>
      <c r="V1598" s="4"/>
    </row>
    <row r="1599" spans="1:24" ht="8.25" customHeight="1" x14ac:dyDescent="0.3">
      <c r="O1599" s="27"/>
      <c r="V1599" s="4"/>
    </row>
    <row r="1600" spans="1:24" ht="9" customHeight="1" x14ac:dyDescent="0.3">
      <c r="O1600" s="27"/>
      <c r="V1600" s="4"/>
    </row>
    <row r="1601" spans="1:256" ht="8.25" customHeight="1" x14ac:dyDescent="0.3">
      <c r="O1601" s="27"/>
      <c r="V1601" s="4"/>
    </row>
    <row r="1602" spans="1:256" ht="8.25" customHeight="1" x14ac:dyDescent="0.3">
      <c r="O1602" s="27"/>
      <c r="V1602" s="4"/>
    </row>
    <row r="1603" spans="1:256" ht="8.25" customHeight="1" x14ac:dyDescent="0.3">
      <c r="O1603" s="27"/>
      <c r="V1603" s="4"/>
    </row>
    <row r="1604" spans="1:256" x14ac:dyDescent="0.3">
      <c r="O1604" s="27"/>
      <c r="V1604" s="4"/>
    </row>
    <row r="1605" spans="1:256" x14ac:dyDescent="0.3">
      <c r="O1605" s="27"/>
      <c r="V1605" s="4"/>
    </row>
    <row r="1606" spans="1:256" x14ac:dyDescent="0.3">
      <c r="O1606" s="27"/>
      <c r="Q1606" s="3"/>
      <c r="S1606" s="3"/>
      <c r="T1606" s="3"/>
      <c r="U1606" s="3"/>
      <c r="V1606" s="17"/>
      <c r="W1606" s="3"/>
    </row>
    <row r="1607" spans="1:256" x14ac:dyDescent="0.3">
      <c r="O1607" s="27"/>
      <c r="Q1607" s="3"/>
      <c r="S1607" s="3"/>
      <c r="T1607" s="3"/>
      <c r="U1607" s="3"/>
      <c r="V1607" s="17"/>
      <c r="W1607" s="3"/>
    </row>
    <row r="1608" spans="1:256" x14ac:dyDescent="0.3">
      <c r="O1608" s="27"/>
      <c r="Q1608" s="3"/>
      <c r="S1608" s="3"/>
      <c r="T1608" s="3"/>
      <c r="U1608" s="3"/>
      <c r="V1608" s="17"/>
      <c r="W1608" s="3"/>
    </row>
    <row r="1609" spans="1:256" x14ac:dyDescent="0.3">
      <c r="O1609" s="27"/>
      <c r="Q1609" s="3"/>
      <c r="S1609" s="3"/>
      <c r="T1609" s="3"/>
      <c r="U1609" s="3"/>
      <c r="V1609" s="17"/>
      <c r="W1609" s="3"/>
    </row>
    <row r="1610" spans="1:256" x14ac:dyDescent="0.3">
      <c r="O1610" s="27"/>
      <c r="P1610" s="3"/>
      <c r="Q1610" s="3"/>
      <c r="S1610" s="3"/>
      <c r="T1610" s="3"/>
      <c r="U1610" s="3"/>
      <c r="V1610" s="17"/>
      <c r="W1610" s="3"/>
    </row>
    <row r="1611" spans="1:256" x14ac:dyDescent="0.3">
      <c r="O1611" s="27"/>
      <c r="P1611" s="3"/>
      <c r="Q1611" s="3"/>
      <c r="S1611" s="3"/>
      <c r="T1611" s="3"/>
      <c r="U1611" s="3"/>
      <c r="V1611" s="17"/>
      <c r="W1611" s="3"/>
      <c r="Y1611" s="3"/>
      <c r="Z1611" s="3"/>
      <c r="AA1611" s="3"/>
      <c r="AB1611" s="3"/>
      <c r="AC1611" s="3"/>
      <c r="AD1611" s="3"/>
      <c r="AE1611" s="3"/>
      <c r="AF1611" s="3"/>
      <c r="AG1611" s="3"/>
      <c r="AH1611" s="3"/>
      <c r="AI1611" s="3"/>
      <c r="AJ1611" s="3"/>
      <c r="AK1611" s="3"/>
      <c r="AL1611" s="3"/>
      <c r="AM1611" s="3"/>
      <c r="AN1611" s="3"/>
      <c r="AO1611" s="3"/>
      <c r="AP1611" s="3"/>
      <c r="AQ1611" s="3"/>
      <c r="AR1611" s="3"/>
      <c r="AS1611" s="3"/>
      <c r="AT1611" s="3"/>
      <c r="AU1611" s="3"/>
      <c r="AV1611" s="3"/>
      <c r="AW1611" s="3"/>
      <c r="AX1611" s="3"/>
      <c r="AY1611" s="3"/>
      <c r="AZ1611" s="3"/>
      <c r="BA1611" s="3"/>
      <c r="BB1611" s="3"/>
      <c r="BC1611" s="3"/>
      <c r="BD1611" s="3"/>
      <c r="BE1611" s="3"/>
      <c r="BF1611" s="3"/>
      <c r="BG1611" s="3"/>
      <c r="BH1611" s="3"/>
      <c r="BI1611" s="3"/>
      <c r="BJ1611" s="3"/>
      <c r="BK1611" s="3"/>
      <c r="BL1611" s="3"/>
      <c r="BM1611" s="3"/>
      <c r="BN1611" s="3"/>
      <c r="BO1611" s="3"/>
      <c r="BP1611" s="3"/>
      <c r="BQ1611" s="3"/>
      <c r="BR1611" s="3"/>
      <c r="BS1611" s="3"/>
      <c r="BT1611" s="3"/>
      <c r="BU1611" s="3"/>
      <c r="BV1611" s="3"/>
      <c r="BW1611" s="3"/>
      <c r="BX1611" s="3"/>
      <c r="BY1611" s="3"/>
      <c r="BZ1611" s="3"/>
      <c r="CA1611" s="3"/>
      <c r="CB1611" s="3"/>
      <c r="CC1611" s="3"/>
      <c r="CD1611" s="3"/>
      <c r="CE1611" s="3"/>
      <c r="CF1611" s="3"/>
      <c r="CG1611" s="3"/>
      <c r="CH1611" s="3"/>
      <c r="CI1611" s="3"/>
      <c r="CJ1611" s="3"/>
      <c r="CK1611" s="3"/>
      <c r="CL1611" s="3"/>
      <c r="CM1611" s="3"/>
      <c r="CN1611" s="3"/>
      <c r="CO1611" s="3"/>
      <c r="CP1611" s="3"/>
      <c r="CQ1611" s="3"/>
      <c r="CR1611" s="3"/>
      <c r="CS1611" s="3"/>
      <c r="CT1611" s="3"/>
      <c r="CU1611" s="3"/>
      <c r="CV1611" s="3"/>
      <c r="CW1611" s="3"/>
      <c r="CX1611" s="3"/>
      <c r="CY1611" s="3"/>
      <c r="CZ1611" s="3"/>
      <c r="DA1611" s="3"/>
      <c r="DB1611" s="3"/>
      <c r="DC1611" s="3"/>
      <c r="DD1611" s="3"/>
      <c r="DE1611" s="3"/>
      <c r="DF1611" s="3"/>
      <c r="DG1611" s="3"/>
      <c r="DH1611" s="3"/>
      <c r="DI1611" s="3"/>
      <c r="DJ1611" s="3"/>
      <c r="DK1611" s="3"/>
      <c r="DL1611" s="3"/>
      <c r="DM1611" s="3"/>
      <c r="DN1611" s="3"/>
      <c r="DO1611" s="3"/>
      <c r="DP1611" s="3"/>
      <c r="DQ1611" s="3"/>
      <c r="DR1611" s="3"/>
      <c r="DS1611" s="3"/>
      <c r="DT1611" s="3"/>
      <c r="DU1611" s="3"/>
      <c r="DV1611" s="3"/>
      <c r="DW1611" s="3"/>
      <c r="DX1611" s="3"/>
      <c r="DY1611" s="3"/>
      <c r="DZ1611" s="3"/>
      <c r="EA1611" s="3"/>
      <c r="EB1611" s="3"/>
      <c r="EC1611" s="3"/>
      <c r="ED1611" s="3"/>
      <c r="EE1611" s="3"/>
      <c r="EF1611" s="3"/>
      <c r="EG1611" s="3"/>
      <c r="EH1611" s="3"/>
      <c r="EI1611" s="3"/>
      <c r="EJ1611" s="3"/>
      <c r="EK1611" s="3"/>
      <c r="EL1611" s="3"/>
      <c r="EM1611" s="3"/>
      <c r="EN1611" s="3"/>
      <c r="EO1611" s="3"/>
      <c r="EP1611" s="3"/>
      <c r="EQ1611" s="3"/>
      <c r="ER1611" s="3"/>
      <c r="ES1611" s="3"/>
      <c r="ET1611" s="3"/>
      <c r="EU1611" s="3"/>
      <c r="EV1611" s="3"/>
      <c r="EW1611" s="3"/>
      <c r="EX1611" s="3"/>
      <c r="EY1611" s="3"/>
      <c r="EZ1611" s="3"/>
      <c r="FA1611" s="3"/>
      <c r="FB1611" s="3"/>
      <c r="FC1611" s="3"/>
      <c r="FD1611" s="3"/>
      <c r="FE1611" s="3"/>
      <c r="FF1611" s="3"/>
      <c r="FG1611" s="3"/>
      <c r="FH1611" s="3"/>
      <c r="FI1611" s="3"/>
      <c r="FJ1611" s="3"/>
      <c r="FK1611" s="3"/>
      <c r="FL1611" s="3"/>
      <c r="FM1611" s="3"/>
      <c r="FN1611" s="3"/>
      <c r="FO1611" s="3"/>
      <c r="FP1611" s="3"/>
      <c r="FQ1611" s="3"/>
      <c r="FR1611" s="3"/>
      <c r="FS1611" s="3"/>
      <c r="FT1611" s="3"/>
      <c r="FU1611" s="3"/>
      <c r="FV1611" s="3"/>
      <c r="FW1611" s="3"/>
      <c r="FX1611" s="3"/>
      <c r="FY1611" s="3"/>
      <c r="FZ1611" s="3"/>
      <c r="GA1611" s="3"/>
      <c r="GB1611" s="3"/>
      <c r="GC1611" s="3"/>
      <c r="GD1611" s="3"/>
      <c r="GE1611" s="3"/>
      <c r="GF1611" s="3"/>
      <c r="GG1611" s="3"/>
      <c r="GH1611" s="3"/>
      <c r="GI1611" s="3"/>
      <c r="GJ1611" s="3"/>
      <c r="GK1611" s="3"/>
      <c r="GL1611" s="3"/>
      <c r="GM1611" s="3"/>
      <c r="GN1611" s="3"/>
      <c r="GO1611" s="3"/>
      <c r="GP1611" s="3"/>
      <c r="GQ1611" s="3"/>
      <c r="GR1611" s="3"/>
      <c r="GS1611" s="3"/>
      <c r="GT1611" s="3"/>
      <c r="GU1611" s="3"/>
      <c r="GV1611" s="3"/>
      <c r="GW1611" s="3"/>
      <c r="GX1611" s="3"/>
      <c r="GY1611" s="3"/>
      <c r="GZ1611" s="3"/>
      <c r="HA1611" s="3"/>
      <c r="HB1611" s="3"/>
      <c r="HC1611" s="3"/>
      <c r="HD1611" s="3"/>
      <c r="HE1611" s="3"/>
      <c r="HF1611" s="3"/>
      <c r="HG1611" s="3"/>
      <c r="HH1611" s="3"/>
      <c r="HI1611" s="3"/>
      <c r="HJ1611" s="3"/>
      <c r="HK1611" s="3"/>
      <c r="HL1611" s="3"/>
      <c r="HM1611" s="3"/>
      <c r="HN1611" s="3"/>
      <c r="HO1611" s="3"/>
      <c r="HP1611" s="3"/>
      <c r="HQ1611" s="3"/>
      <c r="HR1611" s="3"/>
      <c r="HS1611" s="3"/>
      <c r="HT1611" s="3"/>
      <c r="HU1611" s="3"/>
      <c r="HV1611" s="3"/>
      <c r="HW1611" s="3"/>
      <c r="HX1611" s="3"/>
      <c r="HY1611" s="3"/>
      <c r="HZ1611" s="3"/>
      <c r="IA1611" s="3"/>
      <c r="IB1611" s="3"/>
      <c r="IC1611" s="3"/>
      <c r="ID1611" s="3"/>
      <c r="IE1611" s="3"/>
      <c r="IF1611" s="3"/>
      <c r="IG1611" s="3"/>
      <c r="IH1611" s="3"/>
      <c r="II1611" s="3"/>
      <c r="IJ1611" s="3"/>
      <c r="IK1611" s="3"/>
      <c r="IL1611" s="3"/>
      <c r="IM1611" s="3"/>
      <c r="IN1611" s="3"/>
      <c r="IO1611" s="3"/>
      <c r="IP1611" s="3"/>
      <c r="IQ1611" s="3"/>
      <c r="IR1611" s="3"/>
      <c r="IS1611" s="3"/>
      <c r="IT1611" s="3"/>
      <c r="IU1611" s="3"/>
      <c r="IV1611" s="3"/>
    </row>
    <row r="1612" spans="1:256" x14ac:dyDescent="0.3">
      <c r="O1612" s="27"/>
      <c r="P1612" s="3"/>
      <c r="Q1612" s="3"/>
      <c r="S1612" s="3"/>
      <c r="T1612" s="3"/>
      <c r="U1612" s="3"/>
      <c r="V1612" s="17"/>
      <c r="W1612" s="3"/>
      <c r="Y1612" s="3"/>
      <c r="Z1612" s="3"/>
      <c r="AA1612" s="3"/>
      <c r="AB1612" s="3"/>
      <c r="AC1612" s="3"/>
      <c r="AD1612" s="3"/>
      <c r="AE1612" s="3"/>
      <c r="AF1612" s="3"/>
      <c r="AG1612" s="3"/>
      <c r="AH1612" s="3"/>
      <c r="AI1612" s="3"/>
      <c r="AJ1612" s="3"/>
      <c r="AK1612" s="3"/>
      <c r="AL1612" s="3"/>
      <c r="AM1612" s="3"/>
      <c r="AN1612" s="3"/>
      <c r="AO1612" s="3"/>
      <c r="AP1612" s="3"/>
      <c r="AQ1612" s="3"/>
      <c r="AR1612" s="3"/>
      <c r="AS1612" s="3"/>
      <c r="AT1612" s="3"/>
      <c r="AU1612" s="3"/>
      <c r="AV1612" s="3"/>
      <c r="AW1612" s="3"/>
      <c r="AX1612" s="3"/>
      <c r="AY1612" s="3"/>
      <c r="AZ1612" s="3"/>
      <c r="BA1612" s="3"/>
      <c r="BB1612" s="3"/>
      <c r="BC1612" s="3"/>
      <c r="BD1612" s="3"/>
      <c r="BE1612" s="3"/>
      <c r="BF1612" s="3"/>
      <c r="BG1612" s="3"/>
      <c r="BH1612" s="3"/>
      <c r="BI1612" s="3"/>
      <c r="BJ1612" s="3"/>
      <c r="BK1612" s="3"/>
      <c r="BL1612" s="3"/>
      <c r="BM1612" s="3"/>
      <c r="BN1612" s="3"/>
      <c r="BO1612" s="3"/>
      <c r="BP1612" s="3"/>
      <c r="BQ1612" s="3"/>
      <c r="BR1612" s="3"/>
      <c r="BS1612" s="3"/>
      <c r="BT1612" s="3"/>
      <c r="BU1612" s="3"/>
      <c r="BV1612" s="3"/>
      <c r="BW1612" s="3"/>
      <c r="BX1612" s="3"/>
      <c r="BY1612" s="3"/>
      <c r="BZ1612" s="3"/>
      <c r="CA1612" s="3"/>
      <c r="CB1612" s="3"/>
      <c r="CC1612" s="3"/>
      <c r="CD1612" s="3"/>
      <c r="CE1612" s="3"/>
      <c r="CF1612" s="3"/>
      <c r="CG1612" s="3"/>
      <c r="CH1612" s="3"/>
      <c r="CI1612" s="3"/>
      <c r="CJ1612" s="3"/>
      <c r="CK1612" s="3"/>
      <c r="CL1612" s="3"/>
      <c r="CM1612" s="3"/>
      <c r="CN1612" s="3"/>
      <c r="CO1612" s="3"/>
      <c r="CP1612" s="3"/>
      <c r="CQ1612" s="3"/>
      <c r="CR1612" s="3"/>
      <c r="CS1612" s="3"/>
      <c r="CT1612" s="3"/>
      <c r="CU1612" s="3"/>
      <c r="CV1612" s="3"/>
      <c r="CW1612" s="3"/>
      <c r="CX1612" s="3"/>
      <c r="CY1612" s="3"/>
      <c r="CZ1612" s="3"/>
      <c r="DA1612" s="3"/>
      <c r="DB1612" s="3"/>
      <c r="DC1612" s="3"/>
      <c r="DD1612" s="3"/>
      <c r="DE1612" s="3"/>
      <c r="DF1612" s="3"/>
      <c r="DG1612" s="3"/>
      <c r="DH1612" s="3"/>
      <c r="DI1612" s="3"/>
      <c r="DJ1612" s="3"/>
      <c r="DK1612" s="3"/>
      <c r="DL1612" s="3"/>
      <c r="DM1612" s="3"/>
      <c r="DN1612" s="3"/>
      <c r="DO1612" s="3"/>
      <c r="DP1612" s="3"/>
      <c r="DQ1612" s="3"/>
      <c r="DR1612" s="3"/>
      <c r="DS1612" s="3"/>
      <c r="DT1612" s="3"/>
      <c r="DU1612" s="3"/>
      <c r="DV1612" s="3"/>
      <c r="DW1612" s="3"/>
      <c r="DX1612" s="3"/>
      <c r="DY1612" s="3"/>
      <c r="DZ1612" s="3"/>
      <c r="EA1612" s="3"/>
      <c r="EB1612" s="3"/>
      <c r="EC1612" s="3"/>
      <c r="ED1612" s="3"/>
      <c r="EE1612" s="3"/>
      <c r="EF1612" s="3"/>
      <c r="EG1612" s="3"/>
      <c r="EH1612" s="3"/>
      <c r="EI1612" s="3"/>
      <c r="EJ1612" s="3"/>
      <c r="EK1612" s="3"/>
      <c r="EL1612" s="3"/>
      <c r="EM1612" s="3"/>
      <c r="EN1612" s="3"/>
      <c r="EO1612" s="3"/>
      <c r="EP1612" s="3"/>
      <c r="EQ1612" s="3"/>
      <c r="ER1612" s="3"/>
      <c r="ES1612" s="3"/>
      <c r="ET1612" s="3"/>
      <c r="EU1612" s="3"/>
      <c r="EV1612" s="3"/>
      <c r="EW1612" s="3"/>
      <c r="EX1612" s="3"/>
      <c r="EY1612" s="3"/>
      <c r="EZ1612" s="3"/>
      <c r="FA1612" s="3"/>
      <c r="FB1612" s="3"/>
      <c r="FC1612" s="3"/>
      <c r="FD1612" s="3"/>
      <c r="FE1612" s="3"/>
      <c r="FF1612" s="3"/>
      <c r="FG1612" s="3"/>
      <c r="FH1612" s="3"/>
      <c r="FI1612" s="3"/>
      <c r="FJ1612" s="3"/>
      <c r="FK1612" s="3"/>
      <c r="FL1612" s="3"/>
      <c r="FM1612" s="3"/>
      <c r="FN1612" s="3"/>
      <c r="FO1612" s="3"/>
      <c r="FP1612" s="3"/>
      <c r="FQ1612" s="3"/>
      <c r="FR1612" s="3"/>
      <c r="FS1612" s="3"/>
      <c r="FT1612" s="3"/>
      <c r="FU1612" s="3"/>
      <c r="FV1612" s="3"/>
      <c r="FW1612" s="3"/>
      <c r="FX1612" s="3"/>
      <c r="FY1612" s="3"/>
      <c r="FZ1612" s="3"/>
      <c r="GA1612" s="3"/>
      <c r="GB1612" s="3"/>
      <c r="GC1612" s="3"/>
      <c r="GD1612" s="3"/>
      <c r="GE1612" s="3"/>
      <c r="GF1612" s="3"/>
      <c r="GG1612" s="3"/>
      <c r="GH1612" s="3"/>
      <c r="GI1612" s="3"/>
      <c r="GJ1612" s="3"/>
      <c r="GK1612" s="3"/>
      <c r="GL1612" s="3"/>
      <c r="GM1612" s="3"/>
      <c r="GN1612" s="3"/>
      <c r="GO1612" s="3"/>
      <c r="GP1612" s="3"/>
      <c r="GQ1612" s="3"/>
      <c r="GR1612" s="3"/>
      <c r="GS1612" s="3"/>
      <c r="GT1612" s="3"/>
      <c r="GU1612" s="3"/>
      <c r="GV1612" s="3"/>
      <c r="GW1612" s="3"/>
      <c r="GX1612" s="3"/>
      <c r="GY1612" s="3"/>
      <c r="GZ1612" s="3"/>
      <c r="HA1612" s="3"/>
      <c r="HB1612" s="3"/>
      <c r="HC1612" s="3"/>
      <c r="HD1612" s="3"/>
      <c r="HE1612" s="3"/>
      <c r="HF1612" s="3"/>
      <c r="HG1612" s="3"/>
      <c r="HH1612" s="3"/>
      <c r="HI1612" s="3"/>
      <c r="HJ1612" s="3"/>
      <c r="HK1612" s="3"/>
      <c r="HL1612" s="3"/>
      <c r="HM1612" s="3"/>
      <c r="HN1612" s="3"/>
      <c r="HO1612" s="3"/>
      <c r="HP1612" s="3"/>
      <c r="HQ1612" s="3"/>
      <c r="HR1612" s="3"/>
      <c r="HS1612" s="3"/>
      <c r="HT1612" s="3"/>
      <c r="HU1612" s="3"/>
      <c r="HV1612" s="3"/>
      <c r="HW1612" s="3"/>
      <c r="HX1612" s="3"/>
      <c r="HY1612" s="3"/>
      <c r="HZ1612" s="3"/>
      <c r="IA1612" s="3"/>
      <c r="IB1612" s="3"/>
      <c r="IC1612" s="3"/>
      <c r="ID1612" s="3"/>
      <c r="IE1612" s="3"/>
      <c r="IF1612" s="3"/>
      <c r="IG1612" s="3"/>
      <c r="IH1612" s="3"/>
      <c r="II1612" s="3"/>
      <c r="IJ1612" s="3"/>
      <c r="IK1612" s="3"/>
      <c r="IL1612" s="3"/>
      <c r="IM1612" s="3"/>
      <c r="IN1612" s="3"/>
      <c r="IO1612" s="3"/>
      <c r="IP1612" s="3"/>
      <c r="IQ1612" s="3"/>
      <c r="IR1612" s="3"/>
      <c r="IS1612" s="3"/>
      <c r="IT1612" s="3"/>
      <c r="IU1612" s="3"/>
      <c r="IV1612" s="3"/>
    </row>
    <row r="1613" spans="1:256" x14ac:dyDescent="0.3">
      <c r="O1613" s="27"/>
      <c r="P1613" s="3"/>
      <c r="Q1613" s="3"/>
      <c r="S1613" s="3"/>
      <c r="T1613" s="3"/>
      <c r="U1613" s="3"/>
      <c r="V1613" s="17"/>
      <c r="W1613" s="3"/>
      <c r="Y1613" s="3"/>
      <c r="Z1613" s="3"/>
      <c r="AA1613" s="3"/>
      <c r="AB1613" s="3"/>
      <c r="AC1613" s="3"/>
      <c r="AD1613" s="3"/>
      <c r="AE1613" s="3"/>
      <c r="AF1613" s="3"/>
      <c r="AG1613" s="3"/>
      <c r="AH1613" s="3"/>
      <c r="AI1613" s="3"/>
      <c r="AJ1613" s="3"/>
      <c r="AK1613" s="3"/>
      <c r="AL1613" s="3"/>
      <c r="AM1613" s="3"/>
      <c r="AN1613" s="3"/>
      <c r="AO1613" s="3"/>
      <c r="AP1613" s="3"/>
      <c r="AQ1613" s="3"/>
      <c r="AR1613" s="3"/>
      <c r="AS1613" s="3"/>
      <c r="AT1613" s="3"/>
      <c r="AU1613" s="3"/>
      <c r="AV1613" s="3"/>
      <c r="AW1613" s="3"/>
      <c r="AX1613" s="3"/>
      <c r="AY1613" s="3"/>
      <c r="AZ1613" s="3"/>
      <c r="BA1613" s="3"/>
      <c r="BB1613" s="3"/>
      <c r="BC1613" s="3"/>
      <c r="BD1613" s="3"/>
      <c r="BE1613" s="3"/>
      <c r="BF1613" s="3"/>
      <c r="BG1613" s="3"/>
      <c r="BH1613" s="3"/>
      <c r="BI1613" s="3"/>
      <c r="BJ1613" s="3"/>
      <c r="BK1613" s="3"/>
      <c r="BL1613" s="3"/>
      <c r="BM1613" s="3"/>
      <c r="BN1613" s="3"/>
      <c r="BO1613" s="3"/>
      <c r="BP1613" s="3"/>
      <c r="BQ1613" s="3"/>
      <c r="BR1613" s="3"/>
      <c r="BS1613" s="3"/>
      <c r="BT1613" s="3"/>
      <c r="BU1613" s="3"/>
      <c r="BV1613" s="3"/>
      <c r="BW1613" s="3"/>
      <c r="BX1613" s="3"/>
      <c r="BY1613" s="3"/>
      <c r="BZ1613" s="3"/>
      <c r="CA1613" s="3"/>
      <c r="CB1613" s="3"/>
      <c r="CC1613" s="3"/>
      <c r="CD1613" s="3"/>
      <c r="CE1613" s="3"/>
      <c r="CF1613" s="3"/>
      <c r="CG1613" s="3"/>
      <c r="CH1613" s="3"/>
      <c r="CI1613" s="3"/>
      <c r="CJ1613" s="3"/>
      <c r="CK1613" s="3"/>
      <c r="CL1613" s="3"/>
      <c r="CM1613" s="3"/>
      <c r="CN1613" s="3"/>
      <c r="CO1613" s="3"/>
      <c r="CP1613" s="3"/>
      <c r="CQ1613" s="3"/>
      <c r="CR1613" s="3"/>
      <c r="CS1613" s="3"/>
      <c r="CT1613" s="3"/>
      <c r="CU1613" s="3"/>
      <c r="CV1613" s="3"/>
      <c r="CW1613" s="3"/>
      <c r="CX1613" s="3"/>
      <c r="CY1613" s="3"/>
      <c r="CZ1613" s="3"/>
      <c r="DA1613" s="3"/>
      <c r="DB1613" s="3"/>
      <c r="DC1613" s="3"/>
      <c r="DD1613" s="3"/>
      <c r="DE1613" s="3"/>
      <c r="DF1613" s="3"/>
      <c r="DG1613" s="3"/>
      <c r="DH1613" s="3"/>
      <c r="DI1613" s="3"/>
      <c r="DJ1613" s="3"/>
      <c r="DK1613" s="3"/>
      <c r="DL1613" s="3"/>
      <c r="DM1613" s="3"/>
      <c r="DN1613" s="3"/>
      <c r="DO1613" s="3"/>
      <c r="DP1613" s="3"/>
      <c r="DQ1613" s="3"/>
      <c r="DR1613" s="3"/>
      <c r="DS1613" s="3"/>
      <c r="DT1613" s="3"/>
      <c r="DU1613" s="3"/>
      <c r="DV1613" s="3"/>
      <c r="DW1613" s="3"/>
      <c r="DX1613" s="3"/>
      <c r="DY1613" s="3"/>
      <c r="DZ1613" s="3"/>
      <c r="EA1613" s="3"/>
      <c r="EB1613" s="3"/>
      <c r="EC1613" s="3"/>
      <c r="ED1613" s="3"/>
      <c r="EE1613" s="3"/>
      <c r="EF1613" s="3"/>
      <c r="EG1613" s="3"/>
      <c r="EH1613" s="3"/>
      <c r="EI1613" s="3"/>
      <c r="EJ1613" s="3"/>
      <c r="EK1613" s="3"/>
      <c r="EL1613" s="3"/>
      <c r="EM1613" s="3"/>
      <c r="EN1613" s="3"/>
      <c r="EO1613" s="3"/>
      <c r="EP1613" s="3"/>
      <c r="EQ1613" s="3"/>
      <c r="ER1613" s="3"/>
      <c r="ES1613" s="3"/>
      <c r="ET1613" s="3"/>
      <c r="EU1613" s="3"/>
      <c r="EV1613" s="3"/>
      <c r="EW1613" s="3"/>
      <c r="EX1613" s="3"/>
      <c r="EY1613" s="3"/>
      <c r="EZ1613" s="3"/>
      <c r="FA1613" s="3"/>
      <c r="FB1613" s="3"/>
      <c r="FC1613" s="3"/>
      <c r="FD1613" s="3"/>
      <c r="FE1613" s="3"/>
      <c r="FF1613" s="3"/>
      <c r="FG1613" s="3"/>
      <c r="FH1613" s="3"/>
      <c r="FI1613" s="3"/>
      <c r="FJ1613" s="3"/>
      <c r="FK1613" s="3"/>
      <c r="FL1613" s="3"/>
      <c r="FM1613" s="3"/>
      <c r="FN1613" s="3"/>
      <c r="FO1613" s="3"/>
      <c r="FP1613" s="3"/>
      <c r="FQ1613" s="3"/>
      <c r="FR1613" s="3"/>
      <c r="FS1613" s="3"/>
      <c r="FT1613" s="3"/>
      <c r="FU1613" s="3"/>
      <c r="FV1613" s="3"/>
      <c r="FW1613" s="3"/>
      <c r="FX1613" s="3"/>
      <c r="FY1613" s="3"/>
      <c r="FZ1613" s="3"/>
      <c r="GA1613" s="3"/>
      <c r="GB1613" s="3"/>
      <c r="GC1613" s="3"/>
      <c r="GD1613" s="3"/>
      <c r="GE1613" s="3"/>
      <c r="GF1613" s="3"/>
      <c r="GG1613" s="3"/>
      <c r="GH1613" s="3"/>
      <c r="GI1613" s="3"/>
      <c r="GJ1613" s="3"/>
      <c r="GK1613" s="3"/>
      <c r="GL1613" s="3"/>
      <c r="GM1613" s="3"/>
      <c r="GN1613" s="3"/>
      <c r="GO1613" s="3"/>
      <c r="GP1613" s="3"/>
      <c r="GQ1613" s="3"/>
      <c r="GR1613" s="3"/>
      <c r="GS1613" s="3"/>
      <c r="GT1613" s="3"/>
      <c r="GU1613" s="3"/>
      <c r="GV1613" s="3"/>
      <c r="GW1613" s="3"/>
      <c r="GX1613" s="3"/>
      <c r="GY1613" s="3"/>
      <c r="GZ1613" s="3"/>
      <c r="HA1613" s="3"/>
      <c r="HB1613" s="3"/>
      <c r="HC1613" s="3"/>
      <c r="HD1613" s="3"/>
      <c r="HE1613" s="3"/>
      <c r="HF1613" s="3"/>
      <c r="HG1613" s="3"/>
      <c r="HH1613" s="3"/>
      <c r="HI1613" s="3"/>
      <c r="HJ1613" s="3"/>
      <c r="HK1613" s="3"/>
      <c r="HL1613" s="3"/>
      <c r="HM1613" s="3"/>
      <c r="HN1613" s="3"/>
      <c r="HO1613" s="3"/>
      <c r="HP1613" s="3"/>
      <c r="HQ1613" s="3"/>
      <c r="HR1613" s="3"/>
      <c r="HS1613" s="3"/>
      <c r="HT1613" s="3"/>
      <c r="HU1613" s="3"/>
      <c r="HV1613" s="3"/>
      <c r="HW1613" s="3"/>
      <c r="HX1613" s="3"/>
      <c r="HY1613" s="3"/>
      <c r="HZ1613" s="3"/>
      <c r="IA1613" s="3"/>
      <c r="IB1613" s="3"/>
      <c r="IC1613" s="3"/>
      <c r="ID1613" s="3"/>
      <c r="IE1613" s="3"/>
      <c r="IF1613" s="3"/>
      <c r="IG1613" s="3"/>
      <c r="IH1613" s="3"/>
      <c r="II1613" s="3"/>
      <c r="IJ1613" s="3"/>
      <c r="IK1613" s="3"/>
      <c r="IL1613" s="3"/>
      <c r="IM1613" s="3"/>
      <c r="IN1613" s="3"/>
      <c r="IO1613" s="3"/>
      <c r="IP1613" s="3"/>
      <c r="IQ1613" s="3"/>
      <c r="IR1613" s="3"/>
      <c r="IS1613" s="3"/>
      <c r="IT1613" s="3"/>
      <c r="IU1613" s="3"/>
      <c r="IV1613" s="3"/>
    </row>
    <row r="1614" spans="1:256" s="3" customFormat="1" ht="50.1" customHeight="1" x14ac:dyDescent="0.3">
      <c r="A1614" s="1"/>
      <c r="B1614" s="1"/>
      <c r="C1614" s="1"/>
      <c r="D1614" s="1"/>
      <c r="E1614" s="1"/>
      <c r="F1614" s="1"/>
      <c r="G1614" s="18"/>
      <c r="H1614" s="5"/>
      <c r="I1614" s="5"/>
      <c r="J1614" s="1"/>
      <c r="K1614" s="5"/>
      <c r="L1614" s="1"/>
      <c r="M1614" s="5"/>
      <c r="N1614" s="5"/>
      <c r="O1614" s="27"/>
      <c r="Q1614" s="1"/>
      <c r="R1614" s="92"/>
      <c r="S1614" s="1"/>
      <c r="T1614" s="1"/>
      <c r="U1614" s="1"/>
      <c r="V1614" s="4"/>
      <c r="W1614" s="1"/>
      <c r="X1614" s="1"/>
    </row>
    <row r="1615" spans="1:256" s="3" customFormat="1" ht="50.1" customHeight="1" x14ac:dyDescent="0.3">
      <c r="A1615" s="1"/>
      <c r="B1615" s="1"/>
      <c r="C1615" s="1"/>
      <c r="D1615" s="1"/>
      <c r="E1615" s="1"/>
      <c r="F1615" s="1"/>
      <c r="G1615" s="18"/>
      <c r="H1615" s="5"/>
      <c r="I1615" s="5"/>
      <c r="J1615" s="1"/>
      <c r="K1615" s="5"/>
      <c r="L1615" s="1"/>
      <c r="M1615" s="5"/>
      <c r="N1615" s="5"/>
      <c r="O1615" s="27"/>
      <c r="Q1615" s="1"/>
      <c r="R1615" s="92"/>
      <c r="S1615" s="1"/>
      <c r="T1615" s="1"/>
      <c r="U1615" s="1"/>
      <c r="V1615" s="4"/>
      <c r="W1615" s="1"/>
      <c r="X1615" s="1"/>
    </row>
    <row r="1616" spans="1:256" s="3" customFormat="1" ht="50.1" customHeight="1" x14ac:dyDescent="0.3">
      <c r="A1616" s="1"/>
      <c r="B1616" s="1"/>
      <c r="C1616" s="1"/>
      <c r="D1616" s="1"/>
      <c r="E1616" s="1"/>
      <c r="F1616" s="1"/>
      <c r="G1616" s="18"/>
      <c r="H1616" s="5"/>
      <c r="I1616" s="5"/>
      <c r="J1616" s="1"/>
      <c r="K1616" s="5"/>
      <c r="L1616" s="1"/>
      <c r="M1616" s="5"/>
      <c r="N1616" s="5"/>
      <c r="O1616" s="27"/>
      <c r="Q1616" s="1"/>
      <c r="R1616" s="92"/>
      <c r="S1616" s="1"/>
      <c r="T1616" s="1"/>
      <c r="U1616" s="1"/>
      <c r="V1616" s="4"/>
      <c r="W1616" s="1"/>
      <c r="X1616" s="1"/>
    </row>
    <row r="1617" spans="1:24" s="3" customFormat="1" ht="50.1" customHeight="1" x14ac:dyDescent="0.3">
      <c r="A1617" s="1"/>
      <c r="B1617" s="1"/>
      <c r="C1617" s="1"/>
      <c r="D1617" s="1"/>
      <c r="E1617" s="1"/>
      <c r="F1617" s="1"/>
      <c r="G1617" s="18"/>
      <c r="H1617" s="5"/>
      <c r="I1617" s="5"/>
      <c r="J1617" s="1"/>
      <c r="K1617" s="5"/>
      <c r="L1617" s="1"/>
      <c r="M1617" s="5"/>
      <c r="N1617" s="5"/>
      <c r="O1617" s="27"/>
      <c r="Q1617" s="1"/>
      <c r="R1617" s="92"/>
      <c r="S1617" s="1"/>
      <c r="T1617" s="1"/>
      <c r="U1617" s="1"/>
      <c r="V1617" s="4"/>
      <c r="W1617" s="1"/>
      <c r="X1617" s="1"/>
    </row>
    <row r="1618" spans="1:24" s="3" customFormat="1" ht="50.1" customHeight="1" x14ac:dyDescent="0.3">
      <c r="A1618" s="1"/>
      <c r="B1618" s="1"/>
      <c r="C1618" s="1"/>
      <c r="D1618" s="1"/>
      <c r="E1618" s="1"/>
      <c r="F1618" s="1"/>
      <c r="G1618" s="18"/>
      <c r="H1618" s="5"/>
      <c r="I1618" s="5"/>
      <c r="J1618" s="1"/>
      <c r="K1618" s="5"/>
      <c r="L1618" s="1"/>
      <c r="M1618" s="5"/>
      <c r="N1618" s="5"/>
      <c r="O1618" s="27"/>
      <c r="Q1618" s="1"/>
      <c r="R1618" s="92"/>
      <c r="S1618" s="1"/>
      <c r="T1618" s="1"/>
      <c r="U1618" s="1"/>
      <c r="V1618" s="4"/>
      <c r="W1618" s="1"/>
      <c r="X1618" s="1"/>
    </row>
    <row r="1619" spans="1:24" s="3" customFormat="1" ht="50.1" customHeight="1" x14ac:dyDescent="0.3">
      <c r="A1619" s="1"/>
      <c r="B1619" s="1"/>
      <c r="C1619" s="1"/>
      <c r="D1619" s="1"/>
      <c r="E1619" s="1"/>
      <c r="F1619" s="1"/>
      <c r="G1619" s="18"/>
      <c r="H1619" s="5"/>
      <c r="I1619" s="5"/>
      <c r="J1619" s="1"/>
      <c r="K1619" s="5"/>
      <c r="L1619" s="1"/>
      <c r="M1619" s="5"/>
      <c r="N1619" s="5"/>
      <c r="O1619" s="27"/>
      <c r="Q1619" s="1"/>
      <c r="R1619" s="92"/>
      <c r="S1619" s="1"/>
      <c r="T1619" s="1"/>
      <c r="U1619" s="1"/>
      <c r="V1619" s="4"/>
      <c r="W1619" s="1"/>
      <c r="X1619" s="1"/>
    </row>
    <row r="1620" spans="1:24" ht="20.100000000000001" customHeight="1" x14ac:dyDescent="0.3">
      <c r="O1620" s="27"/>
      <c r="V1620" s="4"/>
    </row>
    <row r="1621" spans="1:24" x14ac:dyDescent="0.3">
      <c r="O1621" s="27"/>
    </row>
    <row r="1622" spans="1:24" x14ac:dyDescent="0.3">
      <c r="O1622" s="27"/>
    </row>
    <row r="1623" spans="1:24" x14ac:dyDescent="0.3">
      <c r="O1623" s="27"/>
      <c r="V1623" s="4"/>
    </row>
    <row r="1624" spans="1:24" ht="9" customHeight="1" x14ac:dyDescent="0.3">
      <c r="O1624" s="27"/>
      <c r="V1624" s="4"/>
    </row>
    <row r="1625" spans="1:24" ht="8.25" customHeight="1" x14ac:dyDescent="0.3">
      <c r="O1625" s="27"/>
      <c r="V1625" s="4"/>
    </row>
    <row r="1626" spans="1:24" ht="12.75" customHeight="1" x14ac:dyDescent="0.3">
      <c r="O1626" s="27"/>
      <c r="V1626" s="4"/>
    </row>
    <row r="1627" spans="1:24" ht="8.25" customHeight="1" x14ac:dyDescent="0.3">
      <c r="O1627" s="27"/>
      <c r="V1627" s="4"/>
    </row>
    <row r="1628" spans="1:24" ht="8.25" customHeight="1" x14ac:dyDescent="0.3">
      <c r="O1628" s="27"/>
      <c r="V1628" s="4"/>
    </row>
    <row r="1629" spans="1:24" ht="9" customHeight="1" x14ac:dyDescent="0.3">
      <c r="O1629" s="27"/>
      <c r="V1629" s="4"/>
    </row>
    <row r="1630" spans="1:24" ht="8.25" customHeight="1" x14ac:dyDescent="0.3">
      <c r="O1630" s="27"/>
      <c r="V1630" s="4"/>
    </row>
    <row r="1631" spans="1:24" ht="8.25" customHeight="1" x14ac:dyDescent="0.3">
      <c r="O1631" s="27"/>
      <c r="V1631" s="4"/>
    </row>
    <row r="1632" spans="1:24" ht="8.25" customHeight="1" x14ac:dyDescent="0.3">
      <c r="O1632" s="27"/>
      <c r="V1632" s="4"/>
    </row>
    <row r="1633" spans="1:256" x14ac:dyDescent="0.3">
      <c r="O1633" s="27"/>
      <c r="V1633" s="4"/>
    </row>
    <row r="1634" spans="1:256" x14ac:dyDescent="0.3">
      <c r="O1634" s="27"/>
      <c r="V1634" s="4"/>
    </row>
    <row r="1635" spans="1:256" x14ac:dyDescent="0.3">
      <c r="O1635" s="27"/>
      <c r="Q1635" s="3"/>
      <c r="S1635" s="3"/>
      <c r="T1635" s="3"/>
      <c r="U1635" s="3"/>
      <c r="V1635" s="17"/>
      <c r="W1635" s="3"/>
    </row>
    <row r="1636" spans="1:256" x14ac:dyDescent="0.3">
      <c r="O1636" s="27"/>
      <c r="Q1636" s="3"/>
      <c r="S1636" s="3"/>
      <c r="T1636" s="3"/>
      <c r="U1636" s="3"/>
      <c r="V1636" s="17"/>
      <c r="W1636" s="3"/>
    </row>
    <row r="1637" spans="1:256" x14ac:dyDescent="0.3">
      <c r="O1637" s="27"/>
      <c r="Q1637" s="3"/>
      <c r="S1637" s="3"/>
      <c r="T1637" s="3"/>
      <c r="U1637" s="3"/>
      <c r="V1637" s="17"/>
      <c r="W1637" s="3"/>
    </row>
    <row r="1638" spans="1:256" x14ac:dyDescent="0.3">
      <c r="O1638" s="27"/>
      <c r="Q1638" s="3"/>
      <c r="S1638" s="3"/>
      <c r="T1638" s="3"/>
      <c r="U1638" s="3"/>
      <c r="V1638" s="17"/>
      <c r="W1638" s="3"/>
    </row>
    <row r="1639" spans="1:256" x14ac:dyDescent="0.3">
      <c r="O1639" s="27"/>
      <c r="P1639" s="3"/>
      <c r="Q1639" s="3"/>
      <c r="S1639" s="3"/>
      <c r="T1639" s="3"/>
      <c r="U1639" s="3"/>
      <c r="V1639" s="17"/>
      <c r="W1639" s="3"/>
    </row>
    <row r="1640" spans="1:256" x14ac:dyDescent="0.3">
      <c r="O1640" s="27"/>
      <c r="P1640" s="3"/>
      <c r="Q1640" s="3"/>
      <c r="S1640" s="3"/>
      <c r="T1640" s="3"/>
      <c r="U1640" s="3"/>
      <c r="V1640" s="17"/>
      <c r="W1640" s="3"/>
      <c r="Y1640" s="3"/>
      <c r="Z1640" s="3"/>
      <c r="AA1640" s="3"/>
      <c r="AB1640" s="3"/>
      <c r="AC1640" s="3"/>
      <c r="AD1640" s="3"/>
      <c r="AE1640" s="3"/>
      <c r="AF1640" s="3"/>
      <c r="AG1640" s="3"/>
      <c r="AH1640" s="3"/>
      <c r="AI1640" s="3"/>
      <c r="AJ1640" s="3"/>
      <c r="AK1640" s="3"/>
      <c r="AL1640" s="3"/>
      <c r="AM1640" s="3"/>
      <c r="AN1640" s="3"/>
      <c r="AO1640" s="3"/>
      <c r="AP1640" s="3"/>
      <c r="AQ1640" s="3"/>
      <c r="AR1640" s="3"/>
      <c r="AS1640" s="3"/>
      <c r="AT1640" s="3"/>
      <c r="AU1640" s="3"/>
      <c r="AV1640" s="3"/>
      <c r="AW1640" s="3"/>
      <c r="AX1640" s="3"/>
      <c r="AY1640" s="3"/>
      <c r="AZ1640" s="3"/>
      <c r="BA1640" s="3"/>
      <c r="BB1640" s="3"/>
      <c r="BC1640" s="3"/>
      <c r="BD1640" s="3"/>
      <c r="BE1640" s="3"/>
      <c r="BF1640" s="3"/>
      <c r="BG1640" s="3"/>
      <c r="BH1640" s="3"/>
      <c r="BI1640" s="3"/>
      <c r="BJ1640" s="3"/>
      <c r="BK1640" s="3"/>
      <c r="BL1640" s="3"/>
      <c r="BM1640" s="3"/>
      <c r="BN1640" s="3"/>
      <c r="BO1640" s="3"/>
      <c r="BP1640" s="3"/>
      <c r="BQ1640" s="3"/>
      <c r="BR1640" s="3"/>
      <c r="BS1640" s="3"/>
      <c r="BT1640" s="3"/>
      <c r="BU1640" s="3"/>
      <c r="BV1640" s="3"/>
      <c r="BW1640" s="3"/>
      <c r="BX1640" s="3"/>
      <c r="BY1640" s="3"/>
      <c r="BZ1640" s="3"/>
      <c r="CA1640" s="3"/>
      <c r="CB1640" s="3"/>
      <c r="CC1640" s="3"/>
      <c r="CD1640" s="3"/>
      <c r="CE1640" s="3"/>
      <c r="CF1640" s="3"/>
      <c r="CG1640" s="3"/>
      <c r="CH1640" s="3"/>
      <c r="CI1640" s="3"/>
      <c r="CJ1640" s="3"/>
      <c r="CK1640" s="3"/>
      <c r="CL1640" s="3"/>
      <c r="CM1640" s="3"/>
      <c r="CN1640" s="3"/>
      <c r="CO1640" s="3"/>
      <c r="CP1640" s="3"/>
      <c r="CQ1640" s="3"/>
      <c r="CR1640" s="3"/>
      <c r="CS1640" s="3"/>
      <c r="CT1640" s="3"/>
      <c r="CU1640" s="3"/>
      <c r="CV1640" s="3"/>
      <c r="CW1640" s="3"/>
      <c r="CX1640" s="3"/>
      <c r="CY1640" s="3"/>
      <c r="CZ1640" s="3"/>
      <c r="DA1640" s="3"/>
      <c r="DB1640" s="3"/>
      <c r="DC1640" s="3"/>
      <c r="DD1640" s="3"/>
      <c r="DE1640" s="3"/>
      <c r="DF1640" s="3"/>
      <c r="DG1640" s="3"/>
      <c r="DH1640" s="3"/>
      <c r="DI1640" s="3"/>
      <c r="DJ1640" s="3"/>
      <c r="DK1640" s="3"/>
      <c r="DL1640" s="3"/>
      <c r="DM1640" s="3"/>
      <c r="DN1640" s="3"/>
      <c r="DO1640" s="3"/>
      <c r="DP1640" s="3"/>
      <c r="DQ1640" s="3"/>
      <c r="DR1640" s="3"/>
      <c r="DS1640" s="3"/>
      <c r="DT1640" s="3"/>
      <c r="DU1640" s="3"/>
      <c r="DV1640" s="3"/>
      <c r="DW1640" s="3"/>
      <c r="DX1640" s="3"/>
      <c r="DY1640" s="3"/>
      <c r="DZ1640" s="3"/>
      <c r="EA1640" s="3"/>
      <c r="EB1640" s="3"/>
      <c r="EC1640" s="3"/>
      <c r="ED1640" s="3"/>
      <c r="EE1640" s="3"/>
      <c r="EF1640" s="3"/>
      <c r="EG1640" s="3"/>
      <c r="EH1640" s="3"/>
      <c r="EI1640" s="3"/>
      <c r="EJ1640" s="3"/>
      <c r="EK1640" s="3"/>
      <c r="EL1640" s="3"/>
      <c r="EM1640" s="3"/>
      <c r="EN1640" s="3"/>
      <c r="EO1640" s="3"/>
      <c r="EP1640" s="3"/>
      <c r="EQ1640" s="3"/>
      <c r="ER1640" s="3"/>
      <c r="ES1640" s="3"/>
      <c r="ET1640" s="3"/>
      <c r="EU1640" s="3"/>
      <c r="EV1640" s="3"/>
      <c r="EW1640" s="3"/>
      <c r="EX1640" s="3"/>
      <c r="EY1640" s="3"/>
      <c r="EZ1640" s="3"/>
      <c r="FA1640" s="3"/>
      <c r="FB1640" s="3"/>
      <c r="FC1640" s="3"/>
      <c r="FD1640" s="3"/>
      <c r="FE1640" s="3"/>
      <c r="FF1640" s="3"/>
      <c r="FG1640" s="3"/>
      <c r="FH1640" s="3"/>
      <c r="FI1640" s="3"/>
      <c r="FJ1640" s="3"/>
      <c r="FK1640" s="3"/>
      <c r="FL1640" s="3"/>
      <c r="FM1640" s="3"/>
      <c r="FN1640" s="3"/>
      <c r="FO1640" s="3"/>
      <c r="FP1640" s="3"/>
      <c r="FQ1640" s="3"/>
      <c r="FR1640" s="3"/>
      <c r="FS1640" s="3"/>
      <c r="FT1640" s="3"/>
      <c r="FU1640" s="3"/>
      <c r="FV1640" s="3"/>
      <c r="FW1640" s="3"/>
      <c r="FX1640" s="3"/>
      <c r="FY1640" s="3"/>
      <c r="FZ1640" s="3"/>
      <c r="GA1640" s="3"/>
      <c r="GB1640" s="3"/>
      <c r="GC1640" s="3"/>
      <c r="GD1640" s="3"/>
      <c r="GE1640" s="3"/>
      <c r="GF1640" s="3"/>
      <c r="GG1640" s="3"/>
      <c r="GH1640" s="3"/>
      <c r="GI1640" s="3"/>
      <c r="GJ1640" s="3"/>
      <c r="GK1640" s="3"/>
      <c r="GL1640" s="3"/>
      <c r="GM1640" s="3"/>
      <c r="GN1640" s="3"/>
      <c r="GO1640" s="3"/>
      <c r="GP1640" s="3"/>
      <c r="GQ1640" s="3"/>
      <c r="GR1640" s="3"/>
      <c r="GS1640" s="3"/>
      <c r="GT1640" s="3"/>
      <c r="GU1640" s="3"/>
      <c r="GV1640" s="3"/>
      <c r="GW1640" s="3"/>
      <c r="GX1640" s="3"/>
      <c r="GY1640" s="3"/>
      <c r="GZ1640" s="3"/>
      <c r="HA1640" s="3"/>
      <c r="HB1640" s="3"/>
      <c r="HC1640" s="3"/>
      <c r="HD1640" s="3"/>
      <c r="HE1640" s="3"/>
      <c r="HF1640" s="3"/>
      <c r="HG1640" s="3"/>
      <c r="HH1640" s="3"/>
      <c r="HI1640" s="3"/>
      <c r="HJ1640" s="3"/>
      <c r="HK1640" s="3"/>
      <c r="HL1640" s="3"/>
      <c r="HM1640" s="3"/>
      <c r="HN1640" s="3"/>
      <c r="HO1640" s="3"/>
      <c r="HP1640" s="3"/>
      <c r="HQ1640" s="3"/>
      <c r="HR1640" s="3"/>
      <c r="HS1640" s="3"/>
      <c r="HT1640" s="3"/>
      <c r="HU1640" s="3"/>
      <c r="HV1640" s="3"/>
      <c r="HW1640" s="3"/>
      <c r="HX1640" s="3"/>
      <c r="HY1640" s="3"/>
      <c r="HZ1640" s="3"/>
      <c r="IA1640" s="3"/>
      <c r="IB1640" s="3"/>
      <c r="IC1640" s="3"/>
      <c r="ID1640" s="3"/>
      <c r="IE1640" s="3"/>
      <c r="IF1640" s="3"/>
      <c r="IG1640" s="3"/>
      <c r="IH1640" s="3"/>
      <c r="II1640" s="3"/>
      <c r="IJ1640" s="3"/>
      <c r="IK1640" s="3"/>
      <c r="IL1640" s="3"/>
      <c r="IM1640" s="3"/>
      <c r="IN1640" s="3"/>
      <c r="IO1640" s="3"/>
      <c r="IP1640" s="3"/>
      <c r="IQ1640" s="3"/>
      <c r="IR1640" s="3"/>
      <c r="IS1640" s="3"/>
      <c r="IT1640" s="3"/>
      <c r="IU1640" s="3"/>
      <c r="IV1640" s="3"/>
    </row>
    <row r="1641" spans="1:256" x14ac:dyDescent="0.3">
      <c r="O1641" s="27"/>
      <c r="P1641" s="3"/>
      <c r="Q1641" s="3"/>
      <c r="S1641" s="3"/>
      <c r="T1641" s="3"/>
      <c r="U1641" s="3"/>
      <c r="V1641" s="17"/>
      <c r="W1641" s="3"/>
      <c r="Y1641" s="3"/>
      <c r="Z1641" s="3"/>
      <c r="AA1641" s="3"/>
      <c r="AB1641" s="3"/>
      <c r="AC1641" s="3"/>
      <c r="AD1641" s="3"/>
      <c r="AE1641" s="3"/>
      <c r="AF1641" s="3"/>
      <c r="AG1641" s="3"/>
      <c r="AH1641" s="3"/>
      <c r="AI1641" s="3"/>
      <c r="AJ1641" s="3"/>
      <c r="AK1641" s="3"/>
      <c r="AL1641" s="3"/>
      <c r="AM1641" s="3"/>
      <c r="AN1641" s="3"/>
      <c r="AO1641" s="3"/>
      <c r="AP1641" s="3"/>
      <c r="AQ1641" s="3"/>
      <c r="AR1641" s="3"/>
      <c r="AS1641" s="3"/>
      <c r="AT1641" s="3"/>
      <c r="AU1641" s="3"/>
      <c r="AV1641" s="3"/>
      <c r="AW1641" s="3"/>
      <c r="AX1641" s="3"/>
      <c r="AY1641" s="3"/>
      <c r="AZ1641" s="3"/>
      <c r="BA1641" s="3"/>
      <c r="BB1641" s="3"/>
      <c r="BC1641" s="3"/>
      <c r="BD1641" s="3"/>
      <c r="BE1641" s="3"/>
      <c r="BF1641" s="3"/>
      <c r="BG1641" s="3"/>
      <c r="BH1641" s="3"/>
      <c r="BI1641" s="3"/>
      <c r="BJ1641" s="3"/>
      <c r="BK1641" s="3"/>
      <c r="BL1641" s="3"/>
      <c r="BM1641" s="3"/>
      <c r="BN1641" s="3"/>
      <c r="BO1641" s="3"/>
      <c r="BP1641" s="3"/>
      <c r="BQ1641" s="3"/>
      <c r="BR1641" s="3"/>
      <c r="BS1641" s="3"/>
      <c r="BT1641" s="3"/>
      <c r="BU1641" s="3"/>
      <c r="BV1641" s="3"/>
      <c r="BW1641" s="3"/>
      <c r="BX1641" s="3"/>
      <c r="BY1641" s="3"/>
      <c r="BZ1641" s="3"/>
      <c r="CA1641" s="3"/>
      <c r="CB1641" s="3"/>
      <c r="CC1641" s="3"/>
      <c r="CD1641" s="3"/>
      <c r="CE1641" s="3"/>
      <c r="CF1641" s="3"/>
      <c r="CG1641" s="3"/>
      <c r="CH1641" s="3"/>
      <c r="CI1641" s="3"/>
      <c r="CJ1641" s="3"/>
      <c r="CK1641" s="3"/>
      <c r="CL1641" s="3"/>
      <c r="CM1641" s="3"/>
      <c r="CN1641" s="3"/>
      <c r="CO1641" s="3"/>
      <c r="CP1641" s="3"/>
      <c r="CQ1641" s="3"/>
      <c r="CR1641" s="3"/>
      <c r="CS1641" s="3"/>
      <c r="CT1641" s="3"/>
      <c r="CU1641" s="3"/>
      <c r="CV1641" s="3"/>
      <c r="CW1641" s="3"/>
      <c r="CX1641" s="3"/>
      <c r="CY1641" s="3"/>
      <c r="CZ1641" s="3"/>
      <c r="DA1641" s="3"/>
      <c r="DB1641" s="3"/>
      <c r="DC1641" s="3"/>
      <c r="DD1641" s="3"/>
      <c r="DE1641" s="3"/>
      <c r="DF1641" s="3"/>
      <c r="DG1641" s="3"/>
      <c r="DH1641" s="3"/>
      <c r="DI1641" s="3"/>
      <c r="DJ1641" s="3"/>
      <c r="DK1641" s="3"/>
      <c r="DL1641" s="3"/>
      <c r="DM1641" s="3"/>
      <c r="DN1641" s="3"/>
      <c r="DO1641" s="3"/>
      <c r="DP1641" s="3"/>
      <c r="DQ1641" s="3"/>
      <c r="DR1641" s="3"/>
      <c r="DS1641" s="3"/>
      <c r="DT1641" s="3"/>
      <c r="DU1641" s="3"/>
      <c r="DV1641" s="3"/>
      <c r="DW1641" s="3"/>
      <c r="DX1641" s="3"/>
      <c r="DY1641" s="3"/>
      <c r="DZ1641" s="3"/>
      <c r="EA1641" s="3"/>
      <c r="EB1641" s="3"/>
      <c r="EC1641" s="3"/>
      <c r="ED1641" s="3"/>
      <c r="EE1641" s="3"/>
      <c r="EF1641" s="3"/>
      <c r="EG1641" s="3"/>
      <c r="EH1641" s="3"/>
      <c r="EI1641" s="3"/>
      <c r="EJ1641" s="3"/>
      <c r="EK1641" s="3"/>
      <c r="EL1641" s="3"/>
      <c r="EM1641" s="3"/>
      <c r="EN1641" s="3"/>
      <c r="EO1641" s="3"/>
      <c r="EP1641" s="3"/>
      <c r="EQ1641" s="3"/>
      <c r="ER1641" s="3"/>
      <c r="ES1641" s="3"/>
      <c r="ET1641" s="3"/>
      <c r="EU1641" s="3"/>
      <c r="EV1641" s="3"/>
      <c r="EW1641" s="3"/>
      <c r="EX1641" s="3"/>
      <c r="EY1641" s="3"/>
      <c r="EZ1641" s="3"/>
      <c r="FA1641" s="3"/>
      <c r="FB1641" s="3"/>
      <c r="FC1641" s="3"/>
      <c r="FD1641" s="3"/>
      <c r="FE1641" s="3"/>
      <c r="FF1641" s="3"/>
      <c r="FG1641" s="3"/>
      <c r="FH1641" s="3"/>
      <c r="FI1641" s="3"/>
      <c r="FJ1641" s="3"/>
      <c r="FK1641" s="3"/>
      <c r="FL1641" s="3"/>
      <c r="FM1641" s="3"/>
      <c r="FN1641" s="3"/>
      <c r="FO1641" s="3"/>
      <c r="FP1641" s="3"/>
      <c r="FQ1641" s="3"/>
      <c r="FR1641" s="3"/>
      <c r="FS1641" s="3"/>
      <c r="FT1641" s="3"/>
      <c r="FU1641" s="3"/>
      <c r="FV1641" s="3"/>
      <c r="FW1641" s="3"/>
      <c r="FX1641" s="3"/>
      <c r="FY1641" s="3"/>
      <c r="FZ1641" s="3"/>
      <c r="GA1641" s="3"/>
      <c r="GB1641" s="3"/>
      <c r="GC1641" s="3"/>
      <c r="GD1641" s="3"/>
      <c r="GE1641" s="3"/>
      <c r="GF1641" s="3"/>
      <c r="GG1641" s="3"/>
      <c r="GH1641" s="3"/>
      <c r="GI1641" s="3"/>
      <c r="GJ1641" s="3"/>
      <c r="GK1641" s="3"/>
      <c r="GL1641" s="3"/>
      <c r="GM1641" s="3"/>
      <c r="GN1641" s="3"/>
      <c r="GO1641" s="3"/>
      <c r="GP1641" s="3"/>
      <c r="GQ1641" s="3"/>
      <c r="GR1641" s="3"/>
      <c r="GS1641" s="3"/>
      <c r="GT1641" s="3"/>
      <c r="GU1641" s="3"/>
      <c r="GV1641" s="3"/>
      <c r="GW1641" s="3"/>
      <c r="GX1641" s="3"/>
      <c r="GY1641" s="3"/>
      <c r="GZ1641" s="3"/>
      <c r="HA1641" s="3"/>
      <c r="HB1641" s="3"/>
      <c r="HC1641" s="3"/>
      <c r="HD1641" s="3"/>
      <c r="HE1641" s="3"/>
      <c r="HF1641" s="3"/>
      <c r="HG1641" s="3"/>
      <c r="HH1641" s="3"/>
      <c r="HI1641" s="3"/>
      <c r="HJ1641" s="3"/>
      <c r="HK1641" s="3"/>
      <c r="HL1641" s="3"/>
      <c r="HM1641" s="3"/>
      <c r="HN1641" s="3"/>
      <c r="HO1641" s="3"/>
      <c r="HP1641" s="3"/>
      <c r="HQ1641" s="3"/>
      <c r="HR1641" s="3"/>
      <c r="HS1641" s="3"/>
      <c r="HT1641" s="3"/>
      <c r="HU1641" s="3"/>
      <c r="HV1641" s="3"/>
      <c r="HW1641" s="3"/>
      <c r="HX1641" s="3"/>
      <c r="HY1641" s="3"/>
      <c r="HZ1641" s="3"/>
      <c r="IA1641" s="3"/>
      <c r="IB1641" s="3"/>
      <c r="IC1641" s="3"/>
      <c r="ID1641" s="3"/>
      <c r="IE1641" s="3"/>
      <c r="IF1641" s="3"/>
      <c r="IG1641" s="3"/>
      <c r="IH1641" s="3"/>
      <c r="II1641" s="3"/>
      <c r="IJ1641" s="3"/>
      <c r="IK1641" s="3"/>
      <c r="IL1641" s="3"/>
      <c r="IM1641" s="3"/>
      <c r="IN1641" s="3"/>
      <c r="IO1641" s="3"/>
      <c r="IP1641" s="3"/>
      <c r="IQ1641" s="3"/>
      <c r="IR1641" s="3"/>
      <c r="IS1641" s="3"/>
      <c r="IT1641" s="3"/>
      <c r="IU1641" s="3"/>
      <c r="IV1641" s="3"/>
    </row>
    <row r="1642" spans="1:256" x14ac:dyDescent="0.3">
      <c r="O1642" s="27"/>
      <c r="P1642" s="3"/>
      <c r="Q1642" s="3"/>
      <c r="S1642" s="3"/>
      <c r="T1642" s="3"/>
      <c r="U1642" s="3"/>
      <c r="V1642" s="17"/>
      <c r="W1642" s="3"/>
      <c r="Y1642" s="3"/>
      <c r="Z1642" s="3"/>
      <c r="AA1642" s="3"/>
      <c r="AB1642" s="3"/>
      <c r="AC1642" s="3"/>
      <c r="AD1642" s="3"/>
      <c r="AE1642" s="3"/>
      <c r="AF1642" s="3"/>
      <c r="AG1642" s="3"/>
      <c r="AH1642" s="3"/>
      <c r="AI1642" s="3"/>
      <c r="AJ1642" s="3"/>
      <c r="AK1642" s="3"/>
      <c r="AL1642" s="3"/>
      <c r="AM1642" s="3"/>
      <c r="AN1642" s="3"/>
      <c r="AO1642" s="3"/>
      <c r="AP1642" s="3"/>
      <c r="AQ1642" s="3"/>
      <c r="AR1642" s="3"/>
      <c r="AS1642" s="3"/>
      <c r="AT1642" s="3"/>
      <c r="AU1642" s="3"/>
      <c r="AV1642" s="3"/>
      <c r="AW1642" s="3"/>
      <c r="AX1642" s="3"/>
      <c r="AY1642" s="3"/>
      <c r="AZ1642" s="3"/>
      <c r="BA1642" s="3"/>
      <c r="BB1642" s="3"/>
      <c r="BC1642" s="3"/>
      <c r="BD1642" s="3"/>
      <c r="BE1642" s="3"/>
      <c r="BF1642" s="3"/>
      <c r="BG1642" s="3"/>
      <c r="BH1642" s="3"/>
      <c r="BI1642" s="3"/>
      <c r="BJ1642" s="3"/>
      <c r="BK1642" s="3"/>
      <c r="BL1642" s="3"/>
      <c r="BM1642" s="3"/>
      <c r="BN1642" s="3"/>
      <c r="BO1642" s="3"/>
      <c r="BP1642" s="3"/>
      <c r="BQ1642" s="3"/>
      <c r="BR1642" s="3"/>
      <c r="BS1642" s="3"/>
      <c r="BT1642" s="3"/>
      <c r="BU1642" s="3"/>
      <c r="BV1642" s="3"/>
      <c r="BW1642" s="3"/>
      <c r="BX1642" s="3"/>
      <c r="BY1642" s="3"/>
      <c r="BZ1642" s="3"/>
      <c r="CA1642" s="3"/>
      <c r="CB1642" s="3"/>
      <c r="CC1642" s="3"/>
      <c r="CD1642" s="3"/>
      <c r="CE1642" s="3"/>
      <c r="CF1642" s="3"/>
      <c r="CG1642" s="3"/>
      <c r="CH1642" s="3"/>
      <c r="CI1642" s="3"/>
      <c r="CJ1642" s="3"/>
      <c r="CK1642" s="3"/>
      <c r="CL1642" s="3"/>
      <c r="CM1642" s="3"/>
      <c r="CN1642" s="3"/>
      <c r="CO1642" s="3"/>
      <c r="CP1642" s="3"/>
      <c r="CQ1642" s="3"/>
      <c r="CR1642" s="3"/>
      <c r="CS1642" s="3"/>
      <c r="CT1642" s="3"/>
      <c r="CU1642" s="3"/>
      <c r="CV1642" s="3"/>
      <c r="CW1642" s="3"/>
      <c r="CX1642" s="3"/>
      <c r="CY1642" s="3"/>
      <c r="CZ1642" s="3"/>
      <c r="DA1642" s="3"/>
      <c r="DB1642" s="3"/>
      <c r="DC1642" s="3"/>
      <c r="DD1642" s="3"/>
      <c r="DE1642" s="3"/>
      <c r="DF1642" s="3"/>
      <c r="DG1642" s="3"/>
      <c r="DH1642" s="3"/>
      <c r="DI1642" s="3"/>
      <c r="DJ1642" s="3"/>
      <c r="DK1642" s="3"/>
      <c r="DL1642" s="3"/>
      <c r="DM1642" s="3"/>
      <c r="DN1642" s="3"/>
      <c r="DO1642" s="3"/>
      <c r="DP1642" s="3"/>
      <c r="DQ1642" s="3"/>
      <c r="DR1642" s="3"/>
      <c r="DS1642" s="3"/>
      <c r="DT1642" s="3"/>
      <c r="DU1642" s="3"/>
      <c r="DV1642" s="3"/>
      <c r="DW1642" s="3"/>
      <c r="DX1642" s="3"/>
      <c r="DY1642" s="3"/>
      <c r="DZ1642" s="3"/>
      <c r="EA1642" s="3"/>
      <c r="EB1642" s="3"/>
      <c r="EC1642" s="3"/>
      <c r="ED1642" s="3"/>
      <c r="EE1642" s="3"/>
      <c r="EF1642" s="3"/>
      <c r="EG1642" s="3"/>
      <c r="EH1642" s="3"/>
      <c r="EI1642" s="3"/>
      <c r="EJ1642" s="3"/>
      <c r="EK1642" s="3"/>
      <c r="EL1642" s="3"/>
      <c r="EM1642" s="3"/>
      <c r="EN1642" s="3"/>
      <c r="EO1642" s="3"/>
      <c r="EP1642" s="3"/>
      <c r="EQ1642" s="3"/>
      <c r="ER1642" s="3"/>
      <c r="ES1642" s="3"/>
      <c r="ET1642" s="3"/>
      <c r="EU1642" s="3"/>
      <c r="EV1642" s="3"/>
      <c r="EW1642" s="3"/>
      <c r="EX1642" s="3"/>
      <c r="EY1642" s="3"/>
      <c r="EZ1642" s="3"/>
      <c r="FA1642" s="3"/>
      <c r="FB1642" s="3"/>
      <c r="FC1642" s="3"/>
      <c r="FD1642" s="3"/>
      <c r="FE1642" s="3"/>
      <c r="FF1642" s="3"/>
      <c r="FG1642" s="3"/>
      <c r="FH1642" s="3"/>
      <c r="FI1642" s="3"/>
      <c r="FJ1642" s="3"/>
      <c r="FK1642" s="3"/>
      <c r="FL1642" s="3"/>
      <c r="FM1642" s="3"/>
      <c r="FN1642" s="3"/>
      <c r="FO1642" s="3"/>
      <c r="FP1642" s="3"/>
      <c r="FQ1642" s="3"/>
      <c r="FR1642" s="3"/>
      <c r="FS1642" s="3"/>
      <c r="FT1642" s="3"/>
      <c r="FU1642" s="3"/>
      <c r="FV1642" s="3"/>
      <c r="FW1642" s="3"/>
      <c r="FX1642" s="3"/>
      <c r="FY1642" s="3"/>
      <c r="FZ1642" s="3"/>
      <c r="GA1642" s="3"/>
      <c r="GB1642" s="3"/>
      <c r="GC1642" s="3"/>
      <c r="GD1642" s="3"/>
      <c r="GE1642" s="3"/>
      <c r="GF1642" s="3"/>
      <c r="GG1642" s="3"/>
      <c r="GH1642" s="3"/>
      <c r="GI1642" s="3"/>
      <c r="GJ1642" s="3"/>
      <c r="GK1642" s="3"/>
      <c r="GL1642" s="3"/>
      <c r="GM1642" s="3"/>
      <c r="GN1642" s="3"/>
      <c r="GO1642" s="3"/>
      <c r="GP1642" s="3"/>
      <c r="GQ1642" s="3"/>
      <c r="GR1642" s="3"/>
      <c r="GS1642" s="3"/>
      <c r="GT1642" s="3"/>
      <c r="GU1642" s="3"/>
      <c r="GV1642" s="3"/>
      <c r="GW1642" s="3"/>
      <c r="GX1642" s="3"/>
      <c r="GY1642" s="3"/>
      <c r="GZ1642" s="3"/>
      <c r="HA1642" s="3"/>
      <c r="HB1642" s="3"/>
      <c r="HC1642" s="3"/>
      <c r="HD1642" s="3"/>
      <c r="HE1642" s="3"/>
      <c r="HF1642" s="3"/>
      <c r="HG1642" s="3"/>
      <c r="HH1642" s="3"/>
      <c r="HI1642" s="3"/>
      <c r="HJ1642" s="3"/>
      <c r="HK1642" s="3"/>
      <c r="HL1642" s="3"/>
      <c r="HM1642" s="3"/>
      <c r="HN1642" s="3"/>
      <c r="HO1642" s="3"/>
      <c r="HP1642" s="3"/>
      <c r="HQ1642" s="3"/>
      <c r="HR1642" s="3"/>
      <c r="HS1642" s="3"/>
      <c r="HT1642" s="3"/>
      <c r="HU1642" s="3"/>
      <c r="HV1642" s="3"/>
      <c r="HW1642" s="3"/>
      <c r="HX1642" s="3"/>
      <c r="HY1642" s="3"/>
      <c r="HZ1642" s="3"/>
      <c r="IA1642" s="3"/>
      <c r="IB1642" s="3"/>
      <c r="IC1642" s="3"/>
      <c r="ID1642" s="3"/>
      <c r="IE1642" s="3"/>
      <c r="IF1642" s="3"/>
      <c r="IG1642" s="3"/>
      <c r="IH1642" s="3"/>
      <c r="II1642" s="3"/>
      <c r="IJ1642" s="3"/>
      <c r="IK1642" s="3"/>
      <c r="IL1642" s="3"/>
      <c r="IM1642" s="3"/>
      <c r="IN1642" s="3"/>
      <c r="IO1642" s="3"/>
      <c r="IP1642" s="3"/>
      <c r="IQ1642" s="3"/>
      <c r="IR1642" s="3"/>
      <c r="IS1642" s="3"/>
      <c r="IT1642" s="3"/>
      <c r="IU1642" s="3"/>
      <c r="IV1642" s="3"/>
    </row>
    <row r="1643" spans="1:256" s="3" customFormat="1" ht="50.1" customHeight="1" x14ac:dyDescent="0.3">
      <c r="A1643" s="1"/>
      <c r="B1643" s="1"/>
      <c r="C1643" s="1"/>
      <c r="D1643" s="1"/>
      <c r="E1643" s="1"/>
      <c r="F1643" s="1"/>
      <c r="G1643" s="18"/>
      <c r="H1643" s="5"/>
      <c r="I1643" s="5"/>
      <c r="J1643" s="1"/>
      <c r="K1643" s="5"/>
      <c r="L1643" s="1"/>
      <c r="M1643" s="5"/>
      <c r="N1643" s="5"/>
      <c r="O1643" s="27"/>
      <c r="Q1643" s="1"/>
      <c r="R1643" s="92"/>
      <c r="S1643" s="1"/>
      <c r="T1643" s="1"/>
      <c r="U1643" s="1"/>
      <c r="V1643" s="4"/>
      <c r="W1643" s="1"/>
      <c r="X1643" s="1"/>
    </row>
    <row r="1644" spans="1:256" s="3" customFormat="1" ht="50.1" customHeight="1" x14ac:dyDescent="0.3">
      <c r="A1644" s="1"/>
      <c r="B1644" s="1"/>
      <c r="C1644" s="1"/>
      <c r="D1644" s="1"/>
      <c r="E1644" s="1"/>
      <c r="F1644" s="1"/>
      <c r="G1644" s="18"/>
      <c r="H1644" s="5"/>
      <c r="I1644" s="5"/>
      <c r="J1644" s="1"/>
      <c r="K1644" s="5"/>
      <c r="L1644" s="1"/>
      <c r="M1644" s="5"/>
      <c r="N1644" s="5"/>
      <c r="O1644" s="27"/>
      <c r="Q1644" s="1"/>
      <c r="R1644" s="92"/>
      <c r="S1644" s="1"/>
      <c r="T1644" s="1"/>
      <c r="U1644" s="1"/>
      <c r="V1644" s="4"/>
      <c r="W1644" s="1"/>
      <c r="X1644" s="1"/>
    </row>
    <row r="1645" spans="1:256" s="3" customFormat="1" ht="50.1" customHeight="1" x14ac:dyDescent="0.3">
      <c r="A1645" s="1"/>
      <c r="B1645" s="1"/>
      <c r="C1645" s="1"/>
      <c r="D1645" s="1"/>
      <c r="E1645" s="1"/>
      <c r="F1645" s="1"/>
      <c r="G1645" s="18"/>
      <c r="H1645" s="5"/>
      <c r="I1645" s="5"/>
      <c r="J1645" s="1"/>
      <c r="K1645" s="5"/>
      <c r="L1645" s="1"/>
      <c r="M1645" s="5"/>
      <c r="N1645" s="5"/>
      <c r="O1645" s="27"/>
      <c r="Q1645" s="1"/>
      <c r="R1645" s="92"/>
      <c r="S1645" s="1"/>
      <c r="T1645" s="1"/>
      <c r="U1645" s="1"/>
      <c r="V1645" s="4"/>
      <c r="W1645" s="1"/>
      <c r="X1645" s="1"/>
    </row>
    <row r="1646" spans="1:256" s="3" customFormat="1" ht="50.1" customHeight="1" x14ac:dyDescent="0.3">
      <c r="A1646" s="1"/>
      <c r="B1646" s="1"/>
      <c r="C1646" s="1"/>
      <c r="D1646" s="1"/>
      <c r="E1646" s="1"/>
      <c r="F1646" s="1"/>
      <c r="G1646" s="18"/>
      <c r="H1646" s="5"/>
      <c r="I1646" s="5"/>
      <c r="J1646" s="1"/>
      <c r="K1646" s="5"/>
      <c r="L1646" s="1"/>
      <c r="M1646" s="5"/>
      <c r="N1646" s="5"/>
      <c r="O1646" s="27"/>
      <c r="Q1646" s="1"/>
      <c r="R1646" s="92"/>
      <c r="S1646" s="1"/>
      <c r="T1646" s="1"/>
      <c r="U1646" s="1"/>
      <c r="V1646" s="4"/>
      <c r="W1646" s="1"/>
      <c r="X1646" s="1"/>
    </row>
    <row r="1647" spans="1:256" s="3" customFormat="1" ht="50.1" customHeight="1" x14ac:dyDescent="0.3">
      <c r="A1647" s="1"/>
      <c r="B1647" s="1"/>
      <c r="C1647" s="1"/>
      <c r="D1647" s="1"/>
      <c r="E1647" s="1"/>
      <c r="F1647" s="1"/>
      <c r="G1647" s="18"/>
      <c r="H1647" s="5"/>
      <c r="I1647" s="5"/>
      <c r="J1647" s="1"/>
      <c r="K1647" s="5"/>
      <c r="L1647" s="1"/>
      <c r="M1647" s="5"/>
      <c r="N1647" s="5"/>
      <c r="O1647" s="27"/>
      <c r="Q1647" s="1"/>
      <c r="R1647" s="92"/>
      <c r="S1647" s="1"/>
      <c r="T1647" s="1"/>
      <c r="U1647" s="1"/>
      <c r="V1647" s="4"/>
      <c r="W1647" s="1"/>
      <c r="X1647" s="1"/>
    </row>
    <row r="1648" spans="1:256" s="3" customFormat="1" ht="50.1" customHeight="1" x14ac:dyDescent="0.3">
      <c r="A1648" s="1"/>
      <c r="B1648" s="1"/>
      <c r="C1648" s="1"/>
      <c r="D1648" s="1"/>
      <c r="E1648" s="1"/>
      <c r="F1648" s="1"/>
      <c r="G1648" s="18"/>
      <c r="H1648" s="5"/>
      <c r="I1648" s="5"/>
      <c r="J1648" s="1"/>
      <c r="K1648" s="5"/>
      <c r="L1648" s="1"/>
      <c r="M1648" s="5"/>
      <c r="N1648" s="5"/>
      <c r="O1648" s="27"/>
      <c r="Q1648" s="1"/>
      <c r="R1648" s="92"/>
      <c r="S1648" s="1"/>
      <c r="T1648" s="1"/>
      <c r="U1648" s="1"/>
      <c r="V1648" s="4"/>
      <c r="W1648" s="1"/>
      <c r="X1648" s="1"/>
    </row>
    <row r="1649" spans="15:23" ht="20.100000000000001" customHeight="1" x14ac:dyDescent="0.3">
      <c r="O1649" s="27"/>
      <c r="V1649" s="4"/>
    </row>
    <row r="1650" spans="15:23" x14ac:dyDescent="0.3">
      <c r="O1650" s="27"/>
    </row>
    <row r="1651" spans="15:23" x14ac:dyDescent="0.3">
      <c r="O1651" s="27"/>
    </row>
    <row r="1652" spans="15:23" x14ac:dyDescent="0.3">
      <c r="O1652" s="27"/>
      <c r="V1652" s="4"/>
    </row>
    <row r="1653" spans="15:23" ht="9" customHeight="1" x14ac:dyDescent="0.3">
      <c r="O1653" s="27"/>
      <c r="V1653" s="4"/>
    </row>
    <row r="1654" spans="15:23" ht="8.25" customHeight="1" x14ac:dyDescent="0.3">
      <c r="O1654" s="27"/>
      <c r="V1654" s="4"/>
    </row>
    <row r="1655" spans="15:23" ht="12.75" customHeight="1" x14ac:dyDescent="0.3">
      <c r="O1655" s="27"/>
      <c r="V1655" s="4"/>
    </row>
    <row r="1656" spans="15:23" ht="8.25" customHeight="1" x14ac:dyDescent="0.3">
      <c r="O1656" s="27"/>
      <c r="V1656" s="4"/>
    </row>
    <row r="1657" spans="15:23" ht="8.25" customHeight="1" x14ac:dyDescent="0.3">
      <c r="O1657" s="27"/>
      <c r="V1657" s="4"/>
    </row>
    <row r="1658" spans="15:23" ht="9" customHeight="1" x14ac:dyDescent="0.3">
      <c r="O1658" s="27"/>
      <c r="V1658" s="4"/>
    </row>
    <row r="1659" spans="15:23" ht="8.25" customHeight="1" x14ac:dyDescent="0.3">
      <c r="O1659" s="27"/>
      <c r="V1659" s="4"/>
    </row>
    <row r="1660" spans="15:23" ht="8.25" customHeight="1" x14ac:dyDescent="0.3">
      <c r="O1660" s="27"/>
      <c r="V1660" s="4"/>
    </row>
    <row r="1661" spans="15:23" ht="8.25" customHeight="1" x14ac:dyDescent="0.3">
      <c r="O1661" s="27"/>
      <c r="V1661" s="4"/>
    </row>
    <row r="1662" spans="15:23" x14ac:dyDescent="0.3">
      <c r="O1662" s="27"/>
      <c r="V1662" s="4"/>
    </row>
    <row r="1663" spans="15:23" x14ac:dyDescent="0.3">
      <c r="O1663" s="27"/>
      <c r="V1663" s="4"/>
    </row>
    <row r="1664" spans="15:23" x14ac:dyDescent="0.3">
      <c r="O1664" s="27"/>
      <c r="Q1664" s="3"/>
      <c r="S1664" s="3"/>
      <c r="T1664" s="3"/>
      <c r="U1664" s="3"/>
      <c r="V1664" s="17"/>
      <c r="W1664" s="3"/>
    </row>
    <row r="1665" spans="1:256" x14ac:dyDescent="0.3">
      <c r="O1665" s="27"/>
      <c r="Q1665" s="3"/>
      <c r="S1665" s="3"/>
      <c r="T1665" s="3"/>
      <c r="U1665" s="3"/>
      <c r="V1665" s="17"/>
      <c r="W1665" s="3"/>
    </row>
    <row r="1666" spans="1:256" x14ac:dyDescent="0.3">
      <c r="O1666" s="27"/>
      <c r="Q1666" s="3"/>
      <c r="S1666" s="3"/>
      <c r="T1666" s="3"/>
      <c r="U1666" s="3"/>
      <c r="V1666" s="17"/>
      <c r="W1666" s="3"/>
    </row>
    <row r="1667" spans="1:256" x14ac:dyDescent="0.3">
      <c r="O1667" s="27"/>
      <c r="Q1667" s="3"/>
      <c r="S1667" s="3"/>
      <c r="T1667" s="3"/>
      <c r="U1667" s="3"/>
      <c r="V1667" s="17"/>
      <c r="W1667" s="3"/>
    </row>
    <row r="1668" spans="1:256" x14ac:dyDescent="0.3">
      <c r="O1668" s="27"/>
      <c r="P1668" s="3"/>
      <c r="Q1668" s="3"/>
      <c r="S1668" s="3"/>
      <c r="T1668" s="3"/>
      <c r="U1668" s="3"/>
      <c r="V1668" s="17"/>
      <c r="W1668" s="3"/>
    </row>
    <row r="1669" spans="1:256" x14ac:dyDescent="0.3">
      <c r="O1669" s="27"/>
      <c r="P1669" s="3"/>
      <c r="Q1669" s="3"/>
      <c r="S1669" s="3"/>
      <c r="T1669" s="3"/>
      <c r="U1669" s="3"/>
      <c r="V1669" s="17"/>
      <c r="W1669" s="3"/>
      <c r="Y1669" s="3"/>
      <c r="Z1669" s="3"/>
      <c r="AA1669" s="3"/>
      <c r="AB1669" s="3"/>
      <c r="AC1669" s="3"/>
      <c r="AD1669" s="3"/>
      <c r="AE1669" s="3"/>
      <c r="AF1669" s="3"/>
      <c r="AG1669" s="3"/>
      <c r="AH1669" s="3"/>
      <c r="AI1669" s="3"/>
      <c r="AJ1669" s="3"/>
      <c r="AK1669" s="3"/>
      <c r="AL1669" s="3"/>
      <c r="AM1669" s="3"/>
      <c r="AN1669" s="3"/>
      <c r="AO1669" s="3"/>
      <c r="AP1669" s="3"/>
      <c r="AQ1669" s="3"/>
      <c r="AR1669" s="3"/>
      <c r="AS1669" s="3"/>
      <c r="AT1669" s="3"/>
      <c r="AU1669" s="3"/>
      <c r="AV1669" s="3"/>
      <c r="AW1669" s="3"/>
      <c r="AX1669" s="3"/>
      <c r="AY1669" s="3"/>
      <c r="AZ1669" s="3"/>
      <c r="BA1669" s="3"/>
      <c r="BB1669" s="3"/>
      <c r="BC1669" s="3"/>
      <c r="BD1669" s="3"/>
      <c r="BE1669" s="3"/>
      <c r="BF1669" s="3"/>
      <c r="BG1669" s="3"/>
      <c r="BH1669" s="3"/>
      <c r="BI1669" s="3"/>
      <c r="BJ1669" s="3"/>
      <c r="BK1669" s="3"/>
      <c r="BL1669" s="3"/>
      <c r="BM1669" s="3"/>
      <c r="BN1669" s="3"/>
      <c r="BO1669" s="3"/>
      <c r="BP1669" s="3"/>
      <c r="BQ1669" s="3"/>
      <c r="BR1669" s="3"/>
      <c r="BS1669" s="3"/>
      <c r="BT1669" s="3"/>
      <c r="BU1669" s="3"/>
      <c r="BV1669" s="3"/>
      <c r="BW1669" s="3"/>
      <c r="BX1669" s="3"/>
      <c r="BY1669" s="3"/>
      <c r="BZ1669" s="3"/>
      <c r="CA1669" s="3"/>
      <c r="CB1669" s="3"/>
      <c r="CC1669" s="3"/>
      <c r="CD1669" s="3"/>
      <c r="CE1669" s="3"/>
      <c r="CF1669" s="3"/>
      <c r="CG1669" s="3"/>
      <c r="CH1669" s="3"/>
      <c r="CI1669" s="3"/>
      <c r="CJ1669" s="3"/>
      <c r="CK1669" s="3"/>
      <c r="CL1669" s="3"/>
      <c r="CM1669" s="3"/>
      <c r="CN1669" s="3"/>
      <c r="CO1669" s="3"/>
      <c r="CP1669" s="3"/>
      <c r="CQ1669" s="3"/>
      <c r="CR1669" s="3"/>
      <c r="CS1669" s="3"/>
      <c r="CT1669" s="3"/>
      <c r="CU1669" s="3"/>
      <c r="CV1669" s="3"/>
      <c r="CW1669" s="3"/>
      <c r="CX1669" s="3"/>
      <c r="CY1669" s="3"/>
      <c r="CZ1669" s="3"/>
      <c r="DA1669" s="3"/>
      <c r="DB1669" s="3"/>
      <c r="DC1669" s="3"/>
      <c r="DD1669" s="3"/>
      <c r="DE1669" s="3"/>
      <c r="DF1669" s="3"/>
      <c r="DG1669" s="3"/>
      <c r="DH1669" s="3"/>
      <c r="DI1669" s="3"/>
      <c r="DJ1669" s="3"/>
      <c r="DK1669" s="3"/>
      <c r="DL1669" s="3"/>
      <c r="DM1669" s="3"/>
      <c r="DN1669" s="3"/>
      <c r="DO1669" s="3"/>
      <c r="DP1669" s="3"/>
      <c r="DQ1669" s="3"/>
      <c r="DR1669" s="3"/>
      <c r="DS1669" s="3"/>
      <c r="DT1669" s="3"/>
      <c r="DU1669" s="3"/>
      <c r="DV1669" s="3"/>
      <c r="DW1669" s="3"/>
      <c r="DX1669" s="3"/>
      <c r="DY1669" s="3"/>
      <c r="DZ1669" s="3"/>
      <c r="EA1669" s="3"/>
      <c r="EB1669" s="3"/>
      <c r="EC1669" s="3"/>
      <c r="ED1669" s="3"/>
      <c r="EE1669" s="3"/>
      <c r="EF1669" s="3"/>
      <c r="EG1669" s="3"/>
      <c r="EH1669" s="3"/>
      <c r="EI1669" s="3"/>
      <c r="EJ1669" s="3"/>
      <c r="EK1669" s="3"/>
      <c r="EL1669" s="3"/>
      <c r="EM1669" s="3"/>
      <c r="EN1669" s="3"/>
      <c r="EO1669" s="3"/>
      <c r="EP1669" s="3"/>
      <c r="EQ1669" s="3"/>
      <c r="ER1669" s="3"/>
      <c r="ES1669" s="3"/>
      <c r="ET1669" s="3"/>
      <c r="EU1669" s="3"/>
      <c r="EV1669" s="3"/>
      <c r="EW1669" s="3"/>
      <c r="EX1669" s="3"/>
      <c r="EY1669" s="3"/>
      <c r="EZ1669" s="3"/>
      <c r="FA1669" s="3"/>
      <c r="FB1669" s="3"/>
      <c r="FC1669" s="3"/>
      <c r="FD1669" s="3"/>
      <c r="FE1669" s="3"/>
      <c r="FF1669" s="3"/>
      <c r="FG1669" s="3"/>
      <c r="FH1669" s="3"/>
      <c r="FI1669" s="3"/>
      <c r="FJ1669" s="3"/>
      <c r="FK1669" s="3"/>
      <c r="FL1669" s="3"/>
      <c r="FM1669" s="3"/>
      <c r="FN1669" s="3"/>
      <c r="FO1669" s="3"/>
      <c r="FP1669" s="3"/>
      <c r="FQ1669" s="3"/>
      <c r="FR1669" s="3"/>
      <c r="FS1669" s="3"/>
      <c r="FT1669" s="3"/>
      <c r="FU1669" s="3"/>
      <c r="FV1669" s="3"/>
      <c r="FW1669" s="3"/>
      <c r="FX1669" s="3"/>
      <c r="FY1669" s="3"/>
      <c r="FZ1669" s="3"/>
      <c r="GA1669" s="3"/>
      <c r="GB1669" s="3"/>
      <c r="GC1669" s="3"/>
      <c r="GD1669" s="3"/>
      <c r="GE1669" s="3"/>
      <c r="GF1669" s="3"/>
      <c r="GG1669" s="3"/>
      <c r="GH1669" s="3"/>
      <c r="GI1669" s="3"/>
      <c r="GJ1669" s="3"/>
      <c r="GK1669" s="3"/>
      <c r="GL1669" s="3"/>
      <c r="GM1669" s="3"/>
      <c r="GN1669" s="3"/>
      <c r="GO1669" s="3"/>
      <c r="GP1669" s="3"/>
      <c r="GQ1669" s="3"/>
      <c r="GR1669" s="3"/>
      <c r="GS1669" s="3"/>
      <c r="GT1669" s="3"/>
      <c r="GU1669" s="3"/>
      <c r="GV1669" s="3"/>
      <c r="GW1669" s="3"/>
      <c r="GX1669" s="3"/>
      <c r="GY1669" s="3"/>
      <c r="GZ1669" s="3"/>
      <c r="HA1669" s="3"/>
      <c r="HB1669" s="3"/>
      <c r="HC1669" s="3"/>
      <c r="HD1669" s="3"/>
      <c r="HE1669" s="3"/>
      <c r="HF1669" s="3"/>
      <c r="HG1669" s="3"/>
      <c r="HH1669" s="3"/>
      <c r="HI1669" s="3"/>
      <c r="HJ1669" s="3"/>
      <c r="HK1669" s="3"/>
      <c r="HL1669" s="3"/>
      <c r="HM1669" s="3"/>
      <c r="HN1669" s="3"/>
      <c r="HO1669" s="3"/>
      <c r="HP1669" s="3"/>
      <c r="HQ1669" s="3"/>
      <c r="HR1669" s="3"/>
      <c r="HS1669" s="3"/>
      <c r="HT1669" s="3"/>
      <c r="HU1669" s="3"/>
      <c r="HV1669" s="3"/>
      <c r="HW1669" s="3"/>
      <c r="HX1669" s="3"/>
      <c r="HY1669" s="3"/>
      <c r="HZ1669" s="3"/>
      <c r="IA1669" s="3"/>
      <c r="IB1669" s="3"/>
      <c r="IC1669" s="3"/>
      <c r="ID1669" s="3"/>
      <c r="IE1669" s="3"/>
      <c r="IF1669" s="3"/>
      <c r="IG1669" s="3"/>
      <c r="IH1669" s="3"/>
      <c r="II1669" s="3"/>
      <c r="IJ1669" s="3"/>
      <c r="IK1669" s="3"/>
      <c r="IL1669" s="3"/>
      <c r="IM1669" s="3"/>
      <c r="IN1669" s="3"/>
      <c r="IO1669" s="3"/>
      <c r="IP1669" s="3"/>
      <c r="IQ1669" s="3"/>
      <c r="IR1669" s="3"/>
      <c r="IS1669" s="3"/>
      <c r="IT1669" s="3"/>
      <c r="IU1669" s="3"/>
      <c r="IV1669" s="3"/>
    </row>
    <row r="1670" spans="1:256" x14ac:dyDescent="0.3">
      <c r="O1670" s="27"/>
      <c r="P1670" s="3"/>
      <c r="Q1670" s="3"/>
      <c r="S1670" s="3"/>
      <c r="T1670" s="3"/>
      <c r="U1670" s="3"/>
      <c r="V1670" s="17"/>
      <c r="W1670" s="3"/>
      <c r="Y1670" s="3"/>
      <c r="Z1670" s="3"/>
      <c r="AA1670" s="3"/>
      <c r="AB1670" s="3"/>
      <c r="AC1670" s="3"/>
      <c r="AD1670" s="3"/>
      <c r="AE1670" s="3"/>
      <c r="AF1670" s="3"/>
      <c r="AG1670" s="3"/>
      <c r="AH1670" s="3"/>
      <c r="AI1670" s="3"/>
      <c r="AJ1670" s="3"/>
      <c r="AK1670" s="3"/>
      <c r="AL1670" s="3"/>
      <c r="AM1670" s="3"/>
      <c r="AN1670" s="3"/>
      <c r="AO1670" s="3"/>
      <c r="AP1670" s="3"/>
      <c r="AQ1670" s="3"/>
      <c r="AR1670" s="3"/>
      <c r="AS1670" s="3"/>
      <c r="AT1670" s="3"/>
      <c r="AU1670" s="3"/>
      <c r="AV1670" s="3"/>
      <c r="AW1670" s="3"/>
      <c r="AX1670" s="3"/>
      <c r="AY1670" s="3"/>
      <c r="AZ1670" s="3"/>
      <c r="BA1670" s="3"/>
      <c r="BB1670" s="3"/>
      <c r="BC1670" s="3"/>
      <c r="BD1670" s="3"/>
      <c r="BE1670" s="3"/>
      <c r="BF1670" s="3"/>
      <c r="BG1670" s="3"/>
      <c r="BH1670" s="3"/>
      <c r="BI1670" s="3"/>
      <c r="BJ1670" s="3"/>
      <c r="BK1670" s="3"/>
      <c r="BL1670" s="3"/>
      <c r="BM1670" s="3"/>
      <c r="BN1670" s="3"/>
      <c r="BO1670" s="3"/>
      <c r="BP1670" s="3"/>
      <c r="BQ1670" s="3"/>
      <c r="BR1670" s="3"/>
      <c r="BS1670" s="3"/>
      <c r="BT1670" s="3"/>
      <c r="BU1670" s="3"/>
      <c r="BV1670" s="3"/>
      <c r="BW1670" s="3"/>
      <c r="BX1670" s="3"/>
      <c r="BY1670" s="3"/>
      <c r="BZ1670" s="3"/>
      <c r="CA1670" s="3"/>
      <c r="CB1670" s="3"/>
      <c r="CC1670" s="3"/>
      <c r="CD1670" s="3"/>
      <c r="CE1670" s="3"/>
      <c r="CF1670" s="3"/>
      <c r="CG1670" s="3"/>
      <c r="CH1670" s="3"/>
      <c r="CI1670" s="3"/>
      <c r="CJ1670" s="3"/>
      <c r="CK1670" s="3"/>
      <c r="CL1670" s="3"/>
      <c r="CM1670" s="3"/>
      <c r="CN1670" s="3"/>
      <c r="CO1670" s="3"/>
      <c r="CP1670" s="3"/>
      <c r="CQ1670" s="3"/>
      <c r="CR1670" s="3"/>
      <c r="CS1670" s="3"/>
      <c r="CT1670" s="3"/>
      <c r="CU1670" s="3"/>
      <c r="CV1670" s="3"/>
      <c r="CW1670" s="3"/>
      <c r="CX1670" s="3"/>
      <c r="CY1670" s="3"/>
      <c r="CZ1670" s="3"/>
      <c r="DA1670" s="3"/>
      <c r="DB1670" s="3"/>
      <c r="DC1670" s="3"/>
      <c r="DD1670" s="3"/>
      <c r="DE1670" s="3"/>
      <c r="DF1670" s="3"/>
      <c r="DG1670" s="3"/>
      <c r="DH1670" s="3"/>
      <c r="DI1670" s="3"/>
      <c r="DJ1670" s="3"/>
      <c r="DK1670" s="3"/>
      <c r="DL1670" s="3"/>
      <c r="DM1670" s="3"/>
      <c r="DN1670" s="3"/>
      <c r="DO1670" s="3"/>
      <c r="DP1670" s="3"/>
      <c r="DQ1670" s="3"/>
      <c r="DR1670" s="3"/>
      <c r="DS1670" s="3"/>
      <c r="DT1670" s="3"/>
      <c r="DU1670" s="3"/>
      <c r="DV1670" s="3"/>
      <c r="DW1670" s="3"/>
      <c r="DX1670" s="3"/>
      <c r="DY1670" s="3"/>
      <c r="DZ1670" s="3"/>
      <c r="EA1670" s="3"/>
      <c r="EB1670" s="3"/>
      <c r="EC1670" s="3"/>
      <c r="ED1670" s="3"/>
      <c r="EE1670" s="3"/>
      <c r="EF1670" s="3"/>
      <c r="EG1670" s="3"/>
      <c r="EH1670" s="3"/>
      <c r="EI1670" s="3"/>
      <c r="EJ1670" s="3"/>
      <c r="EK1670" s="3"/>
      <c r="EL1670" s="3"/>
      <c r="EM1670" s="3"/>
      <c r="EN1670" s="3"/>
      <c r="EO1670" s="3"/>
      <c r="EP1670" s="3"/>
      <c r="EQ1670" s="3"/>
      <c r="ER1670" s="3"/>
      <c r="ES1670" s="3"/>
      <c r="ET1670" s="3"/>
      <c r="EU1670" s="3"/>
      <c r="EV1670" s="3"/>
      <c r="EW1670" s="3"/>
      <c r="EX1670" s="3"/>
      <c r="EY1670" s="3"/>
      <c r="EZ1670" s="3"/>
      <c r="FA1670" s="3"/>
      <c r="FB1670" s="3"/>
      <c r="FC1670" s="3"/>
      <c r="FD1670" s="3"/>
      <c r="FE1670" s="3"/>
      <c r="FF1670" s="3"/>
      <c r="FG1670" s="3"/>
      <c r="FH1670" s="3"/>
      <c r="FI1670" s="3"/>
      <c r="FJ1670" s="3"/>
      <c r="FK1670" s="3"/>
      <c r="FL1670" s="3"/>
      <c r="FM1670" s="3"/>
      <c r="FN1670" s="3"/>
      <c r="FO1670" s="3"/>
      <c r="FP1670" s="3"/>
      <c r="FQ1670" s="3"/>
      <c r="FR1670" s="3"/>
      <c r="FS1670" s="3"/>
      <c r="FT1670" s="3"/>
      <c r="FU1670" s="3"/>
      <c r="FV1670" s="3"/>
      <c r="FW1670" s="3"/>
      <c r="FX1670" s="3"/>
      <c r="FY1670" s="3"/>
      <c r="FZ1670" s="3"/>
      <c r="GA1670" s="3"/>
      <c r="GB1670" s="3"/>
      <c r="GC1670" s="3"/>
      <c r="GD1670" s="3"/>
      <c r="GE1670" s="3"/>
      <c r="GF1670" s="3"/>
      <c r="GG1670" s="3"/>
      <c r="GH1670" s="3"/>
      <c r="GI1670" s="3"/>
      <c r="GJ1670" s="3"/>
      <c r="GK1670" s="3"/>
      <c r="GL1670" s="3"/>
      <c r="GM1670" s="3"/>
      <c r="GN1670" s="3"/>
      <c r="GO1670" s="3"/>
      <c r="GP1670" s="3"/>
      <c r="GQ1670" s="3"/>
      <c r="GR1670" s="3"/>
      <c r="GS1670" s="3"/>
      <c r="GT1670" s="3"/>
      <c r="GU1670" s="3"/>
      <c r="GV1670" s="3"/>
      <c r="GW1670" s="3"/>
      <c r="GX1670" s="3"/>
      <c r="GY1670" s="3"/>
      <c r="GZ1670" s="3"/>
      <c r="HA1670" s="3"/>
      <c r="HB1670" s="3"/>
      <c r="HC1670" s="3"/>
      <c r="HD1670" s="3"/>
      <c r="HE1670" s="3"/>
      <c r="HF1670" s="3"/>
      <c r="HG1670" s="3"/>
      <c r="HH1670" s="3"/>
      <c r="HI1670" s="3"/>
      <c r="HJ1670" s="3"/>
      <c r="HK1670" s="3"/>
      <c r="HL1670" s="3"/>
      <c r="HM1670" s="3"/>
      <c r="HN1670" s="3"/>
      <c r="HO1670" s="3"/>
      <c r="HP1670" s="3"/>
      <c r="HQ1670" s="3"/>
      <c r="HR1670" s="3"/>
      <c r="HS1670" s="3"/>
      <c r="HT1670" s="3"/>
      <c r="HU1670" s="3"/>
      <c r="HV1670" s="3"/>
      <c r="HW1670" s="3"/>
      <c r="HX1670" s="3"/>
      <c r="HY1670" s="3"/>
      <c r="HZ1670" s="3"/>
      <c r="IA1670" s="3"/>
      <c r="IB1670" s="3"/>
      <c r="IC1670" s="3"/>
      <c r="ID1670" s="3"/>
      <c r="IE1670" s="3"/>
      <c r="IF1670" s="3"/>
      <c r="IG1670" s="3"/>
      <c r="IH1670" s="3"/>
      <c r="II1670" s="3"/>
      <c r="IJ1670" s="3"/>
      <c r="IK1670" s="3"/>
      <c r="IL1670" s="3"/>
      <c r="IM1670" s="3"/>
      <c r="IN1670" s="3"/>
      <c r="IO1670" s="3"/>
      <c r="IP1670" s="3"/>
      <c r="IQ1670" s="3"/>
      <c r="IR1670" s="3"/>
      <c r="IS1670" s="3"/>
      <c r="IT1670" s="3"/>
      <c r="IU1670" s="3"/>
      <c r="IV1670" s="3"/>
    </row>
    <row r="1671" spans="1:256" x14ac:dyDescent="0.3">
      <c r="O1671" s="27"/>
      <c r="P1671" s="3"/>
      <c r="Q1671" s="3"/>
      <c r="S1671" s="3"/>
      <c r="T1671" s="3"/>
      <c r="U1671" s="3"/>
      <c r="V1671" s="17"/>
      <c r="W1671" s="3"/>
      <c r="Y1671" s="3"/>
      <c r="Z1671" s="3"/>
      <c r="AA1671" s="3"/>
      <c r="AB1671" s="3"/>
      <c r="AC1671" s="3"/>
      <c r="AD1671" s="3"/>
      <c r="AE1671" s="3"/>
      <c r="AF1671" s="3"/>
      <c r="AG1671" s="3"/>
      <c r="AH1671" s="3"/>
      <c r="AI1671" s="3"/>
      <c r="AJ1671" s="3"/>
      <c r="AK1671" s="3"/>
      <c r="AL1671" s="3"/>
      <c r="AM1671" s="3"/>
      <c r="AN1671" s="3"/>
      <c r="AO1671" s="3"/>
      <c r="AP1671" s="3"/>
      <c r="AQ1671" s="3"/>
      <c r="AR1671" s="3"/>
      <c r="AS1671" s="3"/>
      <c r="AT1671" s="3"/>
      <c r="AU1671" s="3"/>
      <c r="AV1671" s="3"/>
      <c r="AW1671" s="3"/>
      <c r="AX1671" s="3"/>
      <c r="AY1671" s="3"/>
      <c r="AZ1671" s="3"/>
      <c r="BA1671" s="3"/>
      <c r="BB1671" s="3"/>
      <c r="BC1671" s="3"/>
      <c r="BD1671" s="3"/>
      <c r="BE1671" s="3"/>
      <c r="BF1671" s="3"/>
      <c r="BG1671" s="3"/>
      <c r="BH1671" s="3"/>
      <c r="BI1671" s="3"/>
      <c r="BJ1671" s="3"/>
      <c r="BK1671" s="3"/>
      <c r="BL1671" s="3"/>
      <c r="BM1671" s="3"/>
      <c r="BN1671" s="3"/>
      <c r="BO1671" s="3"/>
      <c r="BP1671" s="3"/>
      <c r="BQ1671" s="3"/>
      <c r="BR1671" s="3"/>
      <c r="BS1671" s="3"/>
      <c r="BT1671" s="3"/>
      <c r="BU1671" s="3"/>
      <c r="BV1671" s="3"/>
      <c r="BW1671" s="3"/>
      <c r="BX1671" s="3"/>
      <c r="BY1671" s="3"/>
      <c r="BZ1671" s="3"/>
      <c r="CA1671" s="3"/>
      <c r="CB1671" s="3"/>
      <c r="CC1671" s="3"/>
      <c r="CD1671" s="3"/>
      <c r="CE1671" s="3"/>
      <c r="CF1671" s="3"/>
      <c r="CG1671" s="3"/>
      <c r="CH1671" s="3"/>
      <c r="CI1671" s="3"/>
      <c r="CJ1671" s="3"/>
      <c r="CK1671" s="3"/>
      <c r="CL1671" s="3"/>
      <c r="CM1671" s="3"/>
      <c r="CN1671" s="3"/>
      <c r="CO1671" s="3"/>
      <c r="CP1671" s="3"/>
      <c r="CQ1671" s="3"/>
      <c r="CR1671" s="3"/>
      <c r="CS1671" s="3"/>
      <c r="CT1671" s="3"/>
      <c r="CU1671" s="3"/>
      <c r="CV1671" s="3"/>
      <c r="CW1671" s="3"/>
      <c r="CX1671" s="3"/>
      <c r="CY1671" s="3"/>
      <c r="CZ1671" s="3"/>
      <c r="DA1671" s="3"/>
      <c r="DB1671" s="3"/>
      <c r="DC1671" s="3"/>
      <c r="DD1671" s="3"/>
      <c r="DE1671" s="3"/>
      <c r="DF1671" s="3"/>
      <c r="DG1671" s="3"/>
      <c r="DH1671" s="3"/>
      <c r="DI1671" s="3"/>
      <c r="DJ1671" s="3"/>
      <c r="DK1671" s="3"/>
      <c r="DL1671" s="3"/>
      <c r="DM1671" s="3"/>
      <c r="DN1671" s="3"/>
      <c r="DO1671" s="3"/>
      <c r="DP1671" s="3"/>
      <c r="DQ1671" s="3"/>
      <c r="DR1671" s="3"/>
      <c r="DS1671" s="3"/>
      <c r="DT1671" s="3"/>
      <c r="DU1671" s="3"/>
      <c r="DV1671" s="3"/>
      <c r="DW1671" s="3"/>
      <c r="DX1671" s="3"/>
      <c r="DY1671" s="3"/>
      <c r="DZ1671" s="3"/>
      <c r="EA1671" s="3"/>
      <c r="EB1671" s="3"/>
      <c r="EC1671" s="3"/>
      <c r="ED1671" s="3"/>
      <c r="EE1671" s="3"/>
      <c r="EF1671" s="3"/>
      <c r="EG1671" s="3"/>
      <c r="EH1671" s="3"/>
      <c r="EI1671" s="3"/>
      <c r="EJ1671" s="3"/>
      <c r="EK1671" s="3"/>
      <c r="EL1671" s="3"/>
      <c r="EM1671" s="3"/>
      <c r="EN1671" s="3"/>
      <c r="EO1671" s="3"/>
      <c r="EP1671" s="3"/>
      <c r="EQ1671" s="3"/>
      <c r="ER1671" s="3"/>
      <c r="ES1671" s="3"/>
      <c r="ET1671" s="3"/>
      <c r="EU1671" s="3"/>
      <c r="EV1671" s="3"/>
      <c r="EW1671" s="3"/>
      <c r="EX1671" s="3"/>
      <c r="EY1671" s="3"/>
      <c r="EZ1671" s="3"/>
      <c r="FA1671" s="3"/>
      <c r="FB1671" s="3"/>
      <c r="FC1671" s="3"/>
      <c r="FD1671" s="3"/>
      <c r="FE1671" s="3"/>
      <c r="FF1671" s="3"/>
      <c r="FG1671" s="3"/>
      <c r="FH1671" s="3"/>
      <c r="FI1671" s="3"/>
      <c r="FJ1671" s="3"/>
      <c r="FK1671" s="3"/>
      <c r="FL1671" s="3"/>
      <c r="FM1671" s="3"/>
      <c r="FN1671" s="3"/>
      <c r="FO1671" s="3"/>
      <c r="FP1671" s="3"/>
      <c r="FQ1671" s="3"/>
      <c r="FR1671" s="3"/>
      <c r="FS1671" s="3"/>
      <c r="FT1671" s="3"/>
      <c r="FU1671" s="3"/>
      <c r="FV1671" s="3"/>
      <c r="FW1671" s="3"/>
      <c r="FX1671" s="3"/>
      <c r="FY1671" s="3"/>
      <c r="FZ1671" s="3"/>
      <c r="GA1671" s="3"/>
      <c r="GB1671" s="3"/>
      <c r="GC1671" s="3"/>
      <c r="GD1671" s="3"/>
      <c r="GE1671" s="3"/>
      <c r="GF1671" s="3"/>
      <c r="GG1671" s="3"/>
      <c r="GH1671" s="3"/>
      <c r="GI1671" s="3"/>
      <c r="GJ1671" s="3"/>
      <c r="GK1671" s="3"/>
      <c r="GL1671" s="3"/>
      <c r="GM1671" s="3"/>
      <c r="GN1671" s="3"/>
      <c r="GO1671" s="3"/>
      <c r="GP1671" s="3"/>
      <c r="GQ1671" s="3"/>
      <c r="GR1671" s="3"/>
      <c r="GS1671" s="3"/>
      <c r="GT1671" s="3"/>
      <c r="GU1671" s="3"/>
      <c r="GV1671" s="3"/>
      <c r="GW1671" s="3"/>
      <c r="GX1671" s="3"/>
      <c r="GY1671" s="3"/>
      <c r="GZ1671" s="3"/>
      <c r="HA1671" s="3"/>
      <c r="HB1671" s="3"/>
      <c r="HC1671" s="3"/>
      <c r="HD1671" s="3"/>
      <c r="HE1671" s="3"/>
      <c r="HF1671" s="3"/>
      <c r="HG1671" s="3"/>
      <c r="HH1671" s="3"/>
      <c r="HI1671" s="3"/>
      <c r="HJ1671" s="3"/>
      <c r="HK1671" s="3"/>
      <c r="HL1671" s="3"/>
      <c r="HM1671" s="3"/>
      <c r="HN1671" s="3"/>
      <c r="HO1671" s="3"/>
      <c r="HP1671" s="3"/>
      <c r="HQ1671" s="3"/>
      <c r="HR1671" s="3"/>
      <c r="HS1671" s="3"/>
      <c r="HT1671" s="3"/>
      <c r="HU1671" s="3"/>
      <c r="HV1671" s="3"/>
      <c r="HW1671" s="3"/>
      <c r="HX1671" s="3"/>
      <c r="HY1671" s="3"/>
      <c r="HZ1671" s="3"/>
      <c r="IA1671" s="3"/>
      <c r="IB1671" s="3"/>
      <c r="IC1671" s="3"/>
      <c r="ID1671" s="3"/>
      <c r="IE1671" s="3"/>
      <c r="IF1671" s="3"/>
      <c r="IG1671" s="3"/>
      <c r="IH1671" s="3"/>
      <c r="II1671" s="3"/>
      <c r="IJ1671" s="3"/>
      <c r="IK1671" s="3"/>
      <c r="IL1671" s="3"/>
      <c r="IM1671" s="3"/>
      <c r="IN1671" s="3"/>
      <c r="IO1671" s="3"/>
      <c r="IP1671" s="3"/>
      <c r="IQ1671" s="3"/>
      <c r="IR1671" s="3"/>
      <c r="IS1671" s="3"/>
      <c r="IT1671" s="3"/>
      <c r="IU1671" s="3"/>
      <c r="IV1671" s="3"/>
    </row>
    <row r="1672" spans="1:256" s="3" customFormat="1" ht="50.1" customHeight="1" x14ac:dyDescent="0.3">
      <c r="A1672" s="1"/>
      <c r="B1672" s="1"/>
      <c r="C1672" s="1"/>
      <c r="D1672" s="1"/>
      <c r="E1672" s="1"/>
      <c r="F1672" s="1"/>
      <c r="G1672" s="18"/>
      <c r="H1672" s="5"/>
      <c r="I1672" s="5"/>
      <c r="J1672" s="1"/>
      <c r="K1672" s="5"/>
      <c r="L1672" s="1"/>
      <c r="M1672" s="5"/>
      <c r="N1672" s="5"/>
      <c r="O1672" s="27"/>
      <c r="Q1672" s="1"/>
      <c r="R1672" s="92"/>
      <c r="S1672" s="1"/>
      <c r="T1672" s="1"/>
      <c r="U1672" s="1"/>
      <c r="V1672" s="4"/>
      <c r="W1672" s="1"/>
      <c r="X1672" s="1"/>
    </row>
    <row r="1673" spans="1:256" s="3" customFormat="1" ht="50.1" customHeight="1" x14ac:dyDescent="0.3">
      <c r="A1673" s="1"/>
      <c r="B1673" s="1"/>
      <c r="C1673" s="1"/>
      <c r="D1673" s="1"/>
      <c r="E1673" s="1"/>
      <c r="F1673" s="1"/>
      <c r="G1673" s="18"/>
      <c r="H1673" s="5"/>
      <c r="I1673" s="5"/>
      <c r="J1673" s="1"/>
      <c r="K1673" s="5"/>
      <c r="L1673" s="1"/>
      <c r="M1673" s="5"/>
      <c r="N1673" s="5"/>
      <c r="O1673" s="27"/>
      <c r="Q1673" s="1"/>
      <c r="R1673" s="92"/>
      <c r="S1673" s="1"/>
      <c r="T1673" s="1"/>
      <c r="U1673" s="1"/>
      <c r="V1673" s="4"/>
      <c r="W1673" s="1"/>
      <c r="X1673" s="1"/>
    </row>
    <row r="1674" spans="1:256" s="3" customFormat="1" ht="50.1" customHeight="1" x14ac:dyDescent="0.3">
      <c r="A1674" s="1"/>
      <c r="B1674" s="1"/>
      <c r="C1674" s="1"/>
      <c r="D1674" s="1"/>
      <c r="E1674" s="1"/>
      <c r="F1674" s="1"/>
      <c r="G1674" s="18"/>
      <c r="H1674" s="5"/>
      <c r="I1674" s="5"/>
      <c r="J1674" s="1"/>
      <c r="K1674" s="5"/>
      <c r="L1674" s="1"/>
      <c r="M1674" s="5"/>
      <c r="N1674" s="5"/>
      <c r="O1674" s="27"/>
      <c r="Q1674" s="1"/>
      <c r="R1674" s="92"/>
      <c r="S1674" s="1"/>
      <c r="T1674" s="1"/>
      <c r="U1674" s="1"/>
      <c r="V1674" s="4"/>
      <c r="W1674" s="1"/>
      <c r="X1674" s="1"/>
    </row>
    <row r="1675" spans="1:256" s="3" customFormat="1" ht="50.1" customHeight="1" x14ac:dyDescent="0.3">
      <c r="A1675" s="1"/>
      <c r="B1675" s="1"/>
      <c r="C1675" s="1"/>
      <c r="D1675" s="1"/>
      <c r="E1675" s="1"/>
      <c r="F1675" s="1"/>
      <c r="G1675" s="18"/>
      <c r="H1675" s="5"/>
      <c r="I1675" s="5"/>
      <c r="J1675" s="1"/>
      <c r="K1675" s="5"/>
      <c r="L1675" s="1"/>
      <c r="M1675" s="5"/>
      <c r="N1675" s="5"/>
      <c r="O1675" s="27"/>
      <c r="Q1675" s="1"/>
      <c r="R1675" s="92"/>
      <c r="S1675" s="1"/>
      <c r="T1675" s="1"/>
      <c r="U1675" s="1"/>
      <c r="V1675" s="4"/>
      <c r="W1675" s="1"/>
      <c r="X1675" s="1"/>
    </row>
    <row r="1676" spans="1:256" s="3" customFormat="1" ht="50.1" customHeight="1" x14ac:dyDescent="0.3">
      <c r="A1676" s="1"/>
      <c r="B1676" s="1"/>
      <c r="C1676" s="1"/>
      <c r="D1676" s="1"/>
      <c r="E1676" s="1"/>
      <c r="F1676" s="1"/>
      <c r="G1676" s="18"/>
      <c r="H1676" s="5"/>
      <c r="I1676" s="5"/>
      <c r="J1676" s="1"/>
      <c r="K1676" s="5"/>
      <c r="L1676" s="1"/>
      <c r="M1676" s="5"/>
      <c r="N1676" s="5"/>
      <c r="O1676" s="27"/>
      <c r="Q1676" s="1"/>
      <c r="R1676" s="92"/>
      <c r="S1676" s="1"/>
      <c r="T1676" s="1"/>
      <c r="U1676" s="1"/>
      <c r="V1676" s="4"/>
      <c r="W1676" s="1"/>
      <c r="X1676" s="1"/>
    </row>
    <row r="1677" spans="1:256" s="3" customFormat="1" ht="50.1" customHeight="1" x14ac:dyDescent="0.3">
      <c r="A1677" s="1"/>
      <c r="B1677" s="1"/>
      <c r="C1677" s="1"/>
      <c r="D1677" s="1"/>
      <c r="E1677" s="1"/>
      <c r="F1677" s="1"/>
      <c r="G1677" s="18"/>
      <c r="H1677" s="5"/>
      <c r="I1677" s="5"/>
      <c r="J1677" s="1"/>
      <c r="K1677" s="5"/>
      <c r="L1677" s="1"/>
      <c r="M1677" s="5"/>
      <c r="N1677" s="5"/>
      <c r="O1677" s="27"/>
      <c r="Q1677" s="1"/>
      <c r="R1677" s="92"/>
      <c r="S1677" s="1"/>
      <c r="T1677" s="1"/>
      <c r="U1677" s="1"/>
      <c r="V1677" s="4"/>
      <c r="W1677" s="1"/>
      <c r="X1677" s="1"/>
    </row>
    <row r="1678" spans="1:256" ht="20.100000000000001" customHeight="1" x14ac:dyDescent="0.3">
      <c r="O1678" s="27"/>
      <c r="V1678" s="4"/>
    </row>
    <row r="1679" spans="1:256" x14ac:dyDescent="0.3">
      <c r="O1679" s="27"/>
    </row>
    <row r="1680" spans="1:256" x14ac:dyDescent="0.3">
      <c r="O1680" s="27"/>
    </row>
    <row r="1681" spans="15:23" x14ac:dyDescent="0.3">
      <c r="O1681" s="27"/>
      <c r="V1681" s="4"/>
    </row>
    <row r="1682" spans="15:23" ht="9" customHeight="1" x14ac:dyDescent="0.3">
      <c r="O1682" s="27"/>
      <c r="V1682" s="4"/>
    </row>
    <row r="1683" spans="15:23" ht="8.25" customHeight="1" x14ac:dyDescent="0.3">
      <c r="O1683" s="27"/>
      <c r="V1683" s="4"/>
    </row>
    <row r="1684" spans="15:23" ht="12.75" customHeight="1" x14ac:dyDescent="0.3">
      <c r="O1684" s="27"/>
      <c r="V1684" s="4"/>
    </row>
    <row r="1685" spans="15:23" ht="8.25" customHeight="1" x14ac:dyDescent="0.3">
      <c r="O1685" s="27"/>
      <c r="V1685" s="4"/>
    </row>
    <row r="1686" spans="15:23" ht="8.25" customHeight="1" x14ac:dyDescent="0.3">
      <c r="O1686" s="27"/>
      <c r="V1686" s="4"/>
    </row>
    <row r="1687" spans="15:23" ht="9" customHeight="1" x14ac:dyDescent="0.3">
      <c r="O1687" s="27"/>
      <c r="V1687" s="4"/>
    </row>
    <row r="1688" spans="15:23" ht="8.25" customHeight="1" x14ac:dyDescent="0.3">
      <c r="O1688" s="27"/>
      <c r="V1688" s="4"/>
    </row>
    <row r="1689" spans="15:23" ht="8.25" customHeight="1" x14ac:dyDescent="0.3">
      <c r="O1689" s="27"/>
      <c r="V1689" s="4"/>
    </row>
    <row r="1690" spans="15:23" ht="8.25" customHeight="1" x14ac:dyDescent="0.3">
      <c r="O1690" s="27"/>
      <c r="V1690" s="4"/>
    </row>
    <row r="1691" spans="15:23" x14ac:dyDescent="0.3">
      <c r="O1691" s="27"/>
      <c r="V1691" s="4"/>
    </row>
    <row r="1692" spans="15:23" x14ac:dyDescent="0.3">
      <c r="O1692" s="27"/>
      <c r="V1692" s="4"/>
    </row>
    <row r="1693" spans="15:23" x14ac:dyDescent="0.3">
      <c r="O1693" s="27"/>
      <c r="Q1693" s="3"/>
      <c r="S1693" s="3"/>
      <c r="T1693" s="3"/>
      <c r="U1693" s="3"/>
      <c r="V1693" s="17"/>
      <c r="W1693" s="3"/>
    </row>
    <row r="1694" spans="15:23" x14ac:dyDescent="0.3">
      <c r="O1694" s="27"/>
      <c r="Q1694" s="3"/>
      <c r="S1694" s="3"/>
      <c r="T1694" s="3"/>
      <c r="U1694" s="3"/>
      <c r="V1694" s="17"/>
      <c r="W1694" s="3"/>
    </row>
    <row r="1695" spans="15:23" x14ac:dyDescent="0.3">
      <c r="O1695" s="27"/>
      <c r="Q1695" s="3"/>
      <c r="S1695" s="3"/>
      <c r="T1695" s="3"/>
      <c r="U1695" s="3"/>
      <c r="V1695" s="17"/>
      <c r="W1695" s="3"/>
    </row>
    <row r="1696" spans="15:23" x14ac:dyDescent="0.3">
      <c r="O1696" s="27"/>
      <c r="Q1696" s="3"/>
      <c r="S1696" s="3"/>
      <c r="T1696" s="3"/>
      <c r="U1696" s="3"/>
      <c r="V1696" s="17"/>
      <c r="W1696" s="3"/>
    </row>
    <row r="1697" spans="1:256" x14ac:dyDescent="0.3">
      <c r="O1697" s="27"/>
      <c r="P1697" s="3"/>
      <c r="Q1697" s="3"/>
      <c r="S1697" s="3"/>
      <c r="T1697" s="3"/>
      <c r="U1697" s="3"/>
      <c r="V1697" s="17"/>
      <c r="W1697" s="3"/>
    </row>
    <row r="1698" spans="1:256" x14ac:dyDescent="0.3">
      <c r="O1698" s="27"/>
      <c r="P1698" s="3"/>
      <c r="Q1698" s="3"/>
      <c r="S1698" s="3"/>
      <c r="T1698" s="3"/>
      <c r="U1698" s="3"/>
      <c r="V1698" s="17"/>
      <c r="W1698" s="3"/>
      <c r="Y1698" s="3"/>
      <c r="Z1698" s="3"/>
      <c r="AA1698" s="3"/>
      <c r="AB1698" s="3"/>
      <c r="AC1698" s="3"/>
      <c r="AD1698" s="3"/>
      <c r="AE1698" s="3"/>
      <c r="AF1698" s="3"/>
      <c r="AG1698" s="3"/>
      <c r="AH1698" s="3"/>
      <c r="AI1698" s="3"/>
      <c r="AJ1698" s="3"/>
      <c r="AK1698" s="3"/>
      <c r="AL1698" s="3"/>
      <c r="AM1698" s="3"/>
      <c r="AN1698" s="3"/>
      <c r="AO1698" s="3"/>
      <c r="AP1698" s="3"/>
      <c r="AQ1698" s="3"/>
      <c r="AR1698" s="3"/>
      <c r="AS1698" s="3"/>
      <c r="AT1698" s="3"/>
      <c r="AU1698" s="3"/>
      <c r="AV1698" s="3"/>
      <c r="AW1698" s="3"/>
      <c r="AX1698" s="3"/>
      <c r="AY1698" s="3"/>
      <c r="AZ1698" s="3"/>
      <c r="BA1698" s="3"/>
      <c r="BB1698" s="3"/>
      <c r="BC1698" s="3"/>
      <c r="BD1698" s="3"/>
      <c r="BE1698" s="3"/>
      <c r="BF1698" s="3"/>
      <c r="BG1698" s="3"/>
      <c r="BH1698" s="3"/>
      <c r="BI1698" s="3"/>
      <c r="BJ1698" s="3"/>
      <c r="BK1698" s="3"/>
      <c r="BL1698" s="3"/>
      <c r="BM1698" s="3"/>
      <c r="BN1698" s="3"/>
      <c r="BO1698" s="3"/>
      <c r="BP1698" s="3"/>
      <c r="BQ1698" s="3"/>
      <c r="BR1698" s="3"/>
      <c r="BS1698" s="3"/>
      <c r="BT1698" s="3"/>
      <c r="BU1698" s="3"/>
      <c r="BV1698" s="3"/>
      <c r="BW1698" s="3"/>
      <c r="BX1698" s="3"/>
      <c r="BY1698" s="3"/>
      <c r="BZ1698" s="3"/>
      <c r="CA1698" s="3"/>
      <c r="CB1698" s="3"/>
      <c r="CC1698" s="3"/>
      <c r="CD1698" s="3"/>
      <c r="CE1698" s="3"/>
      <c r="CF1698" s="3"/>
      <c r="CG1698" s="3"/>
      <c r="CH1698" s="3"/>
      <c r="CI1698" s="3"/>
      <c r="CJ1698" s="3"/>
      <c r="CK1698" s="3"/>
      <c r="CL1698" s="3"/>
      <c r="CM1698" s="3"/>
      <c r="CN1698" s="3"/>
      <c r="CO1698" s="3"/>
      <c r="CP1698" s="3"/>
      <c r="CQ1698" s="3"/>
      <c r="CR1698" s="3"/>
      <c r="CS1698" s="3"/>
      <c r="CT1698" s="3"/>
      <c r="CU1698" s="3"/>
      <c r="CV1698" s="3"/>
      <c r="CW1698" s="3"/>
      <c r="CX1698" s="3"/>
      <c r="CY1698" s="3"/>
      <c r="CZ1698" s="3"/>
      <c r="DA1698" s="3"/>
      <c r="DB1698" s="3"/>
      <c r="DC1698" s="3"/>
      <c r="DD1698" s="3"/>
      <c r="DE1698" s="3"/>
      <c r="DF1698" s="3"/>
      <c r="DG1698" s="3"/>
      <c r="DH1698" s="3"/>
      <c r="DI1698" s="3"/>
      <c r="DJ1698" s="3"/>
      <c r="DK1698" s="3"/>
      <c r="DL1698" s="3"/>
      <c r="DM1698" s="3"/>
      <c r="DN1698" s="3"/>
      <c r="DO1698" s="3"/>
      <c r="DP1698" s="3"/>
      <c r="DQ1698" s="3"/>
      <c r="DR1698" s="3"/>
      <c r="DS1698" s="3"/>
      <c r="DT1698" s="3"/>
      <c r="DU1698" s="3"/>
      <c r="DV1698" s="3"/>
      <c r="DW1698" s="3"/>
      <c r="DX1698" s="3"/>
      <c r="DY1698" s="3"/>
      <c r="DZ1698" s="3"/>
      <c r="EA1698" s="3"/>
      <c r="EB1698" s="3"/>
      <c r="EC1698" s="3"/>
      <c r="ED1698" s="3"/>
      <c r="EE1698" s="3"/>
      <c r="EF1698" s="3"/>
      <c r="EG1698" s="3"/>
      <c r="EH1698" s="3"/>
      <c r="EI1698" s="3"/>
      <c r="EJ1698" s="3"/>
      <c r="EK1698" s="3"/>
      <c r="EL1698" s="3"/>
      <c r="EM1698" s="3"/>
      <c r="EN1698" s="3"/>
      <c r="EO1698" s="3"/>
      <c r="EP1698" s="3"/>
      <c r="EQ1698" s="3"/>
      <c r="ER1698" s="3"/>
      <c r="ES1698" s="3"/>
      <c r="ET1698" s="3"/>
      <c r="EU1698" s="3"/>
      <c r="EV1698" s="3"/>
      <c r="EW1698" s="3"/>
      <c r="EX1698" s="3"/>
      <c r="EY1698" s="3"/>
      <c r="EZ1698" s="3"/>
      <c r="FA1698" s="3"/>
      <c r="FB1698" s="3"/>
      <c r="FC1698" s="3"/>
      <c r="FD1698" s="3"/>
      <c r="FE1698" s="3"/>
      <c r="FF1698" s="3"/>
      <c r="FG1698" s="3"/>
      <c r="FH1698" s="3"/>
      <c r="FI1698" s="3"/>
      <c r="FJ1698" s="3"/>
      <c r="FK1698" s="3"/>
      <c r="FL1698" s="3"/>
      <c r="FM1698" s="3"/>
      <c r="FN1698" s="3"/>
      <c r="FO1698" s="3"/>
      <c r="FP1698" s="3"/>
      <c r="FQ1698" s="3"/>
      <c r="FR1698" s="3"/>
      <c r="FS1698" s="3"/>
      <c r="FT1698" s="3"/>
      <c r="FU1698" s="3"/>
      <c r="FV1698" s="3"/>
      <c r="FW1698" s="3"/>
      <c r="FX1698" s="3"/>
      <c r="FY1698" s="3"/>
      <c r="FZ1698" s="3"/>
      <c r="GA1698" s="3"/>
      <c r="GB1698" s="3"/>
      <c r="GC1698" s="3"/>
      <c r="GD1698" s="3"/>
      <c r="GE1698" s="3"/>
      <c r="GF1698" s="3"/>
      <c r="GG1698" s="3"/>
      <c r="GH1698" s="3"/>
      <c r="GI1698" s="3"/>
      <c r="GJ1698" s="3"/>
      <c r="GK1698" s="3"/>
      <c r="GL1698" s="3"/>
      <c r="GM1698" s="3"/>
      <c r="GN1698" s="3"/>
      <c r="GO1698" s="3"/>
      <c r="GP1698" s="3"/>
      <c r="GQ1698" s="3"/>
      <c r="GR1698" s="3"/>
      <c r="GS1698" s="3"/>
      <c r="GT1698" s="3"/>
      <c r="GU1698" s="3"/>
      <c r="GV1698" s="3"/>
      <c r="GW1698" s="3"/>
      <c r="GX1698" s="3"/>
      <c r="GY1698" s="3"/>
      <c r="GZ1698" s="3"/>
      <c r="HA1698" s="3"/>
      <c r="HB1698" s="3"/>
      <c r="HC1698" s="3"/>
      <c r="HD1698" s="3"/>
      <c r="HE1698" s="3"/>
      <c r="HF1698" s="3"/>
      <c r="HG1698" s="3"/>
      <c r="HH1698" s="3"/>
      <c r="HI1698" s="3"/>
      <c r="HJ1698" s="3"/>
      <c r="HK1698" s="3"/>
      <c r="HL1698" s="3"/>
      <c r="HM1698" s="3"/>
      <c r="HN1698" s="3"/>
      <c r="HO1698" s="3"/>
      <c r="HP1698" s="3"/>
      <c r="HQ1698" s="3"/>
      <c r="HR1698" s="3"/>
      <c r="HS1698" s="3"/>
      <c r="HT1698" s="3"/>
      <c r="HU1698" s="3"/>
      <c r="HV1698" s="3"/>
      <c r="HW1698" s="3"/>
      <c r="HX1698" s="3"/>
      <c r="HY1698" s="3"/>
      <c r="HZ1698" s="3"/>
      <c r="IA1698" s="3"/>
      <c r="IB1698" s="3"/>
      <c r="IC1698" s="3"/>
      <c r="ID1698" s="3"/>
      <c r="IE1698" s="3"/>
      <c r="IF1698" s="3"/>
      <c r="IG1698" s="3"/>
      <c r="IH1698" s="3"/>
      <c r="II1698" s="3"/>
      <c r="IJ1698" s="3"/>
      <c r="IK1698" s="3"/>
      <c r="IL1698" s="3"/>
      <c r="IM1698" s="3"/>
      <c r="IN1698" s="3"/>
      <c r="IO1698" s="3"/>
      <c r="IP1698" s="3"/>
      <c r="IQ1698" s="3"/>
      <c r="IR1698" s="3"/>
      <c r="IS1698" s="3"/>
      <c r="IT1698" s="3"/>
      <c r="IU1698" s="3"/>
      <c r="IV1698" s="3"/>
    </row>
    <row r="1699" spans="1:256" x14ac:dyDescent="0.3">
      <c r="O1699" s="27"/>
      <c r="P1699" s="3"/>
      <c r="Q1699" s="3"/>
      <c r="S1699" s="3"/>
      <c r="T1699" s="3"/>
      <c r="U1699" s="3"/>
      <c r="V1699" s="17"/>
      <c r="W1699" s="3"/>
      <c r="Y1699" s="3"/>
      <c r="Z1699" s="3"/>
      <c r="AA1699" s="3"/>
      <c r="AB1699" s="3"/>
      <c r="AC1699" s="3"/>
      <c r="AD1699" s="3"/>
      <c r="AE1699" s="3"/>
      <c r="AF1699" s="3"/>
      <c r="AG1699" s="3"/>
      <c r="AH1699" s="3"/>
      <c r="AI1699" s="3"/>
      <c r="AJ1699" s="3"/>
      <c r="AK1699" s="3"/>
      <c r="AL1699" s="3"/>
      <c r="AM1699" s="3"/>
      <c r="AN1699" s="3"/>
      <c r="AO1699" s="3"/>
      <c r="AP1699" s="3"/>
      <c r="AQ1699" s="3"/>
      <c r="AR1699" s="3"/>
      <c r="AS1699" s="3"/>
      <c r="AT1699" s="3"/>
      <c r="AU1699" s="3"/>
      <c r="AV1699" s="3"/>
      <c r="AW1699" s="3"/>
      <c r="AX1699" s="3"/>
      <c r="AY1699" s="3"/>
      <c r="AZ1699" s="3"/>
      <c r="BA1699" s="3"/>
      <c r="BB1699" s="3"/>
      <c r="BC1699" s="3"/>
      <c r="BD1699" s="3"/>
      <c r="BE1699" s="3"/>
      <c r="BF1699" s="3"/>
      <c r="BG1699" s="3"/>
      <c r="BH1699" s="3"/>
      <c r="BI1699" s="3"/>
      <c r="BJ1699" s="3"/>
      <c r="BK1699" s="3"/>
      <c r="BL1699" s="3"/>
      <c r="BM1699" s="3"/>
      <c r="BN1699" s="3"/>
      <c r="BO1699" s="3"/>
      <c r="BP1699" s="3"/>
      <c r="BQ1699" s="3"/>
      <c r="BR1699" s="3"/>
      <c r="BS1699" s="3"/>
      <c r="BT1699" s="3"/>
      <c r="BU1699" s="3"/>
      <c r="BV1699" s="3"/>
      <c r="BW1699" s="3"/>
      <c r="BX1699" s="3"/>
      <c r="BY1699" s="3"/>
      <c r="BZ1699" s="3"/>
      <c r="CA1699" s="3"/>
      <c r="CB1699" s="3"/>
      <c r="CC1699" s="3"/>
      <c r="CD1699" s="3"/>
      <c r="CE1699" s="3"/>
      <c r="CF1699" s="3"/>
      <c r="CG1699" s="3"/>
      <c r="CH1699" s="3"/>
      <c r="CI1699" s="3"/>
      <c r="CJ1699" s="3"/>
      <c r="CK1699" s="3"/>
      <c r="CL1699" s="3"/>
      <c r="CM1699" s="3"/>
      <c r="CN1699" s="3"/>
      <c r="CO1699" s="3"/>
      <c r="CP1699" s="3"/>
      <c r="CQ1699" s="3"/>
      <c r="CR1699" s="3"/>
      <c r="CS1699" s="3"/>
      <c r="CT1699" s="3"/>
      <c r="CU1699" s="3"/>
      <c r="CV1699" s="3"/>
      <c r="CW1699" s="3"/>
      <c r="CX1699" s="3"/>
      <c r="CY1699" s="3"/>
      <c r="CZ1699" s="3"/>
      <c r="DA1699" s="3"/>
      <c r="DB1699" s="3"/>
      <c r="DC1699" s="3"/>
      <c r="DD1699" s="3"/>
      <c r="DE1699" s="3"/>
      <c r="DF1699" s="3"/>
      <c r="DG1699" s="3"/>
      <c r="DH1699" s="3"/>
      <c r="DI1699" s="3"/>
      <c r="DJ1699" s="3"/>
      <c r="DK1699" s="3"/>
      <c r="DL1699" s="3"/>
      <c r="DM1699" s="3"/>
      <c r="DN1699" s="3"/>
      <c r="DO1699" s="3"/>
      <c r="DP1699" s="3"/>
      <c r="DQ1699" s="3"/>
      <c r="DR1699" s="3"/>
      <c r="DS1699" s="3"/>
      <c r="DT1699" s="3"/>
      <c r="DU1699" s="3"/>
      <c r="DV1699" s="3"/>
      <c r="DW1699" s="3"/>
      <c r="DX1699" s="3"/>
      <c r="DY1699" s="3"/>
      <c r="DZ1699" s="3"/>
      <c r="EA1699" s="3"/>
      <c r="EB1699" s="3"/>
      <c r="EC1699" s="3"/>
      <c r="ED1699" s="3"/>
      <c r="EE1699" s="3"/>
      <c r="EF1699" s="3"/>
      <c r="EG1699" s="3"/>
      <c r="EH1699" s="3"/>
      <c r="EI1699" s="3"/>
      <c r="EJ1699" s="3"/>
      <c r="EK1699" s="3"/>
      <c r="EL1699" s="3"/>
      <c r="EM1699" s="3"/>
      <c r="EN1699" s="3"/>
      <c r="EO1699" s="3"/>
      <c r="EP1699" s="3"/>
      <c r="EQ1699" s="3"/>
      <c r="ER1699" s="3"/>
      <c r="ES1699" s="3"/>
      <c r="ET1699" s="3"/>
      <c r="EU1699" s="3"/>
      <c r="EV1699" s="3"/>
      <c r="EW1699" s="3"/>
      <c r="EX1699" s="3"/>
      <c r="EY1699" s="3"/>
      <c r="EZ1699" s="3"/>
      <c r="FA1699" s="3"/>
      <c r="FB1699" s="3"/>
      <c r="FC1699" s="3"/>
      <c r="FD1699" s="3"/>
      <c r="FE1699" s="3"/>
      <c r="FF1699" s="3"/>
      <c r="FG1699" s="3"/>
      <c r="FH1699" s="3"/>
      <c r="FI1699" s="3"/>
      <c r="FJ1699" s="3"/>
      <c r="FK1699" s="3"/>
      <c r="FL1699" s="3"/>
      <c r="FM1699" s="3"/>
      <c r="FN1699" s="3"/>
      <c r="FO1699" s="3"/>
      <c r="FP1699" s="3"/>
      <c r="FQ1699" s="3"/>
      <c r="FR1699" s="3"/>
      <c r="FS1699" s="3"/>
      <c r="FT1699" s="3"/>
      <c r="FU1699" s="3"/>
      <c r="FV1699" s="3"/>
      <c r="FW1699" s="3"/>
      <c r="FX1699" s="3"/>
      <c r="FY1699" s="3"/>
      <c r="FZ1699" s="3"/>
      <c r="GA1699" s="3"/>
      <c r="GB1699" s="3"/>
      <c r="GC1699" s="3"/>
      <c r="GD1699" s="3"/>
      <c r="GE1699" s="3"/>
      <c r="GF1699" s="3"/>
      <c r="GG1699" s="3"/>
      <c r="GH1699" s="3"/>
      <c r="GI1699" s="3"/>
      <c r="GJ1699" s="3"/>
      <c r="GK1699" s="3"/>
      <c r="GL1699" s="3"/>
      <c r="GM1699" s="3"/>
      <c r="GN1699" s="3"/>
      <c r="GO1699" s="3"/>
      <c r="GP1699" s="3"/>
      <c r="GQ1699" s="3"/>
      <c r="GR1699" s="3"/>
      <c r="GS1699" s="3"/>
      <c r="GT1699" s="3"/>
      <c r="GU1699" s="3"/>
      <c r="GV1699" s="3"/>
      <c r="GW1699" s="3"/>
      <c r="GX1699" s="3"/>
      <c r="GY1699" s="3"/>
      <c r="GZ1699" s="3"/>
      <c r="HA1699" s="3"/>
      <c r="HB1699" s="3"/>
      <c r="HC1699" s="3"/>
      <c r="HD1699" s="3"/>
      <c r="HE1699" s="3"/>
      <c r="HF1699" s="3"/>
      <c r="HG1699" s="3"/>
      <c r="HH1699" s="3"/>
      <c r="HI1699" s="3"/>
      <c r="HJ1699" s="3"/>
      <c r="HK1699" s="3"/>
      <c r="HL1699" s="3"/>
      <c r="HM1699" s="3"/>
      <c r="HN1699" s="3"/>
      <c r="HO1699" s="3"/>
      <c r="HP1699" s="3"/>
      <c r="HQ1699" s="3"/>
      <c r="HR1699" s="3"/>
      <c r="HS1699" s="3"/>
      <c r="HT1699" s="3"/>
      <c r="HU1699" s="3"/>
      <c r="HV1699" s="3"/>
      <c r="HW1699" s="3"/>
      <c r="HX1699" s="3"/>
      <c r="HY1699" s="3"/>
      <c r="HZ1699" s="3"/>
      <c r="IA1699" s="3"/>
      <c r="IB1699" s="3"/>
      <c r="IC1699" s="3"/>
      <c r="ID1699" s="3"/>
      <c r="IE1699" s="3"/>
      <c r="IF1699" s="3"/>
      <c r="IG1699" s="3"/>
      <c r="IH1699" s="3"/>
      <c r="II1699" s="3"/>
      <c r="IJ1699" s="3"/>
      <c r="IK1699" s="3"/>
      <c r="IL1699" s="3"/>
      <c r="IM1699" s="3"/>
      <c r="IN1699" s="3"/>
      <c r="IO1699" s="3"/>
      <c r="IP1699" s="3"/>
      <c r="IQ1699" s="3"/>
      <c r="IR1699" s="3"/>
      <c r="IS1699" s="3"/>
      <c r="IT1699" s="3"/>
      <c r="IU1699" s="3"/>
      <c r="IV1699" s="3"/>
    </row>
    <row r="1700" spans="1:256" x14ac:dyDescent="0.3">
      <c r="O1700" s="27"/>
      <c r="P1700" s="3"/>
      <c r="Q1700" s="3"/>
      <c r="S1700" s="3"/>
      <c r="T1700" s="3"/>
      <c r="U1700" s="3"/>
      <c r="V1700" s="17"/>
      <c r="W1700" s="3"/>
      <c r="Y1700" s="3"/>
      <c r="Z1700" s="3"/>
      <c r="AA1700" s="3"/>
      <c r="AB1700" s="3"/>
      <c r="AC1700" s="3"/>
      <c r="AD1700" s="3"/>
      <c r="AE1700" s="3"/>
      <c r="AF1700" s="3"/>
      <c r="AG1700" s="3"/>
      <c r="AH1700" s="3"/>
      <c r="AI1700" s="3"/>
      <c r="AJ1700" s="3"/>
      <c r="AK1700" s="3"/>
      <c r="AL1700" s="3"/>
      <c r="AM1700" s="3"/>
      <c r="AN1700" s="3"/>
      <c r="AO1700" s="3"/>
      <c r="AP1700" s="3"/>
      <c r="AQ1700" s="3"/>
      <c r="AR1700" s="3"/>
      <c r="AS1700" s="3"/>
      <c r="AT1700" s="3"/>
      <c r="AU1700" s="3"/>
      <c r="AV1700" s="3"/>
      <c r="AW1700" s="3"/>
      <c r="AX1700" s="3"/>
      <c r="AY1700" s="3"/>
      <c r="AZ1700" s="3"/>
      <c r="BA1700" s="3"/>
      <c r="BB1700" s="3"/>
      <c r="BC1700" s="3"/>
      <c r="BD1700" s="3"/>
      <c r="BE1700" s="3"/>
      <c r="BF1700" s="3"/>
      <c r="BG1700" s="3"/>
      <c r="BH1700" s="3"/>
      <c r="BI1700" s="3"/>
      <c r="BJ1700" s="3"/>
      <c r="BK1700" s="3"/>
      <c r="BL1700" s="3"/>
      <c r="BM1700" s="3"/>
      <c r="BN1700" s="3"/>
      <c r="BO1700" s="3"/>
      <c r="BP1700" s="3"/>
      <c r="BQ1700" s="3"/>
      <c r="BR1700" s="3"/>
      <c r="BS1700" s="3"/>
      <c r="BT1700" s="3"/>
      <c r="BU1700" s="3"/>
      <c r="BV1700" s="3"/>
      <c r="BW1700" s="3"/>
      <c r="BX1700" s="3"/>
      <c r="BY1700" s="3"/>
      <c r="BZ1700" s="3"/>
      <c r="CA1700" s="3"/>
      <c r="CB1700" s="3"/>
      <c r="CC1700" s="3"/>
      <c r="CD1700" s="3"/>
      <c r="CE1700" s="3"/>
      <c r="CF1700" s="3"/>
      <c r="CG1700" s="3"/>
      <c r="CH1700" s="3"/>
      <c r="CI1700" s="3"/>
      <c r="CJ1700" s="3"/>
      <c r="CK1700" s="3"/>
      <c r="CL1700" s="3"/>
      <c r="CM1700" s="3"/>
      <c r="CN1700" s="3"/>
      <c r="CO1700" s="3"/>
      <c r="CP1700" s="3"/>
      <c r="CQ1700" s="3"/>
      <c r="CR1700" s="3"/>
      <c r="CS1700" s="3"/>
      <c r="CT1700" s="3"/>
      <c r="CU1700" s="3"/>
      <c r="CV1700" s="3"/>
      <c r="CW1700" s="3"/>
      <c r="CX1700" s="3"/>
      <c r="CY1700" s="3"/>
      <c r="CZ1700" s="3"/>
      <c r="DA1700" s="3"/>
      <c r="DB1700" s="3"/>
      <c r="DC1700" s="3"/>
      <c r="DD1700" s="3"/>
      <c r="DE1700" s="3"/>
      <c r="DF1700" s="3"/>
      <c r="DG1700" s="3"/>
      <c r="DH1700" s="3"/>
      <c r="DI1700" s="3"/>
      <c r="DJ1700" s="3"/>
      <c r="DK1700" s="3"/>
      <c r="DL1700" s="3"/>
      <c r="DM1700" s="3"/>
      <c r="DN1700" s="3"/>
      <c r="DO1700" s="3"/>
      <c r="DP1700" s="3"/>
      <c r="DQ1700" s="3"/>
      <c r="DR1700" s="3"/>
      <c r="DS1700" s="3"/>
      <c r="DT1700" s="3"/>
      <c r="DU1700" s="3"/>
      <c r="DV1700" s="3"/>
      <c r="DW1700" s="3"/>
      <c r="DX1700" s="3"/>
      <c r="DY1700" s="3"/>
      <c r="DZ1700" s="3"/>
      <c r="EA1700" s="3"/>
      <c r="EB1700" s="3"/>
      <c r="EC1700" s="3"/>
      <c r="ED1700" s="3"/>
      <c r="EE1700" s="3"/>
      <c r="EF1700" s="3"/>
      <c r="EG1700" s="3"/>
      <c r="EH1700" s="3"/>
      <c r="EI1700" s="3"/>
      <c r="EJ1700" s="3"/>
      <c r="EK1700" s="3"/>
      <c r="EL1700" s="3"/>
      <c r="EM1700" s="3"/>
      <c r="EN1700" s="3"/>
      <c r="EO1700" s="3"/>
      <c r="EP1700" s="3"/>
      <c r="EQ1700" s="3"/>
      <c r="ER1700" s="3"/>
      <c r="ES1700" s="3"/>
      <c r="ET1700" s="3"/>
      <c r="EU1700" s="3"/>
      <c r="EV1700" s="3"/>
      <c r="EW1700" s="3"/>
      <c r="EX1700" s="3"/>
      <c r="EY1700" s="3"/>
      <c r="EZ1700" s="3"/>
      <c r="FA1700" s="3"/>
      <c r="FB1700" s="3"/>
      <c r="FC1700" s="3"/>
      <c r="FD1700" s="3"/>
      <c r="FE1700" s="3"/>
      <c r="FF1700" s="3"/>
      <c r="FG1700" s="3"/>
      <c r="FH1700" s="3"/>
      <c r="FI1700" s="3"/>
      <c r="FJ1700" s="3"/>
      <c r="FK1700" s="3"/>
      <c r="FL1700" s="3"/>
      <c r="FM1700" s="3"/>
      <c r="FN1700" s="3"/>
      <c r="FO1700" s="3"/>
      <c r="FP1700" s="3"/>
      <c r="FQ1700" s="3"/>
      <c r="FR1700" s="3"/>
      <c r="FS1700" s="3"/>
      <c r="FT1700" s="3"/>
      <c r="FU1700" s="3"/>
      <c r="FV1700" s="3"/>
      <c r="FW1700" s="3"/>
      <c r="FX1700" s="3"/>
      <c r="FY1700" s="3"/>
      <c r="FZ1700" s="3"/>
      <c r="GA1700" s="3"/>
      <c r="GB1700" s="3"/>
      <c r="GC1700" s="3"/>
      <c r="GD1700" s="3"/>
      <c r="GE1700" s="3"/>
      <c r="GF1700" s="3"/>
      <c r="GG1700" s="3"/>
      <c r="GH1700" s="3"/>
      <c r="GI1700" s="3"/>
      <c r="GJ1700" s="3"/>
      <c r="GK1700" s="3"/>
      <c r="GL1700" s="3"/>
      <c r="GM1700" s="3"/>
      <c r="GN1700" s="3"/>
      <c r="GO1700" s="3"/>
      <c r="GP1700" s="3"/>
      <c r="GQ1700" s="3"/>
      <c r="GR1700" s="3"/>
      <c r="GS1700" s="3"/>
      <c r="GT1700" s="3"/>
      <c r="GU1700" s="3"/>
      <c r="GV1700" s="3"/>
      <c r="GW1700" s="3"/>
      <c r="GX1700" s="3"/>
      <c r="GY1700" s="3"/>
      <c r="GZ1700" s="3"/>
      <c r="HA1700" s="3"/>
      <c r="HB1700" s="3"/>
      <c r="HC1700" s="3"/>
      <c r="HD1700" s="3"/>
      <c r="HE1700" s="3"/>
      <c r="HF1700" s="3"/>
      <c r="HG1700" s="3"/>
      <c r="HH1700" s="3"/>
      <c r="HI1700" s="3"/>
      <c r="HJ1700" s="3"/>
      <c r="HK1700" s="3"/>
      <c r="HL1700" s="3"/>
      <c r="HM1700" s="3"/>
      <c r="HN1700" s="3"/>
      <c r="HO1700" s="3"/>
      <c r="HP1700" s="3"/>
      <c r="HQ1700" s="3"/>
      <c r="HR1700" s="3"/>
      <c r="HS1700" s="3"/>
      <c r="HT1700" s="3"/>
      <c r="HU1700" s="3"/>
      <c r="HV1700" s="3"/>
      <c r="HW1700" s="3"/>
      <c r="HX1700" s="3"/>
      <c r="HY1700" s="3"/>
      <c r="HZ1700" s="3"/>
      <c r="IA1700" s="3"/>
      <c r="IB1700" s="3"/>
      <c r="IC1700" s="3"/>
      <c r="ID1700" s="3"/>
      <c r="IE1700" s="3"/>
      <c r="IF1700" s="3"/>
      <c r="IG1700" s="3"/>
      <c r="IH1700" s="3"/>
      <c r="II1700" s="3"/>
      <c r="IJ1700" s="3"/>
      <c r="IK1700" s="3"/>
      <c r="IL1700" s="3"/>
      <c r="IM1700" s="3"/>
      <c r="IN1700" s="3"/>
      <c r="IO1700" s="3"/>
      <c r="IP1700" s="3"/>
      <c r="IQ1700" s="3"/>
      <c r="IR1700" s="3"/>
      <c r="IS1700" s="3"/>
      <c r="IT1700" s="3"/>
      <c r="IU1700" s="3"/>
      <c r="IV1700" s="3"/>
    </row>
    <row r="1701" spans="1:256" s="3" customFormat="1" ht="50.1" customHeight="1" x14ac:dyDescent="0.3">
      <c r="A1701" s="1"/>
      <c r="B1701" s="1"/>
      <c r="C1701" s="1"/>
      <c r="D1701" s="1"/>
      <c r="E1701" s="1"/>
      <c r="F1701" s="1"/>
      <c r="G1701" s="18"/>
      <c r="H1701" s="5"/>
      <c r="I1701" s="5"/>
      <c r="J1701" s="1"/>
      <c r="K1701" s="5"/>
      <c r="L1701" s="1"/>
      <c r="M1701" s="5"/>
      <c r="N1701" s="5"/>
      <c r="O1701" s="27"/>
      <c r="Q1701" s="1"/>
      <c r="R1701" s="92"/>
      <c r="S1701" s="1"/>
      <c r="T1701" s="1"/>
      <c r="U1701" s="1"/>
      <c r="V1701" s="4"/>
      <c r="W1701" s="1"/>
      <c r="X1701" s="1"/>
    </row>
    <row r="1702" spans="1:256" s="3" customFormat="1" ht="50.1" customHeight="1" x14ac:dyDescent="0.3">
      <c r="A1702" s="1"/>
      <c r="B1702" s="1"/>
      <c r="C1702" s="1"/>
      <c r="D1702" s="1"/>
      <c r="E1702" s="1"/>
      <c r="F1702" s="1"/>
      <c r="G1702" s="18"/>
      <c r="H1702" s="5"/>
      <c r="I1702" s="5"/>
      <c r="J1702" s="1"/>
      <c r="K1702" s="5"/>
      <c r="L1702" s="1"/>
      <c r="M1702" s="5"/>
      <c r="N1702" s="5"/>
      <c r="O1702" s="27"/>
      <c r="Q1702" s="1"/>
      <c r="R1702" s="92"/>
      <c r="S1702" s="1"/>
      <c r="T1702" s="1"/>
      <c r="U1702" s="1"/>
      <c r="V1702" s="4"/>
      <c r="W1702" s="1"/>
      <c r="X1702" s="1"/>
    </row>
    <row r="1703" spans="1:256" s="3" customFormat="1" ht="50.1" customHeight="1" x14ac:dyDescent="0.3">
      <c r="A1703" s="1"/>
      <c r="B1703" s="1"/>
      <c r="C1703" s="1"/>
      <c r="D1703" s="1"/>
      <c r="E1703" s="1"/>
      <c r="F1703" s="1"/>
      <c r="G1703" s="18"/>
      <c r="H1703" s="5"/>
      <c r="I1703" s="5"/>
      <c r="J1703" s="1"/>
      <c r="K1703" s="5"/>
      <c r="L1703" s="1"/>
      <c r="M1703" s="5"/>
      <c r="N1703" s="5"/>
      <c r="O1703" s="27"/>
      <c r="Q1703" s="1"/>
      <c r="R1703" s="92"/>
      <c r="S1703" s="1"/>
      <c r="T1703" s="1"/>
      <c r="U1703" s="1"/>
      <c r="V1703" s="4"/>
      <c r="W1703" s="1"/>
      <c r="X1703" s="1"/>
    </row>
    <row r="1704" spans="1:256" s="3" customFormat="1" ht="50.1" customHeight="1" x14ac:dyDescent="0.3">
      <c r="A1704" s="1"/>
      <c r="B1704" s="1"/>
      <c r="C1704" s="1"/>
      <c r="D1704" s="1"/>
      <c r="E1704" s="1"/>
      <c r="F1704" s="1"/>
      <c r="G1704" s="18"/>
      <c r="H1704" s="5"/>
      <c r="I1704" s="5"/>
      <c r="J1704" s="1"/>
      <c r="K1704" s="5"/>
      <c r="L1704" s="1"/>
      <c r="M1704" s="5"/>
      <c r="N1704" s="5"/>
      <c r="O1704" s="27"/>
      <c r="Q1704" s="1"/>
      <c r="R1704" s="92"/>
      <c r="S1704" s="1"/>
      <c r="T1704" s="1"/>
      <c r="U1704" s="1"/>
      <c r="V1704" s="4"/>
      <c r="W1704" s="1"/>
      <c r="X1704" s="1"/>
    </row>
    <row r="1705" spans="1:256" s="3" customFormat="1" ht="50.1" customHeight="1" x14ac:dyDescent="0.3">
      <c r="A1705" s="1"/>
      <c r="B1705" s="1"/>
      <c r="C1705" s="1"/>
      <c r="D1705" s="1"/>
      <c r="E1705" s="1"/>
      <c r="F1705" s="1"/>
      <c r="G1705" s="18"/>
      <c r="H1705" s="5"/>
      <c r="I1705" s="5"/>
      <c r="J1705" s="1"/>
      <c r="K1705" s="5"/>
      <c r="L1705" s="1"/>
      <c r="M1705" s="5"/>
      <c r="N1705" s="5"/>
      <c r="O1705" s="27"/>
      <c r="Q1705" s="1"/>
      <c r="R1705" s="92"/>
      <c r="S1705" s="1"/>
      <c r="T1705" s="1"/>
      <c r="U1705" s="1"/>
      <c r="V1705" s="4"/>
      <c r="W1705" s="1"/>
      <c r="X1705" s="1"/>
    </row>
    <row r="1706" spans="1:256" s="3" customFormat="1" ht="50.1" customHeight="1" x14ac:dyDescent="0.3">
      <c r="A1706" s="1"/>
      <c r="B1706" s="1"/>
      <c r="C1706" s="1"/>
      <c r="D1706" s="1"/>
      <c r="E1706" s="1"/>
      <c r="F1706" s="1"/>
      <c r="G1706" s="18"/>
      <c r="H1706" s="5"/>
      <c r="I1706" s="5"/>
      <c r="J1706" s="1"/>
      <c r="K1706" s="5"/>
      <c r="L1706" s="1"/>
      <c r="M1706" s="5"/>
      <c r="N1706" s="5"/>
      <c r="O1706" s="27"/>
      <c r="Q1706" s="1"/>
      <c r="R1706" s="92"/>
      <c r="S1706" s="1"/>
      <c r="T1706" s="1"/>
      <c r="U1706" s="1"/>
      <c r="V1706" s="4"/>
      <c r="W1706" s="1"/>
      <c r="X1706" s="1"/>
    </row>
    <row r="1707" spans="1:256" ht="20.100000000000001" customHeight="1" x14ac:dyDescent="0.3">
      <c r="O1707" s="27"/>
      <c r="V1707" s="4"/>
    </row>
    <row r="1708" spans="1:256" x14ac:dyDescent="0.3">
      <c r="O1708" s="27"/>
    </row>
    <row r="1709" spans="1:256" x14ac:dyDescent="0.3">
      <c r="O1709" s="27"/>
    </row>
    <row r="1710" spans="1:256" x14ac:dyDescent="0.3">
      <c r="O1710" s="27"/>
      <c r="V1710" s="4"/>
    </row>
    <row r="1711" spans="1:256" ht="9" customHeight="1" x14ac:dyDescent="0.3">
      <c r="O1711" s="27"/>
      <c r="V1711" s="4"/>
    </row>
    <row r="1712" spans="1:256" ht="8.25" customHeight="1" x14ac:dyDescent="0.3">
      <c r="O1712" s="27"/>
      <c r="V1712" s="4"/>
    </row>
    <row r="1713" spans="15:256" ht="12.75" customHeight="1" x14ac:dyDescent="0.3">
      <c r="O1713" s="27"/>
      <c r="V1713" s="4"/>
    </row>
    <row r="1714" spans="15:256" ht="8.25" customHeight="1" x14ac:dyDescent="0.3">
      <c r="O1714" s="27"/>
      <c r="V1714" s="4"/>
    </row>
    <row r="1715" spans="15:256" ht="8.25" customHeight="1" x14ac:dyDescent="0.3">
      <c r="O1715" s="27"/>
      <c r="V1715" s="4"/>
    </row>
    <row r="1716" spans="15:256" ht="9" customHeight="1" x14ac:dyDescent="0.3">
      <c r="O1716" s="27"/>
      <c r="V1716" s="4"/>
    </row>
    <row r="1717" spans="15:256" ht="8.25" customHeight="1" x14ac:dyDescent="0.3">
      <c r="O1717" s="27"/>
      <c r="V1717" s="4"/>
    </row>
    <row r="1718" spans="15:256" ht="8.25" customHeight="1" x14ac:dyDescent="0.3">
      <c r="O1718" s="27"/>
      <c r="V1718" s="4"/>
    </row>
    <row r="1719" spans="15:256" ht="8.25" customHeight="1" x14ac:dyDescent="0.3">
      <c r="O1719" s="27"/>
      <c r="V1719" s="4"/>
    </row>
    <row r="1720" spans="15:256" x14ac:dyDescent="0.3">
      <c r="O1720" s="27"/>
      <c r="V1720" s="4"/>
    </row>
    <row r="1721" spans="15:256" x14ac:dyDescent="0.3">
      <c r="O1721" s="27"/>
      <c r="V1721" s="4"/>
    </row>
    <row r="1722" spans="15:256" x14ac:dyDescent="0.3">
      <c r="O1722" s="27"/>
      <c r="Q1722" s="3"/>
      <c r="S1722" s="3"/>
      <c r="T1722" s="3"/>
      <c r="U1722" s="3"/>
      <c r="V1722" s="17"/>
      <c r="W1722" s="3"/>
    </row>
    <row r="1723" spans="15:256" x14ac:dyDescent="0.3">
      <c r="O1723" s="27"/>
      <c r="Q1723" s="3"/>
      <c r="S1723" s="3"/>
      <c r="T1723" s="3"/>
      <c r="U1723" s="3"/>
      <c r="V1723" s="17"/>
      <c r="W1723" s="3"/>
    </row>
    <row r="1724" spans="15:256" x14ac:dyDescent="0.3">
      <c r="O1724" s="27"/>
      <c r="Q1724" s="3"/>
      <c r="S1724" s="3"/>
      <c r="T1724" s="3"/>
      <c r="U1724" s="3"/>
      <c r="V1724" s="17"/>
      <c r="W1724" s="3"/>
    </row>
    <row r="1725" spans="15:256" x14ac:dyDescent="0.3">
      <c r="O1725" s="27"/>
      <c r="Q1725" s="3"/>
      <c r="S1725" s="3"/>
      <c r="T1725" s="3"/>
      <c r="U1725" s="3"/>
      <c r="V1725" s="17"/>
      <c r="W1725" s="3"/>
    </row>
    <row r="1726" spans="15:256" x14ac:dyDescent="0.3">
      <c r="O1726" s="27"/>
      <c r="P1726" s="3"/>
      <c r="Q1726" s="3"/>
      <c r="S1726" s="3"/>
      <c r="T1726" s="3"/>
      <c r="U1726" s="3"/>
      <c r="V1726" s="17"/>
      <c r="W1726" s="3"/>
    </row>
    <row r="1727" spans="15:256" x14ac:dyDescent="0.3">
      <c r="O1727" s="27"/>
      <c r="P1727" s="3"/>
      <c r="Q1727" s="3"/>
      <c r="S1727" s="3"/>
      <c r="T1727" s="3"/>
      <c r="U1727" s="3"/>
      <c r="V1727" s="17"/>
      <c r="W1727" s="3"/>
      <c r="Y1727" s="3"/>
      <c r="Z1727" s="3"/>
      <c r="AA1727" s="3"/>
      <c r="AB1727" s="3"/>
      <c r="AC1727" s="3"/>
      <c r="AD1727" s="3"/>
      <c r="AE1727" s="3"/>
      <c r="AF1727" s="3"/>
      <c r="AG1727" s="3"/>
      <c r="AH1727" s="3"/>
      <c r="AI1727" s="3"/>
      <c r="AJ1727" s="3"/>
      <c r="AK1727" s="3"/>
      <c r="AL1727" s="3"/>
      <c r="AM1727" s="3"/>
      <c r="AN1727" s="3"/>
      <c r="AO1727" s="3"/>
      <c r="AP1727" s="3"/>
      <c r="AQ1727" s="3"/>
      <c r="AR1727" s="3"/>
      <c r="AS1727" s="3"/>
      <c r="AT1727" s="3"/>
      <c r="AU1727" s="3"/>
      <c r="AV1727" s="3"/>
      <c r="AW1727" s="3"/>
      <c r="AX1727" s="3"/>
      <c r="AY1727" s="3"/>
      <c r="AZ1727" s="3"/>
      <c r="BA1727" s="3"/>
      <c r="BB1727" s="3"/>
      <c r="BC1727" s="3"/>
      <c r="BD1727" s="3"/>
      <c r="BE1727" s="3"/>
      <c r="BF1727" s="3"/>
      <c r="BG1727" s="3"/>
      <c r="BH1727" s="3"/>
      <c r="BI1727" s="3"/>
      <c r="BJ1727" s="3"/>
      <c r="BK1727" s="3"/>
      <c r="BL1727" s="3"/>
      <c r="BM1727" s="3"/>
      <c r="BN1727" s="3"/>
      <c r="BO1727" s="3"/>
      <c r="BP1727" s="3"/>
      <c r="BQ1727" s="3"/>
      <c r="BR1727" s="3"/>
      <c r="BS1727" s="3"/>
      <c r="BT1727" s="3"/>
      <c r="BU1727" s="3"/>
      <c r="BV1727" s="3"/>
      <c r="BW1727" s="3"/>
      <c r="BX1727" s="3"/>
      <c r="BY1727" s="3"/>
      <c r="BZ1727" s="3"/>
      <c r="CA1727" s="3"/>
      <c r="CB1727" s="3"/>
      <c r="CC1727" s="3"/>
      <c r="CD1727" s="3"/>
      <c r="CE1727" s="3"/>
      <c r="CF1727" s="3"/>
      <c r="CG1727" s="3"/>
      <c r="CH1727" s="3"/>
      <c r="CI1727" s="3"/>
      <c r="CJ1727" s="3"/>
      <c r="CK1727" s="3"/>
      <c r="CL1727" s="3"/>
      <c r="CM1727" s="3"/>
      <c r="CN1727" s="3"/>
      <c r="CO1727" s="3"/>
      <c r="CP1727" s="3"/>
      <c r="CQ1727" s="3"/>
      <c r="CR1727" s="3"/>
      <c r="CS1727" s="3"/>
      <c r="CT1727" s="3"/>
      <c r="CU1727" s="3"/>
      <c r="CV1727" s="3"/>
      <c r="CW1727" s="3"/>
      <c r="CX1727" s="3"/>
      <c r="CY1727" s="3"/>
      <c r="CZ1727" s="3"/>
      <c r="DA1727" s="3"/>
      <c r="DB1727" s="3"/>
      <c r="DC1727" s="3"/>
      <c r="DD1727" s="3"/>
      <c r="DE1727" s="3"/>
      <c r="DF1727" s="3"/>
      <c r="DG1727" s="3"/>
      <c r="DH1727" s="3"/>
      <c r="DI1727" s="3"/>
      <c r="DJ1727" s="3"/>
      <c r="DK1727" s="3"/>
      <c r="DL1727" s="3"/>
      <c r="DM1727" s="3"/>
      <c r="DN1727" s="3"/>
      <c r="DO1727" s="3"/>
      <c r="DP1727" s="3"/>
      <c r="DQ1727" s="3"/>
      <c r="DR1727" s="3"/>
      <c r="DS1727" s="3"/>
      <c r="DT1727" s="3"/>
      <c r="DU1727" s="3"/>
      <c r="DV1727" s="3"/>
      <c r="DW1727" s="3"/>
      <c r="DX1727" s="3"/>
      <c r="DY1727" s="3"/>
      <c r="DZ1727" s="3"/>
      <c r="EA1727" s="3"/>
      <c r="EB1727" s="3"/>
      <c r="EC1727" s="3"/>
      <c r="ED1727" s="3"/>
      <c r="EE1727" s="3"/>
      <c r="EF1727" s="3"/>
      <c r="EG1727" s="3"/>
      <c r="EH1727" s="3"/>
      <c r="EI1727" s="3"/>
      <c r="EJ1727" s="3"/>
      <c r="EK1727" s="3"/>
      <c r="EL1727" s="3"/>
      <c r="EM1727" s="3"/>
      <c r="EN1727" s="3"/>
      <c r="EO1727" s="3"/>
      <c r="EP1727" s="3"/>
      <c r="EQ1727" s="3"/>
      <c r="ER1727" s="3"/>
      <c r="ES1727" s="3"/>
      <c r="ET1727" s="3"/>
      <c r="EU1727" s="3"/>
      <c r="EV1727" s="3"/>
      <c r="EW1727" s="3"/>
      <c r="EX1727" s="3"/>
      <c r="EY1727" s="3"/>
      <c r="EZ1727" s="3"/>
      <c r="FA1727" s="3"/>
      <c r="FB1727" s="3"/>
      <c r="FC1727" s="3"/>
      <c r="FD1727" s="3"/>
      <c r="FE1727" s="3"/>
      <c r="FF1727" s="3"/>
      <c r="FG1727" s="3"/>
      <c r="FH1727" s="3"/>
      <c r="FI1727" s="3"/>
      <c r="FJ1727" s="3"/>
      <c r="FK1727" s="3"/>
      <c r="FL1727" s="3"/>
      <c r="FM1727" s="3"/>
      <c r="FN1727" s="3"/>
      <c r="FO1727" s="3"/>
      <c r="FP1727" s="3"/>
      <c r="FQ1727" s="3"/>
      <c r="FR1727" s="3"/>
      <c r="FS1727" s="3"/>
      <c r="FT1727" s="3"/>
      <c r="FU1727" s="3"/>
      <c r="FV1727" s="3"/>
      <c r="FW1727" s="3"/>
      <c r="FX1727" s="3"/>
      <c r="FY1727" s="3"/>
      <c r="FZ1727" s="3"/>
      <c r="GA1727" s="3"/>
      <c r="GB1727" s="3"/>
      <c r="GC1727" s="3"/>
      <c r="GD1727" s="3"/>
      <c r="GE1727" s="3"/>
      <c r="GF1727" s="3"/>
      <c r="GG1727" s="3"/>
      <c r="GH1727" s="3"/>
      <c r="GI1727" s="3"/>
      <c r="GJ1727" s="3"/>
      <c r="GK1727" s="3"/>
      <c r="GL1727" s="3"/>
      <c r="GM1727" s="3"/>
      <c r="GN1727" s="3"/>
      <c r="GO1727" s="3"/>
      <c r="GP1727" s="3"/>
      <c r="GQ1727" s="3"/>
      <c r="GR1727" s="3"/>
      <c r="GS1727" s="3"/>
      <c r="GT1727" s="3"/>
      <c r="GU1727" s="3"/>
      <c r="GV1727" s="3"/>
      <c r="GW1727" s="3"/>
      <c r="GX1727" s="3"/>
      <c r="GY1727" s="3"/>
      <c r="GZ1727" s="3"/>
      <c r="HA1727" s="3"/>
      <c r="HB1727" s="3"/>
      <c r="HC1727" s="3"/>
      <c r="HD1727" s="3"/>
      <c r="HE1727" s="3"/>
      <c r="HF1727" s="3"/>
      <c r="HG1727" s="3"/>
      <c r="HH1727" s="3"/>
      <c r="HI1727" s="3"/>
      <c r="HJ1727" s="3"/>
      <c r="HK1727" s="3"/>
      <c r="HL1727" s="3"/>
      <c r="HM1727" s="3"/>
      <c r="HN1727" s="3"/>
      <c r="HO1727" s="3"/>
      <c r="HP1727" s="3"/>
      <c r="HQ1727" s="3"/>
      <c r="HR1727" s="3"/>
      <c r="HS1727" s="3"/>
      <c r="HT1727" s="3"/>
      <c r="HU1727" s="3"/>
      <c r="HV1727" s="3"/>
      <c r="HW1727" s="3"/>
      <c r="HX1727" s="3"/>
      <c r="HY1727" s="3"/>
      <c r="HZ1727" s="3"/>
      <c r="IA1727" s="3"/>
      <c r="IB1727" s="3"/>
      <c r="IC1727" s="3"/>
      <c r="ID1727" s="3"/>
      <c r="IE1727" s="3"/>
      <c r="IF1727" s="3"/>
      <c r="IG1727" s="3"/>
      <c r="IH1727" s="3"/>
      <c r="II1727" s="3"/>
      <c r="IJ1727" s="3"/>
      <c r="IK1727" s="3"/>
      <c r="IL1727" s="3"/>
      <c r="IM1727" s="3"/>
      <c r="IN1727" s="3"/>
      <c r="IO1727" s="3"/>
      <c r="IP1727" s="3"/>
      <c r="IQ1727" s="3"/>
      <c r="IR1727" s="3"/>
      <c r="IS1727" s="3"/>
      <c r="IT1727" s="3"/>
      <c r="IU1727" s="3"/>
      <c r="IV1727" s="3"/>
    </row>
    <row r="1728" spans="15:256" x14ac:dyDescent="0.3">
      <c r="O1728" s="27"/>
      <c r="P1728" s="3"/>
      <c r="Q1728" s="3"/>
      <c r="S1728" s="3"/>
      <c r="T1728" s="3"/>
      <c r="U1728" s="3"/>
      <c r="V1728" s="17"/>
      <c r="W1728" s="3"/>
      <c r="Y1728" s="3"/>
      <c r="Z1728" s="3"/>
      <c r="AA1728" s="3"/>
      <c r="AB1728" s="3"/>
      <c r="AC1728" s="3"/>
      <c r="AD1728" s="3"/>
      <c r="AE1728" s="3"/>
      <c r="AF1728" s="3"/>
      <c r="AG1728" s="3"/>
      <c r="AH1728" s="3"/>
      <c r="AI1728" s="3"/>
      <c r="AJ1728" s="3"/>
      <c r="AK1728" s="3"/>
      <c r="AL1728" s="3"/>
      <c r="AM1728" s="3"/>
      <c r="AN1728" s="3"/>
      <c r="AO1728" s="3"/>
      <c r="AP1728" s="3"/>
      <c r="AQ1728" s="3"/>
      <c r="AR1728" s="3"/>
      <c r="AS1728" s="3"/>
      <c r="AT1728" s="3"/>
      <c r="AU1728" s="3"/>
      <c r="AV1728" s="3"/>
      <c r="AW1728" s="3"/>
      <c r="AX1728" s="3"/>
      <c r="AY1728" s="3"/>
      <c r="AZ1728" s="3"/>
      <c r="BA1728" s="3"/>
      <c r="BB1728" s="3"/>
      <c r="BC1728" s="3"/>
      <c r="BD1728" s="3"/>
      <c r="BE1728" s="3"/>
      <c r="BF1728" s="3"/>
      <c r="BG1728" s="3"/>
      <c r="BH1728" s="3"/>
      <c r="BI1728" s="3"/>
      <c r="BJ1728" s="3"/>
      <c r="BK1728" s="3"/>
      <c r="BL1728" s="3"/>
      <c r="BM1728" s="3"/>
      <c r="BN1728" s="3"/>
      <c r="BO1728" s="3"/>
      <c r="BP1728" s="3"/>
      <c r="BQ1728" s="3"/>
      <c r="BR1728" s="3"/>
      <c r="BS1728" s="3"/>
      <c r="BT1728" s="3"/>
      <c r="BU1728" s="3"/>
      <c r="BV1728" s="3"/>
      <c r="BW1728" s="3"/>
      <c r="BX1728" s="3"/>
      <c r="BY1728" s="3"/>
      <c r="BZ1728" s="3"/>
      <c r="CA1728" s="3"/>
      <c r="CB1728" s="3"/>
      <c r="CC1728" s="3"/>
      <c r="CD1728" s="3"/>
      <c r="CE1728" s="3"/>
      <c r="CF1728" s="3"/>
      <c r="CG1728" s="3"/>
      <c r="CH1728" s="3"/>
      <c r="CI1728" s="3"/>
      <c r="CJ1728" s="3"/>
      <c r="CK1728" s="3"/>
      <c r="CL1728" s="3"/>
      <c r="CM1728" s="3"/>
      <c r="CN1728" s="3"/>
      <c r="CO1728" s="3"/>
      <c r="CP1728" s="3"/>
      <c r="CQ1728" s="3"/>
      <c r="CR1728" s="3"/>
      <c r="CS1728" s="3"/>
      <c r="CT1728" s="3"/>
      <c r="CU1728" s="3"/>
      <c r="CV1728" s="3"/>
      <c r="CW1728" s="3"/>
      <c r="CX1728" s="3"/>
      <c r="CY1728" s="3"/>
      <c r="CZ1728" s="3"/>
      <c r="DA1728" s="3"/>
      <c r="DB1728" s="3"/>
      <c r="DC1728" s="3"/>
      <c r="DD1728" s="3"/>
      <c r="DE1728" s="3"/>
      <c r="DF1728" s="3"/>
      <c r="DG1728" s="3"/>
      <c r="DH1728" s="3"/>
      <c r="DI1728" s="3"/>
      <c r="DJ1728" s="3"/>
      <c r="DK1728" s="3"/>
      <c r="DL1728" s="3"/>
      <c r="DM1728" s="3"/>
      <c r="DN1728" s="3"/>
      <c r="DO1728" s="3"/>
      <c r="DP1728" s="3"/>
      <c r="DQ1728" s="3"/>
      <c r="DR1728" s="3"/>
      <c r="DS1728" s="3"/>
      <c r="DT1728" s="3"/>
      <c r="DU1728" s="3"/>
      <c r="DV1728" s="3"/>
      <c r="DW1728" s="3"/>
      <c r="DX1728" s="3"/>
      <c r="DY1728" s="3"/>
      <c r="DZ1728" s="3"/>
      <c r="EA1728" s="3"/>
      <c r="EB1728" s="3"/>
      <c r="EC1728" s="3"/>
      <c r="ED1728" s="3"/>
      <c r="EE1728" s="3"/>
      <c r="EF1728" s="3"/>
      <c r="EG1728" s="3"/>
      <c r="EH1728" s="3"/>
      <c r="EI1728" s="3"/>
      <c r="EJ1728" s="3"/>
      <c r="EK1728" s="3"/>
      <c r="EL1728" s="3"/>
      <c r="EM1728" s="3"/>
      <c r="EN1728" s="3"/>
      <c r="EO1728" s="3"/>
      <c r="EP1728" s="3"/>
      <c r="EQ1728" s="3"/>
      <c r="ER1728" s="3"/>
      <c r="ES1728" s="3"/>
      <c r="ET1728" s="3"/>
      <c r="EU1728" s="3"/>
      <c r="EV1728" s="3"/>
      <c r="EW1728" s="3"/>
      <c r="EX1728" s="3"/>
      <c r="EY1728" s="3"/>
      <c r="EZ1728" s="3"/>
      <c r="FA1728" s="3"/>
      <c r="FB1728" s="3"/>
      <c r="FC1728" s="3"/>
      <c r="FD1728" s="3"/>
      <c r="FE1728" s="3"/>
      <c r="FF1728" s="3"/>
      <c r="FG1728" s="3"/>
      <c r="FH1728" s="3"/>
      <c r="FI1728" s="3"/>
      <c r="FJ1728" s="3"/>
      <c r="FK1728" s="3"/>
      <c r="FL1728" s="3"/>
      <c r="FM1728" s="3"/>
      <c r="FN1728" s="3"/>
      <c r="FO1728" s="3"/>
      <c r="FP1728" s="3"/>
      <c r="FQ1728" s="3"/>
      <c r="FR1728" s="3"/>
      <c r="FS1728" s="3"/>
      <c r="FT1728" s="3"/>
      <c r="FU1728" s="3"/>
      <c r="FV1728" s="3"/>
      <c r="FW1728" s="3"/>
      <c r="FX1728" s="3"/>
      <c r="FY1728" s="3"/>
      <c r="FZ1728" s="3"/>
      <c r="GA1728" s="3"/>
      <c r="GB1728" s="3"/>
      <c r="GC1728" s="3"/>
      <c r="GD1728" s="3"/>
      <c r="GE1728" s="3"/>
      <c r="GF1728" s="3"/>
      <c r="GG1728" s="3"/>
      <c r="GH1728" s="3"/>
      <c r="GI1728" s="3"/>
      <c r="GJ1728" s="3"/>
      <c r="GK1728" s="3"/>
      <c r="GL1728" s="3"/>
      <c r="GM1728" s="3"/>
      <c r="GN1728" s="3"/>
      <c r="GO1728" s="3"/>
      <c r="GP1728" s="3"/>
      <c r="GQ1728" s="3"/>
      <c r="GR1728" s="3"/>
      <c r="GS1728" s="3"/>
      <c r="GT1728" s="3"/>
      <c r="GU1728" s="3"/>
      <c r="GV1728" s="3"/>
      <c r="GW1728" s="3"/>
      <c r="GX1728" s="3"/>
      <c r="GY1728" s="3"/>
      <c r="GZ1728" s="3"/>
      <c r="HA1728" s="3"/>
      <c r="HB1728" s="3"/>
      <c r="HC1728" s="3"/>
      <c r="HD1728" s="3"/>
      <c r="HE1728" s="3"/>
      <c r="HF1728" s="3"/>
      <c r="HG1728" s="3"/>
      <c r="HH1728" s="3"/>
      <c r="HI1728" s="3"/>
      <c r="HJ1728" s="3"/>
      <c r="HK1728" s="3"/>
      <c r="HL1728" s="3"/>
      <c r="HM1728" s="3"/>
      <c r="HN1728" s="3"/>
      <c r="HO1728" s="3"/>
      <c r="HP1728" s="3"/>
      <c r="HQ1728" s="3"/>
      <c r="HR1728" s="3"/>
      <c r="HS1728" s="3"/>
      <c r="HT1728" s="3"/>
      <c r="HU1728" s="3"/>
      <c r="HV1728" s="3"/>
      <c r="HW1728" s="3"/>
      <c r="HX1728" s="3"/>
      <c r="HY1728" s="3"/>
      <c r="HZ1728" s="3"/>
      <c r="IA1728" s="3"/>
      <c r="IB1728" s="3"/>
      <c r="IC1728" s="3"/>
      <c r="ID1728" s="3"/>
      <c r="IE1728" s="3"/>
      <c r="IF1728" s="3"/>
      <c r="IG1728" s="3"/>
      <c r="IH1728" s="3"/>
      <c r="II1728" s="3"/>
      <c r="IJ1728" s="3"/>
      <c r="IK1728" s="3"/>
      <c r="IL1728" s="3"/>
      <c r="IM1728" s="3"/>
      <c r="IN1728" s="3"/>
      <c r="IO1728" s="3"/>
      <c r="IP1728" s="3"/>
      <c r="IQ1728" s="3"/>
      <c r="IR1728" s="3"/>
      <c r="IS1728" s="3"/>
      <c r="IT1728" s="3"/>
      <c r="IU1728" s="3"/>
      <c r="IV1728" s="3"/>
    </row>
    <row r="1729" spans="1:256" x14ac:dyDescent="0.3">
      <c r="O1729" s="27"/>
      <c r="P1729" s="3"/>
      <c r="Q1729" s="3"/>
      <c r="S1729" s="3"/>
      <c r="T1729" s="3"/>
      <c r="U1729" s="3"/>
      <c r="V1729" s="17"/>
      <c r="W1729" s="3"/>
      <c r="Y1729" s="3"/>
      <c r="Z1729" s="3"/>
      <c r="AA1729" s="3"/>
      <c r="AB1729" s="3"/>
      <c r="AC1729" s="3"/>
      <c r="AD1729" s="3"/>
      <c r="AE1729" s="3"/>
      <c r="AF1729" s="3"/>
      <c r="AG1729" s="3"/>
      <c r="AH1729" s="3"/>
      <c r="AI1729" s="3"/>
      <c r="AJ1729" s="3"/>
      <c r="AK1729" s="3"/>
      <c r="AL1729" s="3"/>
      <c r="AM1729" s="3"/>
      <c r="AN1729" s="3"/>
      <c r="AO1729" s="3"/>
      <c r="AP1729" s="3"/>
      <c r="AQ1729" s="3"/>
      <c r="AR1729" s="3"/>
      <c r="AS1729" s="3"/>
      <c r="AT1729" s="3"/>
      <c r="AU1729" s="3"/>
      <c r="AV1729" s="3"/>
      <c r="AW1729" s="3"/>
      <c r="AX1729" s="3"/>
      <c r="AY1729" s="3"/>
      <c r="AZ1729" s="3"/>
      <c r="BA1729" s="3"/>
      <c r="BB1729" s="3"/>
      <c r="BC1729" s="3"/>
      <c r="BD1729" s="3"/>
      <c r="BE1729" s="3"/>
      <c r="BF1729" s="3"/>
      <c r="BG1729" s="3"/>
      <c r="BH1729" s="3"/>
      <c r="BI1729" s="3"/>
      <c r="BJ1729" s="3"/>
      <c r="BK1729" s="3"/>
      <c r="BL1729" s="3"/>
      <c r="BM1729" s="3"/>
      <c r="BN1729" s="3"/>
      <c r="BO1729" s="3"/>
      <c r="BP1729" s="3"/>
      <c r="BQ1729" s="3"/>
      <c r="BR1729" s="3"/>
      <c r="BS1729" s="3"/>
      <c r="BT1729" s="3"/>
      <c r="BU1729" s="3"/>
      <c r="BV1729" s="3"/>
      <c r="BW1729" s="3"/>
      <c r="BX1729" s="3"/>
      <c r="BY1729" s="3"/>
      <c r="BZ1729" s="3"/>
      <c r="CA1729" s="3"/>
      <c r="CB1729" s="3"/>
      <c r="CC1729" s="3"/>
      <c r="CD1729" s="3"/>
      <c r="CE1729" s="3"/>
      <c r="CF1729" s="3"/>
      <c r="CG1729" s="3"/>
      <c r="CH1729" s="3"/>
      <c r="CI1729" s="3"/>
      <c r="CJ1729" s="3"/>
      <c r="CK1729" s="3"/>
      <c r="CL1729" s="3"/>
      <c r="CM1729" s="3"/>
      <c r="CN1729" s="3"/>
      <c r="CO1729" s="3"/>
      <c r="CP1729" s="3"/>
      <c r="CQ1729" s="3"/>
      <c r="CR1729" s="3"/>
      <c r="CS1729" s="3"/>
      <c r="CT1729" s="3"/>
      <c r="CU1729" s="3"/>
      <c r="CV1729" s="3"/>
      <c r="CW1729" s="3"/>
      <c r="CX1729" s="3"/>
      <c r="CY1729" s="3"/>
      <c r="CZ1729" s="3"/>
      <c r="DA1729" s="3"/>
      <c r="DB1729" s="3"/>
      <c r="DC1729" s="3"/>
      <c r="DD1729" s="3"/>
      <c r="DE1729" s="3"/>
      <c r="DF1729" s="3"/>
      <c r="DG1729" s="3"/>
      <c r="DH1729" s="3"/>
      <c r="DI1729" s="3"/>
      <c r="DJ1729" s="3"/>
      <c r="DK1729" s="3"/>
      <c r="DL1729" s="3"/>
      <c r="DM1729" s="3"/>
      <c r="DN1729" s="3"/>
      <c r="DO1729" s="3"/>
      <c r="DP1729" s="3"/>
      <c r="DQ1729" s="3"/>
      <c r="DR1729" s="3"/>
      <c r="DS1729" s="3"/>
      <c r="DT1729" s="3"/>
      <c r="DU1729" s="3"/>
      <c r="DV1729" s="3"/>
      <c r="DW1729" s="3"/>
      <c r="DX1729" s="3"/>
      <c r="DY1729" s="3"/>
      <c r="DZ1729" s="3"/>
      <c r="EA1729" s="3"/>
      <c r="EB1729" s="3"/>
      <c r="EC1729" s="3"/>
      <c r="ED1729" s="3"/>
      <c r="EE1729" s="3"/>
      <c r="EF1729" s="3"/>
      <c r="EG1729" s="3"/>
      <c r="EH1729" s="3"/>
      <c r="EI1729" s="3"/>
      <c r="EJ1729" s="3"/>
      <c r="EK1729" s="3"/>
      <c r="EL1729" s="3"/>
      <c r="EM1729" s="3"/>
      <c r="EN1729" s="3"/>
      <c r="EO1729" s="3"/>
      <c r="EP1729" s="3"/>
      <c r="EQ1729" s="3"/>
      <c r="ER1729" s="3"/>
      <c r="ES1729" s="3"/>
      <c r="ET1729" s="3"/>
      <c r="EU1729" s="3"/>
      <c r="EV1729" s="3"/>
      <c r="EW1729" s="3"/>
      <c r="EX1729" s="3"/>
      <c r="EY1729" s="3"/>
      <c r="EZ1729" s="3"/>
      <c r="FA1729" s="3"/>
      <c r="FB1729" s="3"/>
      <c r="FC1729" s="3"/>
      <c r="FD1729" s="3"/>
      <c r="FE1729" s="3"/>
      <c r="FF1729" s="3"/>
      <c r="FG1729" s="3"/>
      <c r="FH1729" s="3"/>
      <c r="FI1729" s="3"/>
      <c r="FJ1729" s="3"/>
      <c r="FK1729" s="3"/>
      <c r="FL1729" s="3"/>
      <c r="FM1729" s="3"/>
      <c r="FN1729" s="3"/>
      <c r="FO1729" s="3"/>
      <c r="FP1729" s="3"/>
      <c r="FQ1729" s="3"/>
      <c r="FR1729" s="3"/>
      <c r="FS1729" s="3"/>
      <c r="FT1729" s="3"/>
      <c r="FU1729" s="3"/>
      <c r="FV1729" s="3"/>
      <c r="FW1729" s="3"/>
      <c r="FX1729" s="3"/>
      <c r="FY1729" s="3"/>
      <c r="FZ1729" s="3"/>
      <c r="GA1729" s="3"/>
      <c r="GB1729" s="3"/>
      <c r="GC1729" s="3"/>
      <c r="GD1729" s="3"/>
      <c r="GE1729" s="3"/>
      <c r="GF1729" s="3"/>
      <c r="GG1729" s="3"/>
      <c r="GH1729" s="3"/>
      <c r="GI1729" s="3"/>
      <c r="GJ1729" s="3"/>
      <c r="GK1729" s="3"/>
      <c r="GL1729" s="3"/>
      <c r="GM1729" s="3"/>
      <c r="GN1729" s="3"/>
      <c r="GO1729" s="3"/>
      <c r="GP1729" s="3"/>
      <c r="GQ1729" s="3"/>
      <c r="GR1729" s="3"/>
      <c r="GS1729" s="3"/>
      <c r="GT1729" s="3"/>
      <c r="GU1729" s="3"/>
      <c r="GV1729" s="3"/>
      <c r="GW1729" s="3"/>
      <c r="GX1729" s="3"/>
      <c r="GY1729" s="3"/>
      <c r="GZ1729" s="3"/>
      <c r="HA1729" s="3"/>
      <c r="HB1729" s="3"/>
      <c r="HC1729" s="3"/>
      <c r="HD1729" s="3"/>
      <c r="HE1729" s="3"/>
      <c r="HF1729" s="3"/>
      <c r="HG1729" s="3"/>
      <c r="HH1729" s="3"/>
      <c r="HI1729" s="3"/>
      <c r="HJ1729" s="3"/>
      <c r="HK1729" s="3"/>
      <c r="HL1729" s="3"/>
      <c r="HM1729" s="3"/>
      <c r="HN1729" s="3"/>
      <c r="HO1729" s="3"/>
      <c r="HP1729" s="3"/>
      <c r="HQ1729" s="3"/>
      <c r="HR1729" s="3"/>
      <c r="HS1729" s="3"/>
      <c r="HT1729" s="3"/>
      <c r="HU1729" s="3"/>
      <c r="HV1729" s="3"/>
      <c r="HW1729" s="3"/>
      <c r="HX1729" s="3"/>
      <c r="HY1729" s="3"/>
      <c r="HZ1729" s="3"/>
      <c r="IA1729" s="3"/>
      <c r="IB1729" s="3"/>
      <c r="IC1729" s="3"/>
      <c r="ID1729" s="3"/>
      <c r="IE1729" s="3"/>
      <c r="IF1729" s="3"/>
      <c r="IG1729" s="3"/>
      <c r="IH1729" s="3"/>
      <c r="II1729" s="3"/>
      <c r="IJ1729" s="3"/>
      <c r="IK1729" s="3"/>
      <c r="IL1729" s="3"/>
      <c r="IM1729" s="3"/>
      <c r="IN1729" s="3"/>
      <c r="IO1729" s="3"/>
      <c r="IP1729" s="3"/>
      <c r="IQ1729" s="3"/>
      <c r="IR1729" s="3"/>
      <c r="IS1729" s="3"/>
      <c r="IT1729" s="3"/>
      <c r="IU1729" s="3"/>
      <c r="IV1729" s="3"/>
    </row>
    <row r="1730" spans="1:256" s="3" customFormat="1" ht="50.1" customHeight="1" x14ac:dyDescent="0.3">
      <c r="A1730" s="1"/>
      <c r="B1730" s="1"/>
      <c r="C1730" s="1"/>
      <c r="D1730" s="1"/>
      <c r="E1730" s="1"/>
      <c r="F1730" s="1"/>
      <c r="G1730" s="18"/>
      <c r="H1730" s="5"/>
      <c r="I1730" s="5"/>
      <c r="J1730" s="1"/>
      <c r="K1730" s="5"/>
      <c r="L1730" s="1"/>
      <c r="M1730" s="5"/>
      <c r="N1730" s="5"/>
      <c r="O1730" s="27"/>
      <c r="Q1730" s="1"/>
      <c r="R1730" s="92"/>
      <c r="S1730" s="1"/>
      <c r="T1730" s="1"/>
      <c r="U1730" s="1"/>
      <c r="V1730" s="4"/>
      <c r="W1730" s="1"/>
      <c r="X1730" s="1"/>
    </row>
    <row r="1731" spans="1:256" s="3" customFormat="1" ht="50.1" customHeight="1" x14ac:dyDescent="0.3">
      <c r="A1731" s="1"/>
      <c r="B1731" s="1"/>
      <c r="C1731" s="1"/>
      <c r="D1731" s="1"/>
      <c r="E1731" s="1"/>
      <c r="F1731" s="1"/>
      <c r="G1731" s="18"/>
      <c r="H1731" s="5"/>
      <c r="I1731" s="5"/>
      <c r="J1731" s="1"/>
      <c r="K1731" s="5"/>
      <c r="L1731" s="1"/>
      <c r="M1731" s="5"/>
      <c r="N1731" s="5"/>
      <c r="O1731" s="27"/>
      <c r="Q1731" s="1"/>
      <c r="R1731" s="92"/>
      <c r="S1731" s="1"/>
      <c r="T1731" s="1"/>
      <c r="U1731" s="1"/>
      <c r="V1731" s="4"/>
      <c r="W1731" s="1"/>
      <c r="X1731" s="1"/>
    </row>
    <row r="1732" spans="1:256" s="3" customFormat="1" ht="50.1" customHeight="1" x14ac:dyDescent="0.3">
      <c r="A1732" s="1"/>
      <c r="B1732" s="1"/>
      <c r="C1732" s="1"/>
      <c r="D1732" s="1"/>
      <c r="E1732" s="1"/>
      <c r="F1732" s="1"/>
      <c r="G1732" s="18"/>
      <c r="H1732" s="5"/>
      <c r="I1732" s="5"/>
      <c r="J1732" s="1"/>
      <c r="K1732" s="5"/>
      <c r="L1732" s="1"/>
      <c r="M1732" s="5"/>
      <c r="N1732" s="5"/>
      <c r="O1732" s="27"/>
      <c r="Q1732" s="1"/>
      <c r="R1732" s="92"/>
      <c r="S1732" s="1"/>
      <c r="T1732" s="1"/>
      <c r="U1732" s="1"/>
      <c r="V1732" s="4"/>
      <c r="W1732" s="1"/>
      <c r="X1732" s="1"/>
    </row>
    <row r="1733" spans="1:256" s="3" customFormat="1" ht="50.1" customHeight="1" x14ac:dyDescent="0.3">
      <c r="A1733" s="1"/>
      <c r="B1733" s="1"/>
      <c r="C1733" s="1"/>
      <c r="D1733" s="1"/>
      <c r="E1733" s="1"/>
      <c r="F1733" s="1"/>
      <c r="G1733" s="18"/>
      <c r="H1733" s="5"/>
      <c r="I1733" s="5"/>
      <c r="J1733" s="1"/>
      <c r="K1733" s="5"/>
      <c r="L1733" s="1"/>
      <c r="M1733" s="5"/>
      <c r="N1733" s="5"/>
      <c r="O1733" s="27"/>
      <c r="Q1733" s="1"/>
      <c r="R1733" s="92"/>
      <c r="S1733" s="1"/>
      <c r="T1733" s="1"/>
      <c r="U1733" s="1"/>
      <c r="V1733" s="4"/>
      <c r="W1733" s="1"/>
      <c r="X1733" s="1"/>
    </row>
    <row r="1734" spans="1:256" s="3" customFormat="1" ht="50.1" customHeight="1" x14ac:dyDescent="0.3">
      <c r="A1734" s="1"/>
      <c r="B1734" s="1"/>
      <c r="C1734" s="1"/>
      <c r="D1734" s="1"/>
      <c r="E1734" s="1"/>
      <c r="F1734" s="1"/>
      <c r="G1734" s="18"/>
      <c r="H1734" s="5"/>
      <c r="I1734" s="5"/>
      <c r="J1734" s="1"/>
      <c r="K1734" s="5"/>
      <c r="L1734" s="1"/>
      <c r="M1734" s="5"/>
      <c r="N1734" s="5"/>
      <c r="O1734" s="27"/>
      <c r="Q1734" s="1"/>
      <c r="R1734" s="92"/>
      <c r="S1734" s="1"/>
      <c r="T1734" s="1"/>
      <c r="U1734" s="1"/>
      <c r="V1734" s="4"/>
      <c r="W1734" s="1"/>
      <c r="X1734" s="1"/>
    </row>
    <row r="1735" spans="1:256" s="3" customFormat="1" ht="50.1" customHeight="1" x14ac:dyDescent="0.3">
      <c r="A1735" s="1"/>
      <c r="B1735" s="1"/>
      <c r="C1735" s="1"/>
      <c r="D1735" s="1"/>
      <c r="E1735" s="1"/>
      <c r="F1735" s="1"/>
      <c r="G1735" s="18"/>
      <c r="H1735" s="5"/>
      <c r="I1735" s="5"/>
      <c r="J1735" s="1"/>
      <c r="K1735" s="5"/>
      <c r="L1735" s="1"/>
      <c r="M1735" s="5"/>
      <c r="N1735" s="5"/>
      <c r="O1735" s="27"/>
      <c r="Q1735" s="1"/>
      <c r="R1735" s="92"/>
      <c r="S1735" s="1"/>
      <c r="T1735" s="1"/>
      <c r="U1735" s="1"/>
      <c r="V1735" s="4"/>
      <c r="W1735" s="1"/>
      <c r="X1735" s="1"/>
    </row>
    <row r="1736" spans="1:256" ht="20.100000000000001" customHeight="1" x14ac:dyDescent="0.3">
      <c r="O1736" s="27"/>
      <c r="V1736" s="4"/>
    </row>
    <row r="1737" spans="1:256" customFormat="1" ht="15" x14ac:dyDescent="0.25">
      <c r="A1737" s="1"/>
      <c r="B1737" s="1"/>
      <c r="C1737" s="1"/>
      <c r="D1737" s="1"/>
      <c r="E1737" s="1"/>
      <c r="F1737" s="1"/>
      <c r="G1737" s="18"/>
      <c r="H1737" s="5"/>
      <c r="I1737" s="5"/>
      <c r="J1737" s="1"/>
      <c r="K1737" s="5"/>
      <c r="L1737" s="1"/>
      <c r="M1737" s="5"/>
      <c r="N1737" s="5"/>
      <c r="O1737" s="27"/>
      <c r="R1737" s="149"/>
    </row>
    <row r="1738" spans="1:256" customFormat="1" ht="15" x14ac:dyDescent="0.25">
      <c r="A1738" s="1"/>
      <c r="B1738" s="1"/>
      <c r="C1738" s="1"/>
      <c r="D1738" s="1"/>
      <c r="E1738" s="1"/>
      <c r="F1738" s="1"/>
      <c r="G1738" s="18"/>
      <c r="H1738" s="5"/>
      <c r="I1738" s="5"/>
      <c r="J1738" s="1"/>
      <c r="K1738" s="5"/>
      <c r="L1738" s="1"/>
      <c r="M1738" s="5"/>
      <c r="N1738" s="5"/>
      <c r="O1738" s="27"/>
      <c r="R1738" s="149"/>
    </row>
    <row r="1739" spans="1:256" customFormat="1" ht="15" x14ac:dyDescent="0.25">
      <c r="A1739" s="1"/>
      <c r="B1739" s="1"/>
      <c r="C1739" s="1"/>
      <c r="D1739" s="1"/>
      <c r="E1739" s="1"/>
      <c r="F1739" s="1"/>
      <c r="G1739" s="18"/>
      <c r="H1739" s="5"/>
      <c r="I1739" s="5"/>
      <c r="J1739" s="1"/>
      <c r="K1739" s="5"/>
      <c r="L1739" s="1"/>
      <c r="M1739" s="5"/>
      <c r="N1739" s="5"/>
      <c r="O1739" s="27"/>
      <c r="R1739" s="149"/>
    </row>
    <row r="1740" spans="1:256" customFormat="1" ht="9" customHeight="1" x14ac:dyDescent="0.25">
      <c r="A1740" s="1"/>
      <c r="B1740" s="1"/>
      <c r="C1740" s="1"/>
      <c r="D1740" s="1"/>
      <c r="E1740" s="1"/>
      <c r="F1740" s="1"/>
      <c r="G1740" s="18"/>
      <c r="H1740" s="5"/>
      <c r="I1740" s="5"/>
      <c r="J1740" s="1"/>
      <c r="K1740" s="5"/>
      <c r="L1740" s="1"/>
      <c r="M1740" s="5"/>
      <c r="N1740" s="5"/>
      <c r="O1740" s="27"/>
      <c r="R1740" s="149"/>
    </row>
    <row r="1741" spans="1:256" customFormat="1" ht="8.25" customHeight="1" x14ac:dyDescent="0.25">
      <c r="A1741" s="1"/>
      <c r="B1741" s="1"/>
      <c r="C1741" s="1"/>
      <c r="D1741" s="1"/>
      <c r="E1741" s="1"/>
      <c r="F1741" s="1"/>
      <c r="G1741" s="18"/>
      <c r="H1741" s="5"/>
      <c r="I1741" s="5"/>
      <c r="J1741" s="1"/>
      <c r="K1741" s="5"/>
      <c r="L1741" s="1"/>
      <c r="M1741" s="5"/>
      <c r="N1741" s="5"/>
      <c r="O1741" s="27"/>
      <c r="R1741" s="149"/>
    </row>
    <row r="1742" spans="1:256" customFormat="1" ht="12.75" customHeight="1" x14ac:dyDescent="0.25">
      <c r="A1742" s="1"/>
      <c r="B1742" s="1"/>
      <c r="C1742" s="1"/>
      <c r="D1742" s="1"/>
      <c r="E1742" s="1"/>
      <c r="F1742" s="1"/>
      <c r="G1742" s="18"/>
      <c r="H1742" s="5"/>
      <c r="I1742" s="5"/>
      <c r="J1742" s="1"/>
      <c r="K1742" s="5"/>
      <c r="L1742" s="1"/>
      <c r="M1742" s="5"/>
      <c r="N1742" s="5"/>
      <c r="O1742" s="27"/>
      <c r="R1742" s="149"/>
    </row>
    <row r="1743" spans="1:256" customFormat="1" ht="8.25" customHeight="1" x14ac:dyDescent="0.25">
      <c r="A1743" s="1"/>
      <c r="B1743" s="1"/>
      <c r="C1743" s="1"/>
      <c r="D1743" s="1"/>
      <c r="E1743" s="1"/>
      <c r="F1743" s="1"/>
      <c r="G1743" s="18"/>
      <c r="H1743" s="5"/>
      <c r="I1743" s="5"/>
      <c r="J1743" s="1"/>
      <c r="K1743" s="5"/>
      <c r="L1743" s="1"/>
      <c r="M1743" s="5"/>
      <c r="N1743" s="5"/>
      <c r="O1743" s="27"/>
      <c r="R1743" s="149"/>
    </row>
    <row r="1744" spans="1:256" customFormat="1" ht="8.25" customHeight="1" x14ac:dyDescent="0.25">
      <c r="A1744" s="1"/>
      <c r="B1744" s="1"/>
      <c r="C1744" s="1"/>
      <c r="D1744" s="1"/>
      <c r="E1744" s="1"/>
      <c r="F1744" s="1"/>
      <c r="G1744" s="18"/>
      <c r="H1744" s="5"/>
      <c r="I1744" s="5"/>
      <c r="J1744" s="1"/>
      <c r="K1744" s="5"/>
      <c r="L1744" s="1"/>
      <c r="M1744" s="5"/>
      <c r="N1744" s="5"/>
      <c r="O1744" s="27"/>
      <c r="R1744" s="149"/>
    </row>
    <row r="1745" spans="1:18" customFormat="1" ht="9" customHeight="1" x14ac:dyDescent="0.25">
      <c r="A1745" s="1"/>
      <c r="B1745" s="1"/>
      <c r="C1745" s="1"/>
      <c r="D1745" s="1"/>
      <c r="E1745" s="1"/>
      <c r="F1745" s="1"/>
      <c r="G1745" s="18"/>
      <c r="H1745" s="5"/>
      <c r="I1745" s="5"/>
      <c r="J1745" s="1"/>
      <c r="K1745" s="5"/>
      <c r="L1745" s="1"/>
      <c r="M1745" s="5"/>
      <c r="N1745" s="5"/>
      <c r="O1745" s="27"/>
      <c r="R1745" s="149"/>
    </row>
    <row r="1746" spans="1:18" customFormat="1" ht="8.25" customHeight="1" x14ac:dyDescent="0.25">
      <c r="A1746" s="1"/>
      <c r="B1746" s="1"/>
      <c r="C1746" s="1"/>
      <c r="D1746" s="1"/>
      <c r="E1746" s="1"/>
      <c r="F1746" s="1"/>
      <c r="G1746" s="18"/>
      <c r="H1746" s="5"/>
      <c r="I1746" s="5"/>
      <c r="J1746" s="1"/>
      <c r="K1746" s="5"/>
      <c r="L1746" s="1"/>
      <c r="M1746" s="5"/>
      <c r="N1746" s="5"/>
      <c r="O1746" s="27"/>
      <c r="R1746" s="149"/>
    </row>
    <row r="1747" spans="1:18" customFormat="1" ht="8.25" customHeight="1" x14ac:dyDescent="0.25">
      <c r="A1747" s="1"/>
      <c r="B1747" s="1"/>
      <c r="C1747" s="1"/>
      <c r="D1747" s="1"/>
      <c r="E1747" s="1"/>
      <c r="F1747" s="1"/>
      <c r="G1747" s="18"/>
      <c r="H1747" s="5"/>
      <c r="I1747" s="5"/>
      <c r="J1747" s="1"/>
      <c r="K1747" s="5"/>
      <c r="L1747" s="1"/>
      <c r="M1747" s="5"/>
      <c r="N1747" s="5"/>
      <c r="O1747" s="27"/>
      <c r="R1747" s="149"/>
    </row>
    <row r="1748" spans="1:18" customFormat="1" ht="8.25" customHeight="1" x14ac:dyDescent="0.25">
      <c r="A1748" s="1"/>
      <c r="B1748" s="1"/>
      <c r="C1748" s="1"/>
      <c r="D1748" s="1"/>
      <c r="E1748" s="1"/>
      <c r="F1748" s="1"/>
      <c r="G1748" s="18"/>
      <c r="H1748" s="5"/>
      <c r="I1748" s="5"/>
      <c r="J1748" s="1"/>
      <c r="K1748" s="5"/>
      <c r="L1748" s="1"/>
      <c r="M1748" s="5"/>
      <c r="N1748" s="5"/>
      <c r="O1748" s="27"/>
      <c r="R1748" s="149"/>
    </row>
    <row r="1749" spans="1:18" customFormat="1" ht="15" x14ac:dyDescent="0.25">
      <c r="A1749" s="1"/>
      <c r="B1749" s="1"/>
      <c r="C1749" s="1"/>
      <c r="D1749" s="1"/>
      <c r="E1749" s="1"/>
      <c r="F1749" s="1"/>
      <c r="G1749" s="18"/>
      <c r="H1749" s="5"/>
      <c r="I1749" s="5"/>
      <c r="J1749" s="1"/>
      <c r="K1749" s="5"/>
      <c r="L1749" s="1"/>
      <c r="M1749" s="5"/>
      <c r="N1749" s="5"/>
      <c r="O1749" s="27"/>
      <c r="R1749" s="149"/>
    </row>
    <row r="1750" spans="1:18" customFormat="1" ht="15" x14ac:dyDescent="0.25">
      <c r="A1750" s="1"/>
      <c r="B1750" s="1"/>
      <c r="C1750" s="1"/>
      <c r="D1750" s="1"/>
      <c r="E1750" s="1"/>
      <c r="F1750" s="1"/>
      <c r="G1750" s="18"/>
      <c r="H1750" s="5"/>
      <c r="I1750" s="5"/>
      <c r="J1750" s="1"/>
      <c r="K1750" s="5"/>
      <c r="L1750" s="1"/>
      <c r="M1750" s="5"/>
      <c r="N1750" s="5"/>
      <c r="O1750" s="27"/>
      <c r="R1750" s="149"/>
    </row>
    <row r="1751" spans="1:18" customFormat="1" ht="15" x14ac:dyDescent="0.25">
      <c r="A1751" s="1"/>
      <c r="B1751" s="1"/>
      <c r="C1751" s="1"/>
      <c r="D1751" s="1"/>
      <c r="E1751" s="1"/>
      <c r="F1751" s="1"/>
      <c r="G1751" s="18"/>
      <c r="H1751" s="5"/>
      <c r="I1751" s="5"/>
      <c r="J1751" s="1"/>
      <c r="K1751" s="5"/>
      <c r="L1751" s="1"/>
      <c r="M1751" s="5"/>
      <c r="N1751" s="5"/>
      <c r="O1751" s="27"/>
      <c r="R1751" s="149"/>
    </row>
    <row r="1752" spans="1:18" customFormat="1" ht="15" x14ac:dyDescent="0.25">
      <c r="A1752" s="1"/>
      <c r="B1752" s="1"/>
      <c r="C1752" s="1"/>
      <c r="D1752" s="1"/>
      <c r="E1752" s="1"/>
      <c r="F1752" s="1"/>
      <c r="G1752" s="18"/>
      <c r="H1752" s="5"/>
      <c r="I1752" s="5"/>
      <c r="J1752" s="1"/>
      <c r="K1752" s="5"/>
      <c r="L1752" s="1"/>
      <c r="M1752" s="5"/>
      <c r="N1752" s="5"/>
      <c r="O1752" s="27"/>
      <c r="R1752" s="149"/>
    </row>
    <row r="1753" spans="1:18" customFormat="1" ht="15" x14ac:dyDescent="0.25">
      <c r="A1753" s="1"/>
      <c r="B1753" s="1"/>
      <c r="C1753" s="1"/>
      <c r="D1753" s="1"/>
      <c r="E1753" s="1"/>
      <c r="F1753" s="1"/>
      <c r="G1753" s="18"/>
      <c r="H1753" s="5"/>
      <c r="I1753" s="5"/>
      <c r="J1753" s="1"/>
      <c r="K1753" s="5"/>
      <c r="L1753" s="1"/>
      <c r="M1753" s="5"/>
      <c r="N1753" s="5"/>
      <c r="O1753" s="27"/>
      <c r="R1753" s="149"/>
    </row>
    <row r="1754" spans="1:18" customFormat="1" ht="15" x14ac:dyDescent="0.25">
      <c r="A1754" s="1"/>
      <c r="B1754" s="1"/>
      <c r="C1754" s="1"/>
      <c r="D1754" s="1"/>
      <c r="E1754" s="1"/>
      <c r="F1754" s="1"/>
      <c r="G1754" s="18"/>
      <c r="H1754" s="5"/>
      <c r="I1754" s="5"/>
      <c r="J1754" s="1"/>
      <c r="K1754" s="5"/>
      <c r="L1754" s="1"/>
      <c r="M1754" s="5"/>
      <c r="N1754" s="5"/>
      <c r="O1754" s="27"/>
      <c r="R1754" s="149"/>
    </row>
    <row r="1755" spans="1:18" customFormat="1" ht="15" x14ac:dyDescent="0.25">
      <c r="A1755" s="1"/>
      <c r="B1755" s="1"/>
      <c r="C1755" s="1"/>
      <c r="D1755" s="1"/>
      <c r="E1755" s="1"/>
      <c r="F1755" s="1"/>
      <c r="G1755" s="18"/>
      <c r="H1755" s="5"/>
      <c r="I1755" s="5"/>
      <c r="J1755" s="1"/>
      <c r="K1755" s="5"/>
      <c r="L1755" s="1"/>
      <c r="M1755" s="5"/>
      <c r="N1755" s="5"/>
      <c r="O1755" s="27"/>
      <c r="R1755" s="149"/>
    </row>
    <row r="1756" spans="1:18" customFormat="1" ht="15" x14ac:dyDescent="0.25">
      <c r="A1756" s="1"/>
      <c r="B1756" s="1"/>
      <c r="C1756" s="1"/>
      <c r="D1756" s="1"/>
      <c r="E1756" s="1"/>
      <c r="F1756" s="1"/>
      <c r="G1756" s="18"/>
      <c r="H1756" s="5"/>
      <c r="I1756" s="5"/>
      <c r="J1756" s="1"/>
      <c r="K1756" s="5"/>
      <c r="L1756" s="1"/>
      <c r="M1756" s="5"/>
      <c r="N1756" s="5"/>
      <c r="O1756" s="27"/>
      <c r="R1756" s="149"/>
    </row>
    <row r="1757" spans="1:18" customFormat="1" ht="15" x14ac:dyDescent="0.25">
      <c r="A1757" s="1"/>
      <c r="B1757" s="1"/>
      <c r="C1757" s="1"/>
      <c r="D1757" s="1"/>
      <c r="E1757" s="1"/>
      <c r="F1757" s="1"/>
      <c r="G1757" s="18"/>
      <c r="H1757" s="5"/>
      <c r="I1757" s="5"/>
      <c r="J1757" s="1"/>
      <c r="K1757" s="5"/>
      <c r="L1757" s="1"/>
      <c r="M1757" s="5"/>
      <c r="N1757" s="5"/>
      <c r="O1757" s="27"/>
      <c r="R1757" s="149"/>
    </row>
    <row r="1758" spans="1:18" customFormat="1" ht="15" x14ac:dyDescent="0.25">
      <c r="A1758" s="1"/>
      <c r="B1758" s="1"/>
      <c r="C1758" s="1"/>
      <c r="D1758" s="1"/>
      <c r="E1758" s="1"/>
      <c r="F1758" s="1"/>
      <c r="G1758" s="18"/>
      <c r="H1758" s="5"/>
      <c r="I1758" s="5"/>
      <c r="J1758" s="1"/>
      <c r="K1758" s="5"/>
      <c r="L1758" s="1"/>
      <c r="M1758" s="5"/>
      <c r="N1758" s="5"/>
      <c r="O1758" s="27"/>
      <c r="R1758" s="149"/>
    </row>
    <row r="1759" spans="1:18" customFormat="1" ht="50.1" customHeight="1" x14ac:dyDescent="0.25">
      <c r="A1759" s="1"/>
      <c r="B1759" s="1"/>
      <c r="C1759" s="1"/>
      <c r="D1759" s="1"/>
      <c r="E1759" s="1"/>
      <c r="F1759" s="1"/>
      <c r="G1759" s="18"/>
      <c r="H1759" s="5"/>
      <c r="I1759" s="5"/>
      <c r="J1759" s="1"/>
      <c r="K1759" s="5"/>
      <c r="L1759" s="1"/>
      <c r="M1759" s="5"/>
      <c r="N1759" s="5"/>
      <c r="O1759" s="27"/>
      <c r="R1759" s="149"/>
    </row>
    <row r="1760" spans="1:18" customFormat="1" ht="50.1" customHeight="1" x14ac:dyDescent="0.25">
      <c r="A1760" s="1"/>
      <c r="B1760" s="1"/>
      <c r="C1760" s="1"/>
      <c r="D1760" s="1"/>
      <c r="E1760" s="1"/>
      <c r="F1760" s="1"/>
      <c r="G1760" s="18"/>
      <c r="H1760" s="5"/>
      <c r="I1760" s="5"/>
      <c r="J1760" s="1"/>
      <c r="K1760" s="5"/>
      <c r="L1760" s="1"/>
      <c r="M1760" s="5"/>
      <c r="N1760" s="5"/>
      <c r="O1760" s="27"/>
      <c r="R1760" s="149"/>
    </row>
    <row r="1761" spans="1:18" customFormat="1" ht="50.1" customHeight="1" x14ac:dyDescent="0.25">
      <c r="A1761" s="1"/>
      <c r="B1761" s="1"/>
      <c r="C1761" s="1"/>
      <c r="D1761" s="1"/>
      <c r="E1761" s="1"/>
      <c r="F1761" s="1"/>
      <c r="G1761" s="18"/>
      <c r="H1761" s="5"/>
      <c r="I1761" s="5"/>
      <c r="J1761" s="1"/>
      <c r="K1761" s="5"/>
      <c r="L1761" s="1"/>
      <c r="M1761" s="5"/>
      <c r="N1761" s="5"/>
      <c r="O1761" s="27"/>
      <c r="R1761" s="149"/>
    </row>
    <row r="1762" spans="1:18" customFormat="1" ht="50.1" customHeight="1" x14ac:dyDescent="0.25">
      <c r="A1762" s="1"/>
      <c r="B1762" s="1"/>
      <c r="C1762" s="1"/>
      <c r="D1762" s="1"/>
      <c r="E1762" s="1"/>
      <c r="F1762" s="1"/>
      <c r="G1762" s="18"/>
      <c r="H1762" s="5"/>
      <c r="I1762" s="5"/>
      <c r="J1762" s="1"/>
      <c r="K1762" s="5"/>
      <c r="L1762" s="1"/>
      <c r="M1762" s="5"/>
      <c r="N1762" s="5"/>
      <c r="O1762" s="27"/>
      <c r="R1762" s="149"/>
    </row>
    <row r="1763" spans="1:18" customFormat="1" ht="50.1" customHeight="1" x14ac:dyDescent="0.25">
      <c r="A1763" s="1"/>
      <c r="B1763" s="1"/>
      <c r="C1763" s="1"/>
      <c r="D1763" s="1"/>
      <c r="E1763" s="1"/>
      <c r="F1763" s="1"/>
      <c r="G1763" s="18"/>
      <c r="H1763" s="5"/>
      <c r="I1763" s="5"/>
      <c r="J1763" s="1"/>
      <c r="K1763" s="5"/>
      <c r="L1763" s="1"/>
      <c r="M1763" s="5"/>
      <c r="N1763" s="5"/>
      <c r="O1763" s="27"/>
      <c r="R1763" s="149"/>
    </row>
    <row r="1764" spans="1:18" customFormat="1" ht="50.1" customHeight="1" x14ac:dyDescent="0.25">
      <c r="A1764" s="1"/>
      <c r="B1764" s="1"/>
      <c r="C1764" s="1"/>
      <c r="D1764" s="1"/>
      <c r="E1764" s="1"/>
      <c r="F1764" s="1"/>
      <c r="G1764" s="18"/>
      <c r="H1764" s="5"/>
      <c r="I1764" s="5"/>
      <c r="J1764" s="1"/>
      <c r="K1764" s="5"/>
      <c r="L1764" s="1"/>
      <c r="M1764" s="5"/>
      <c r="N1764" s="5"/>
      <c r="O1764" s="27"/>
      <c r="R1764" s="149"/>
    </row>
    <row r="1765" spans="1:18" customFormat="1" ht="20.100000000000001" customHeight="1" x14ac:dyDescent="0.25">
      <c r="A1765" s="1"/>
      <c r="B1765" s="1"/>
      <c r="C1765" s="1"/>
      <c r="D1765" s="1"/>
      <c r="E1765" s="1"/>
      <c r="F1765" s="1"/>
      <c r="G1765" s="18"/>
      <c r="H1765" s="5"/>
      <c r="I1765" s="5"/>
      <c r="J1765" s="1"/>
      <c r="K1765" s="5"/>
      <c r="L1765" s="1"/>
      <c r="M1765" s="5"/>
      <c r="N1765" s="5"/>
      <c r="O1765" s="27"/>
      <c r="R1765" s="149"/>
    </row>
    <row r="1766" spans="1:18" customFormat="1" ht="15" x14ac:dyDescent="0.25">
      <c r="A1766" s="1"/>
      <c r="B1766" s="1"/>
      <c r="C1766" s="1"/>
      <c r="D1766" s="1"/>
      <c r="E1766" s="1"/>
      <c r="F1766" s="1"/>
      <c r="G1766" s="18"/>
      <c r="H1766" s="5"/>
      <c r="I1766" s="5"/>
      <c r="J1766" s="1"/>
      <c r="K1766" s="5"/>
      <c r="L1766" s="1"/>
      <c r="M1766" s="5"/>
      <c r="N1766" s="5"/>
      <c r="O1766" s="27"/>
      <c r="R1766" s="149"/>
    </row>
    <row r="1767" spans="1:18" customFormat="1" ht="15" x14ac:dyDescent="0.25">
      <c r="A1767" s="1"/>
      <c r="B1767" s="1"/>
      <c r="C1767" s="1"/>
      <c r="D1767" s="1"/>
      <c r="E1767" s="1"/>
      <c r="F1767" s="1"/>
      <c r="G1767" s="18"/>
      <c r="H1767" s="5"/>
      <c r="I1767" s="5"/>
      <c r="J1767" s="1"/>
      <c r="K1767" s="5"/>
      <c r="L1767" s="1"/>
      <c r="M1767" s="5"/>
      <c r="N1767" s="5"/>
      <c r="O1767" s="27"/>
      <c r="R1767" s="149"/>
    </row>
    <row r="1768" spans="1:18" customFormat="1" ht="15" x14ac:dyDescent="0.25">
      <c r="A1768" s="1"/>
      <c r="B1768" s="1"/>
      <c r="C1768" s="1"/>
      <c r="D1768" s="1"/>
      <c r="E1768" s="1"/>
      <c r="F1768" s="1"/>
      <c r="G1768" s="18"/>
      <c r="H1768" s="5"/>
      <c r="I1768" s="5"/>
      <c r="J1768" s="1"/>
      <c r="K1768" s="5"/>
      <c r="L1768" s="1"/>
      <c r="M1768" s="5"/>
      <c r="N1768" s="5"/>
      <c r="O1768" s="27"/>
      <c r="R1768" s="149"/>
    </row>
    <row r="1769" spans="1:18" customFormat="1" ht="9" customHeight="1" x14ac:dyDescent="0.25">
      <c r="A1769" s="1"/>
      <c r="B1769" s="1"/>
      <c r="C1769" s="1"/>
      <c r="D1769" s="1"/>
      <c r="E1769" s="1"/>
      <c r="F1769" s="1"/>
      <c r="G1769" s="18"/>
      <c r="H1769" s="5"/>
      <c r="I1769" s="5"/>
      <c r="J1769" s="1"/>
      <c r="K1769" s="5"/>
      <c r="L1769" s="1"/>
      <c r="M1769" s="5"/>
      <c r="N1769" s="5"/>
      <c r="O1769" s="27"/>
      <c r="R1769" s="149"/>
    </row>
    <row r="1770" spans="1:18" customFormat="1" ht="8.25" customHeight="1" x14ac:dyDescent="0.25">
      <c r="A1770" s="1"/>
      <c r="B1770" s="1"/>
      <c r="C1770" s="1"/>
      <c r="D1770" s="1"/>
      <c r="E1770" s="1"/>
      <c r="F1770" s="1"/>
      <c r="G1770" s="18"/>
      <c r="H1770" s="5"/>
      <c r="I1770" s="5"/>
      <c r="J1770" s="1"/>
      <c r="K1770" s="5"/>
      <c r="L1770" s="1"/>
      <c r="M1770" s="5"/>
      <c r="N1770" s="5"/>
      <c r="O1770" s="27"/>
      <c r="R1770" s="149"/>
    </row>
    <row r="1771" spans="1:18" customFormat="1" ht="12.75" customHeight="1" x14ac:dyDescent="0.25">
      <c r="A1771" s="1"/>
      <c r="B1771" s="1"/>
      <c r="C1771" s="1"/>
      <c r="D1771" s="1"/>
      <c r="E1771" s="1"/>
      <c r="F1771" s="1"/>
      <c r="G1771" s="18"/>
      <c r="H1771" s="5"/>
      <c r="I1771" s="5"/>
      <c r="J1771" s="1"/>
      <c r="K1771" s="5"/>
      <c r="L1771" s="1"/>
      <c r="M1771" s="5"/>
      <c r="N1771" s="5"/>
      <c r="O1771" s="27"/>
      <c r="R1771" s="149"/>
    </row>
    <row r="1772" spans="1:18" customFormat="1" ht="8.25" customHeight="1" x14ac:dyDescent="0.25">
      <c r="A1772" s="1"/>
      <c r="B1772" s="1"/>
      <c r="C1772" s="1"/>
      <c r="D1772" s="1"/>
      <c r="E1772" s="1"/>
      <c r="F1772" s="1"/>
      <c r="G1772" s="18"/>
      <c r="H1772" s="5"/>
      <c r="I1772" s="5"/>
      <c r="J1772" s="1"/>
      <c r="K1772" s="5"/>
      <c r="L1772" s="1"/>
      <c r="M1772" s="5"/>
      <c r="N1772" s="5"/>
      <c r="O1772" s="27"/>
      <c r="R1772" s="149"/>
    </row>
    <row r="1773" spans="1:18" customFormat="1" ht="8.25" customHeight="1" x14ac:dyDescent="0.25">
      <c r="A1773" s="1"/>
      <c r="B1773" s="1"/>
      <c r="C1773" s="1"/>
      <c r="D1773" s="1"/>
      <c r="E1773" s="1"/>
      <c r="F1773" s="1"/>
      <c r="G1773" s="18"/>
      <c r="H1773" s="5"/>
      <c r="I1773" s="5"/>
      <c r="J1773" s="1"/>
      <c r="K1773" s="5"/>
      <c r="L1773" s="1"/>
      <c r="M1773" s="5"/>
      <c r="N1773" s="5"/>
      <c r="O1773" s="27"/>
      <c r="R1773" s="149"/>
    </row>
    <row r="1774" spans="1:18" customFormat="1" ht="9" customHeight="1" x14ac:dyDescent="0.25">
      <c r="A1774" s="1"/>
      <c r="B1774" s="1"/>
      <c r="C1774" s="1"/>
      <c r="D1774" s="1"/>
      <c r="E1774" s="1"/>
      <c r="F1774" s="1"/>
      <c r="G1774" s="18"/>
      <c r="H1774" s="5"/>
      <c r="I1774" s="5"/>
      <c r="J1774" s="1"/>
      <c r="K1774" s="5"/>
      <c r="L1774" s="1"/>
      <c r="M1774" s="5"/>
      <c r="N1774" s="5"/>
      <c r="O1774" s="27"/>
      <c r="R1774" s="149"/>
    </row>
    <row r="1775" spans="1:18" customFormat="1" ht="8.25" customHeight="1" x14ac:dyDescent="0.25">
      <c r="A1775" s="1"/>
      <c r="B1775" s="1"/>
      <c r="C1775" s="1"/>
      <c r="D1775" s="1"/>
      <c r="E1775" s="1"/>
      <c r="F1775" s="1"/>
      <c r="G1775" s="18"/>
      <c r="H1775" s="5"/>
      <c r="I1775" s="5"/>
      <c r="J1775" s="1"/>
      <c r="K1775" s="5"/>
      <c r="L1775" s="1"/>
      <c r="M1775" s="5"/>
      <c r="N1775" s="5"/>
      <c r="O1775" s="27"/>
      <c r="R1775" s="149"/>
    </row>
    <row r="1776" spans="1:18" customFormat="1" ht="8.25" customHeight="1" x14ac:dyDescent="0.25">
      <c r="A1776" s="1"/>
      <c r="B1776" s="1"/>
      <c r="C1776" s="1"/>
      <c r="D1776" s="1"/>
      <c r="E1776" s="1"/>
      <c r="F1776" s="1"/>
      <c r="G1776" s="18"/>
      <c r="H1776" s="5"/>
      <c r="I1776" s="5"/>
      <c r="J1776" s="1"/>
      <c r="K1776" s="5"/>
      <c r="L1776" s="1"/>
      <c r="M1776" s="5"/>
      <c r="N1776" s="5"/>
      <c r="O1776" s="27"/>
      <c r="R1776" s="149"/>
    </row>
    <row r="1777" spans="1:18" customFormat="1" ht="8.25" customHeight="1" x14ac:dyDescent="0.25">
      <c r="A1777" s="1"/>
      <c r="B1777" s="1"/>
      <c r="C1777" s="1"/>
      <c r="D1777" s="1"/>
      <c r="E1777" s="1"/>
      <c r="F1777" s="1"/>
      <c r="G1777" s="18"/>
      <c r="H1777" s="5"/>
      <c r="I1777" s="5"/>
      <c r="J1777" s="1"/>
      <c r="K1777" s="5"/>
      <c r="L1777" s="1"/>
      <c r="M1777" s="5"/>
      <c r="N1777" s="5"/>
      <c r="O1777" s="27"/>
      <c r="R1777" s="149"/>
    </row>
    <row r="1778" spans="1:18" customFormat="1" ht="15" x14ac:dyDescent="0.25">
      <c r="A1778" s="1"/>
      <c r="B1778" s="1"/>
      <c r="C1778" s="1"/>
      <c r="D1778" s="1"/>
      <c r="E1778" s="1"/>
      <c r="F1778" s="1"/>
      <c r="G1778" s="18"/>
      <c r="H1778" s="5"/>
      <c r="I1778" s="5"/>
      <c r="J1778" s="1"/>
      <c r="K1778" s="5"/>
      <c r="L1778" s="1"/>
      <c r="M1778" s="5"/>
      <c r="N1778" s="5"/>
      <c r="O1778" s="27"/>
      <c r="R1778" s="149"/>
    </row>
    <row r="1779" spans="1:18" customFormat="1" ht="15" x14ac:dyDescent="0.25">
      <c r="A1779" s="1"/>
      <c r="B1779" s="1"/>
      <c r="C1779" s="1"/>
      <c r="D1779" s="1"/>
      <c r="E1779" s="1"/>
      <c r="F1779" s="1"/>
      <c r="G1779" s="18"/>
      <c r="H1779" s="5"/>
      <c r="I1779" s="5"/>
      <c r="J1779" s="1"/>
      <c r="K1779" s="5"/>
      <c r="L1779" s="1"/>
      <c r="M1779" s="5"/>
      <c r="N1779" s="5"/>
      <c r="O1779" s="27"/>
      <c r="R1779" s="149"/>
    </row>
    <row r="1780" spans="1:18" customFormat="1" ht="15" x14ac:dyDescent="0.25">
      <c r="A1780" s="1"/>
      <c r="B1780" s="1"/>
      <c r="C1780" s="1"/>
      <c r="D1780" s="1"/>
      <c r="E1780" s="1"/>
      <c r="F1780" s="1"/>
      <c r="G1780" s="18"/>
      <c r="H1780" s="5"/>
      <c r="I1780" s="5"/>
      <c r="J1780" s="1"/>
      <c r="K1780" s="5"/>
      <c r="L1780" s="1"/>
      <c r="M1780" s="5"/>
      <c r="N1780" s="5"/>
      <c r="O1780" s="27"/>
      <c r="R1780" s="149"/>
    </row>
    <row r="1781" spans="1:18" customFormat="1" ht="15" x14ac:dyDescent="0.25">
      <c r="A1781" s="1"/>
      <c r="B1781" s="1"/>
      <c r="C1781" s="1"/>
      <c r="D1781" s="1"/>
      <c r="E1781" s="1"/>
      <c r="F1781" s="1"/>
      <c r="G1781" s="18"/>
      <c r="H1781" s="5"/>
      <c r="I1781" s="5"/>
      <c r="J1781" s="1"/>
      <c r="K1781" s="5"/>
      <c r="L1781" s="1"/>
      <c r="M1781" s="5"/>
      <c r="N1781" s="5"/>
      <c r="O1781" s="27"/>
      <c r="R1781" s="149"/>
    </row>
    <row r="1782" spans="1:18" customFormat="1" ht="15" x14ac:dyDescent="0.25">
      <c r="A1782" s="1"/>
      <c r="B1782" s="1"/>
      <c r="C1782" s="1"/>
      <c r="D1782" s="1"/>
      <c r="E1782" s="1"/>
      <c r="F1782" s="1"/>
      <c r="G1782" s="18"/>
      <c r="H1782" s="5"/>
      <c r="I1782" s="5"/>
      <c r="J1782" s="1"/>
      <c r="K1782" s="5"/>
      <c r="L1782" s="1"/>
      <c r="M1782" s="5"/>
      <c r="N1782" s="5"/>
      <c r="O1782" s="27"/>
      <c r="R1782" s="149"/>
    </row>
    <row r="1783" spans="1:18" customFormat="1" ht="15" x14ac:dyDescent="0.25">
      <c r="A1783" s="1"/>
      <c r="B1783" s="1"/>
      <c r="C1783" s="1"/>
      <c r="D1783" s="1"/>
      <c r="E1783" s="1"/>
      <c r="F1783" s="1"/>
      <c r="G1783" s="18"/>
      <c r="H1783" s="5"/>
      <c r="I1783" s="5"/>
      <c r="J1783" s="1"/>
      <c r="K1783" s="5"/>
      <c r="L1783" s="1"/>
      <c r="M1783" s="5"/>
      <c r="N1783" s="5"/>
      <c r="O1783" s="27"/>
      <c r="R1783" s="149"/>
    </row>
    <row r="1784" spans="1:18" customFormat="1" ht="15" x14ac:dyDescent="0.25">
      <c r="A1784" s="1"/>
      <c r="B1784" s="1"/>
      <c r="C1784" s="1"/>
      <c r="D1784" s="1"/>
      <c r="E1784" s="1"/>
      <c r="F1784" s="1"/>
      <c r="G1784" s="18"/>
      <c r="H1784" s="5"/>
      <c r="I1784" s="5"/>
      <c r="J1784" s="1"/>
      <c r="K1784" s="5"/>
      <c r="L1784" s="1"/>
      <c r="M1784" s="5"/>
      <c r="N1784" s="5"/>
      <c r="O1784" s="27"/>
      <c r="R1784" s="149"/>
    </row>
    <row r="1785" spans="1:18" customFormat="1" ht="15" x14ac:dyDescent="0.25">
      <c r="A1785" s="1"/>
      <c r="B1785" s="1"/>
      <c r="C1785" s="1"/>
      <c r="D1785" s="1"/>
      <c r="E1785" s="1"/>
      <c r="F1785" s="1"/>
      <c r="G1785" s="18"/>
      <c r="H1785" s="5"/>
      <c r="I1785" s="5"/>
      <c r="J1785" s="1"/>
      <c r="K1785" s="5"/>
      <c r="L1785" s="1"/>
      <c r="M1785" s="5"/>
      <c r="N1785" s="5"/>
      <c r="O1785" s="27"/>
      <c r="R1785" s="149"/>
    </row>
    <row r="1786" spans="1:18" customFormat="1" ht="15" x14ac:dyDescent="0.25">
      <c r="A1786" s="1"/>
      <c r="B1786" s="1"/>
      <c r="C1786" s="1"/>
      <c r="D1786" s="1"/>
      <c r="E1786" s="1"/>
      <c r="F1786" s="1"/>
      <c r="G1786" s="18"/>
      <c r="H1786" s="5"/>
      <c r="I1786" s="5"/>
      <c r="J1786" s="1"/>
      <c r="K1786" s="5"/>
      <c r="L1786" s="1"/>
      <c r="M1786" s="5"/>
      <c r="N1786" s="5"/>
      <c r="O1786" s="27"/>
      <c r="R1786" s="149"/>
    </row>
    <row r="1787" spans="1:18" customFormat="1" ht="15" x14ac:dyDescent="0.25">
      <c r="A1787" s="1"/>
      <c r="B1787" s="1"/>
      <c r="C1787" s="1"/>
      <c r="D1787" s="1"/>
      <c r="E1787" s="1"/>
      <c r="F1787" s="1"/>
      <c r="G1787" s="18"/>
      <c r="H1787" s="5"/>
      <c r="I1787" s="5"/>
      <c r="J1787" s="1"/>
      <c r="K1787" s="5"/>
      <c r="L1787" s="1"/>
      <c r="M1787" s="5"/>
      <c r="N1787" s="5"/>
      <c r="O1787" s="27"/>
      <c r="R1787" s="149"/>
    </row>
    <row r="1788" spans="1:18" customFormat="1" ht="50.1" customHeight="1" x14ac:dyDescent="0.25">
      <c r="A1788" s="1"/>
      <c r="B1788" s="1"/>
      <c r="C1788" s="1"/>
      <c r="D1788" s="1"/>
      <c r="E1788" s="1"/>
      <c r="F1788" s="1"/>
      <c r="G1788" s="18"/>
      <c r="H1788" s="5"/>
      <c r="I1788" s="5"/>
      <c r="J1788" s="1"/>
      <c r="K1788" s="5"/>
      <c r="L1788" s="1"/>
      <c r="M1788" s="5"/>
      <c r="N1788" s="5"/>
      <c r="O1788" s="27"/>
      <c r="R1788" s="149"/>
    </row>
    <row r="1789" spans="1:18" customFormat="1" ht="50.1" customHeight="1" x14ac:dyDescent="0.25">
      <c r="A1789" s="1"/>
      <c r="B1789" s="1"/>
      <c r="C1789" s="1"/>
      <c r="D1789" s="1"/>
      <c r="E1789" s="1"/>
      <c r="F1789" s="1"/>
      <c r="G1789" s="18"/>
      <c r="H1789" s="5"/>
      <c r="I1789" s="5"/>
      <c r="J1789" s="1"/>
      <c r="K1789" s="5"/>
      <c r="L1789" s="1"/>
      <c r="M1789" s="5"/>
      <c r="N1789" s="5"/>
      <c r="O1789" s="27"/>
      <c r="R1789" s="149"/>
    </row>
    <row r="1790" spans="1:18" customFormat="1" ht="50.1" customHeight="1" x14ac:dyDescent="0.25">
      <c r="A1790" s="1"/>
      <c r="B1790" s="1"/>
      <c r="C1790" s="1"/>
      <c r="D1790" s="1"/>
      <c r="E1790" s="1"/>
      <c r="F1790" s="1"/>
      <c r="G1790" s="18"/>
      <c r="H1790" s="5"/>
      <c r="I1790" s="5"/>
      <c r="J1790" s="1"/>
      <c r="K1790" s="5"/>
      <c r="L1790" s="1"/>
      <c r="M1790" s="5"/>
      <c r="N1790" s="5"/>
      <c r="O1790" s="27"/>
      <c r="R1790" s="149"/>
    </row>
    <row r="1791" spans="1:18" customFormat="1" ht="50.1" customHeight="1" x14ac:dyDescent="0.25">
      <c r="A1791" s="1"/>
      <c r="B1791" s="1"/>
      <c r="C1791" s="1"/>
      <c r="D1791" s="1"/>
      <c r="E1791" s="1"/>
      <c r="F1791" s="1"/>
      <c r="G1791" s="18"/>
      <c r="H1791" s="5"/>
      <c r="I1791" s="5"/>
      <c r="J1791" s="1"/>
      <c r="K1791" s="5"/>
      <c r="L1791" s="1"/>
      <c r="M1791" s="5"/>
      <c r="N1791" s="5"/>
      <c r="O1791" s="27"/>
      <c r="R1791" s="149"/>
    </row>
    <row r="1792" spans="1:18" customFormat="1" ht="50.1" customHeight="1" x14ac:dyDescent="0.25">
      <c r="A1792" s="1"/>
      <c r="B1792" s="1"/>
      <c r="C1792" s="1"/>
      <c r="D1792" s="1"/>
      <c r="E1792" s="1"/>
      <c r="F1792" s="1"/>
      <c r="G1792" s="18"/>
      <c r="H1792" s="5"/>
      <c r="I1792" s="5"/>
      <c r="J1792" s="1"/>
      <c r="K1792" s="5"/>
      <c r="L1792" s="1"/>
      <c r="M1792" s="5"/>
      <c r="N1792" s="5"/>
      <c r="O1792" s="27"/>
      <c r="R1792" s="149"/>
    </row>
    <row r="1793" spans="1:18" customFormat="1" ht="50.1" customHeight="1" x14ac:dyDescent="0.25">
      <c r="A1793" s="1"/>
      <c r="B1793" s="1"/>
      <c r="C1793" s="1"/>
      <c r="D1793" s="1"/>
      <c r="E1793" s="1"/>
      <c r="F1793" s="1"/>
      <c r="G1793" s="18"/>
      <c r="H1793" s="5"/>
      <c r="I1793" s="5"/>
      <c r="J1793" s="1"/>
      <c r="K1793" s="5"/>
      <c r="L1793" s="1"/>
      <c r="M1793" s="5"/>
      <c r="N1793" s="5"/>
      <c r="O1793" s="27"/>
      <c r="R1793" s="149"/>
    </row>
    <row r="1794" spans="1:18" customFormat="1" ht="20.100000000000001" customHeight="1" x14ac:dyDescent="0.25">
      <c r="A1794" s="1"/>
      <c r="B1794" s="1"/>
      <c r="C1794" s="1"/>
      <c r="D1794" s="1"/>
      <c r="E1794" s="1"/>
      <c r="F1794" s="1"/>
      <c r="G1794" s="18"/>
      <c r="H1794" s="5"/>
      <c r="I1794" s="5"/>
      <c r="J1794" s="1"/>
      <c r="K1794" s="5"/>
      <c r="L1794" s="1"/>
      <c r="M1794" s="5"/>
      <c r="N1794" s="5"/>
      <c r="O1794" s="27"/>
      <c r="R1794" s="149"/>
    </row>
    <row r="1795" spans="1:18" customFormat="1" ht="15" x14ac:dyDescent="0.25">
      <c r="A1795" s="1"/>
      <c r="B1795" s="1"/>
      <c r="C1795" s="1"/>
      <c r="D1795" s="1"/>
      <c r="E1795" s="1"/>
      <c r="F1795" s="1"/>
      <c r="G1795" s="18"/>
      <c r="H1795" s="5"/>
      <c r="I1795" s="5"/>
      <c r="J1795" s="1"/>
      <c r="K1795" s="5"/>
      <c r="L1795" s="1"/>
      <c r="M1795" s="5"/>
      <c r="N1795" s="5"/>
      <c r="O1795" s="27"/>
      <c r="R1795" s="149"/>
    </row>
    <row r="1796" spans="1:18" customFormat="1" ht="15" x14ac:dyDescent="0.25">
      <c r="A1796" s="1"/>
      <c r="B1796" s="1"/>
      <c r="C1796" s="1"/>
      <c r="D1796" s="1"/>
      <c r="E1796" s="1"/>
      <c r="F1796" s="1"/>
      <c r="G1796" s="18"/>
      <c r="H1796" s="5"/>
      <c r="I1796" s="5"/>
      <c r="J1796" s="1"/>
      <c r="K1796" s="5"/>
      <c r="L1796" s="1"/>
      <c r="M1796" s="5"/>
      <c r="N1796" s="5"/>
      <c r="O1796" s="27"/>
      <c r="R1796" s="149"/>
    </row>
    <row r="1797" spans="1:18" customFormat="1" ht="15" x14ac:dyDescent="0.25">
      <c r="A1797" s="1"/>
      <c r="B1797" s="1"/>
      <c r="C1797" s="1"/>
      <c r="D1797" s="1"/>
      <c r="E1797" s="1"/>
      <c r="F1797" s="1"/>
      <c r="G1797" s="18"/>
      <c r="H1797" s="5"/>
      <c r="I1797" s="5"/>
      <c r="J1797" s="1"/>
      <c r="K1797" s="5"/>
      <c r="L1797" s="1"/>
      <c r="M1797" s="5"/>
      <c r="N1797" s="5"/>
      <c r="O1797" s="27"/>
      <c r="R1797" s="149"/>
    </row>
    <row r="1798" spans="1:18" customFormat="1" ht="9" customHeight="1" x14ac:dyDescent="0.25">
      <c r="A1798" s="1"/>
      <c r="B1798" s="1"/>
      <c r="C1798" s="1"/>
      <c r="D1798" s="1"/>
      <c r="E1798" s="1"/>
      <c r="F1798" s="1"/>
      <c r="G1798" s="18"/>
      <c r="H1798" s="5"/>
      <c r="I1798" s="5"/>
      <c r="J1798" s="1"/>
      <c r="K1798" s="5"/>
      <c r="L1798" s="1"/>
      <c r="M1798" s="5"/>
      <c r="N1798" s="5"/>
      <c r="O1798" s="27"/>
      <c r="R1798" s="149"/>
    </row>
    <row r="1799" spans="1:18" customFormat="1" ht="8.25" customHeight="1" x14ac:dyDescent="0.25">
      <c r="A1799" s="1"/>
      <c r="B1799" s="1"/>
      <c r="C1799" s="1"/>
      <c r="D1799" s="1"/>
      <c r="E1799" s="1"/>
      <c r="F1799" s="1"/>
      <c r="G1799" s="18"/>
      <c r="H1799" s="5"/>
      <c r="I1799" s="5"/>
      <c r="J1799" s="1"/>
      <c r="K1799" s="5"/>
      <c r="L1799" s="1"/>
      <c r="M1799" s="5"/>
      <c r="N1799" s="5"/>
      <c r="O1799" s="27"/>
      <c r="R1799" s="149"/>
    </row>
    <row r="1800" spans="1:18" customFormat="1" ht="12.75" customHeight="1" x14ac:dyDescent="0.25">
      <c r="A1800" s="1"/>
      <c r="B1800" s="1"/>
      <c r="C1800" s="1"/>
      <c r="D1800" s="1"/>
      <c r="E1800" s="1"/>
      <c r="F1800" s="1"/>
      <c r="G1800" s="18"/>
      <c r="H1800" s="5"/>
      <c r="I1800" s="5"/>
      <c r="J1800" s="1"/>
      <c r="K1800" s="5"/>
      <c r="L1800" s="1"/>
      <c r="M1800" s="5"/>
      <c r="N1800" s="5"/>
      <c r="O1800" s="27"/>
      <c r="R1800" s="149"/>
    </row>
    <row r="1801" spans="1:18" customFormat="1" ht="8.25" customHeight="1" x14ac:dyDescent="0.25">
      <c r="A1801" s="1"/>
      <c r="B1801" s="1"/>
      <c r="C1801" s="1"/>
      <c r="D1801" s="1"/>
      <c r="E1801" s="1"/>
      <c r="F1801" s="1"/>
      <c r="G1801" s="18"/>
      <c r="H1801" s="5"/>
      <c r="I1801" s="5"/>
      <c r="J1801" s="1"/>
      <c r="K1801" s="5"/>
      <c r="L1801" s="1"/>
      <c r="M1801" s="5"/>
      <c r="N1801" s="5"/>
      <c r="O1801" s="27"/>
      <c r="R1801" s="149"/>
    </row>
    <row r="1802" spans="1:18" customFormat="1" ht="8.25" customHeight="1" x14ac:dyDescent="0.25">
      <c r="A1802" s="1"/>
      <c r="B1802" s="1"/>
      <c r="C1802" s="1"/>
      <c r="D1802" s="1"/>
      <c r="E1802" s="1"/>
      <c r="F1802" s="1"/>
      <c r="G1802" s="18"/>
      <c r="H1802" s="5"/>
      <c r="I1802" s="5"/>
      <c r="J1802" s="1"/>
      <c r="K1802" s="5"/>
      <c r="L1802" s="1"/>
      <c r="M1802" s="5"/>
      <c r="N1802" s="5"/>
      <c r="O1802" s="27"/>
      <c r="R1802" s="149"/>
    </row>
    <row r="1803" spans="1:18" customFormat="1" ht="9" customHeight="1" x14ac:dyDescent="0.25">
      <c r="A1803" s="1"/>
      <c r="B1803" s="1"/>
      <c r="C1803" s="1"/>
      <c r="D1803" s="1"/>
      <c r="E1803" s="1"/>
      <c r="F1803" s="1"/>
      <c r="G1803" s="18"/>
      <c r="H1803" s="5"/>
      <c r="I1803" s="5"/>
      <c r="J1803" s="1"/>
      <c r="K1803" s="5"/>
      <c r="L1803" s="1"/>
      <c r="M1803" s="5"/>
      <c r="N1803" s="5"/>
      <c r="O1803" s="27"/>
      <c r="R1803" s="149"/>
    </row>
    <row r="1804" spans="1:18" customFormat="1" ht="8.25" customHeight="1" x14ac:dyDescent="0.25">
      <c r="A1804" s="1"/>
      <c r="B1804" s="1"/>
      <c r="C1804" s="1"/>
      <c r="D1804" s="1"/>
      <c r="E1804" s="1"/>
      <c r="F1804" s="1"/>
      <c r="G1804" s="18"/>
      <c r="H1804" s="5"/>
      <c r="I1804" s="5"/>
      <c r="J1804" s="1"/>
      <c r="K1804" s="5"/>
      <c r="L1804" s="1"/>
      <c r="M1804" s="5"/>
      <c r="N1804" s="5"/>
      <c r="O1804" s="27"/>
      <c r="R1804" s="149"/>
    </row>
    <row r="1805" spans="1:18" customFormat="1" ht="8.25" customHeight="1" x14ac:dyDescent="0.25">
      <c r="A1805" s="1"/>
      <c r="B1805" s="1"/>
      <c r="C1805" s="1"/>
      <c r="D1805" s="1"/>
      <c r="E1805" s="1"/>
      <c r="F1805" s="1"/>
      <c r="G1805" s="18"/>
      <c r="H1805" s="5"/>
      <c r="I1805" s="5"/>
      <c r="J1805" s="1"/>
      <c r="K1805" s="5"/>
      <c r="L1805" s="1"/>
      <c r="M1805" s="5"/>
      <c r="N1805" s="5"/>
      <c r="O1805" s="27"/>
      <c r="R1805" s="149"/>
    </row>
    <row r="1806" spans="1:18" customFormat="1" ht="8.25" customHeight="1" x14ac:dyDescent="0.25">
      <c r="A1806" s="1"/>
      <c r="B1806" s="1"/>
      <c r="C1806" s="1"/>
      <c r="D1806" s="1"/>
      <c r="E1806" s="1"/>
      <c r="F1806" s="1"/>
      <c r="G1806" s="18"/>
      <c r="H1806" s="5"/>
      <c r="I1806" s="5"/>
      <c r="J1806" s="1"/>
      <c r="K1806" s="5"/>
      <c r="L1806" s="1"/>
      <c r="M1806" s="5"/>
      <c r="N1806" s="5"/>
      <c r="O1806" s="27"/>
      <c r="R1806" s="149"/>
    </row>
    <row r="1807" spans="1:18" customFormat="1" ht="15" x14ac:dyDescent="0.25">
      <c r="A1807" s="1"/>
      <c r="B1807" s="1"/>
      <c r="C1807" s="1"/>
      <c r="D1807" s="1"/>
      <c r="E1807" s="1"/>
      <c r="F1807" s="1"/>
      <c r="G1807" s="18"/>
      <c r="H1807" s="5"/>
      <c r="I1807" s="5"/>
      <c r="J1807" s="1"/>
      <c r="K1807" s="5"/>
      <c r="L1807" s="1"/>
      <c r="M1807" s="5"/>
      <c r="N1807" s="5"/>
      <c r="O1807" s="27"/>
      <c r="R1807" s="149"/>
    </row>
    <row r="1808" spans="1:18" customFormat="1" ht="15" x14ac:dyDescent="0.25">
      <c r="A1808" s="1"/>
      <c r="B1808" s="1"/>
      <c r="C1808" s="1"/>
      <c r="D1808" s="1"/>
      <c r="E1808" s="1"/>
      <c r="F1808" s="1"/>
      <c r="G1808" s="18"/>
      <c r="H1808" s="5"/>
      <c r="I1808" s="5"/>
      <c r="J1808" s="1"/>
      <c r="K1808" s="5"/>
      <c r="L1808" s="1"/>
      <c r="M1808" s="5"/>
      <c r="N1808" s="5"/>
      <c r="O1808" s="27"/>
      <c r="R1808" s="149"/>
    </row>
    <row r="1809" spans="1:18" customFormat="1" ht="15" x14ac:dyDescent="0.25">
      <c r="A1809" s="1"/>
      <c r="B1809" s="1"/>
      <c r="C1809" s="1"/>
      <c r="D1809" s="1"/>
      <c r="E1809" s="1"/>
      <c r="F1809" s="1"/>
      <c r="G1809" s="18"/>
      <c r="H1809" s="5"/>
      <c r="I1809" s="5"/>
      <c r="J1809" s="1"/>
      <c r="K1809" s="5"/>
      <c r="L1809" s="1"/>
      <c r="M1809" s="5"/>
      <c r="N1809" s="5"/>
      <c r="O1809" s="27"/>
      <c r="R1809" s="149"/>
    </row>
    <row r="1810" spans="1:18" customFormat="1" ht="15" x14ac:dyDescent="0.25">
      <c r="A1810" s="1"/>
      <c r="B1810" s="1"/>
      <c r="C1810" s="1"/>
      <c r="D1810" s="1"/>
      <c r="E1810" s="1"/>
      <c r="F1810" s="1"/>
      <c r="G1810" s="18"/>
      <c r="H1810" s="5"/>
      <c r="I1810" s="5"/>
      <c r="J1810" s="1"/>
      <c r="K1810" s="5"/>
      <c r="L1810" s="1"/>
      <c r="M1810" s="5"/>
      <c r="N1810" s="5"/>
      <c r="O1810" s="27"/>
      <c r="R1810" s="149"/>
    </row>
    <row r="1811" spans="1:18" customFormat="1" ht="15" x14ac:dyDescent="0.25">
      <c r="A1811" s="1"/>
      <c r="B1811" s="1"/>
      <c r="C1811" s="1"/>
      <c r="D1811" s="1"/>
      <c r="E1811" s="1"/>
      <c r="F1811" s="1"/>
      <c r="G1811" s="18"/>
      <c r="H1811" s="5"/>
      <c r="I1811" s="5"/>
      <c r="J1811" s="1"/>
      <c r="K1811" s="5"/>
      <c r="L1811" s="1"/>
      <c r="M1811" s="5"/>
      <c r="N1811" s="5"/>
      <c r="O1811" s="27"/>
      <c r="R1811" s="149"/>
    </row>
    <row r="1812" spans="1:18" customFormat="1" ht="15" x14ac:dyDescent="0.25">
      <c r="A1812" s="1"/>
      <c r="B1812" s="1"/>
      <c r="C1812" s="1"/>
      <c r="D1812" s="1"/>
      <c r="E1812" s="1"/>
      <c r="F1812" s="1"/>
      <c r="G1812" s="18"/>
      <c r="H1812" s="5"/>
      <c r="I1812" s="5"/>
      <c r="J1812" s="1"/>
      <c r="K1812" s="5"/>
      <c r="L1812" s="1"/>
      <c r="M1812" s="5"/>
      <c r="N1812" s="5"/>
      <c r="O1812" s="27"/>
      <c r="R1812" s="149"/>
    </row>
    <row r="1813" spans="1:18" customFormat="1" ht="15" x14ac:dyDescent="0.25">
      <c r="A1813" s="1"/>
      <c r="B1813" s="1"/>
      <c r="C1813" s="1"/>
      <c r="D1813" s="1"/>
      <c r="E1813" s="1"/>
      <c r="F1813" s="1"/>
      <c r="G1813" s="18"/>
      <c r="H1813" s="5"/>
      <c r="I1813" s="5"/>
      <c r="J1813" s="1"/>
      <c r="K1813" s="5"/>
      <c r="L1813" s="1"/>
      <c r="M1813" s="5"/>
      <c r="N1813" s="5"/>
      <c r="O1813" s="27"/>
      <c r="R1813" s="149"/>
    </row>
    <row r="1814" spans="1:18" customFormat="1" ht="15" x14ac:dyDescent="0.25">
      <c r="A1814" s="1"/>
      <c r="B1814" s="1"/>
      <c r="C1814" s="1"/>
      <c r="D1814" s="1"/>
      <c r="E1814" s="1"/>
      <c r="F1814" s="1"/>
      <c r="G1814" s="18"/>
      <c r="H1814" s="5"/>
      <c r="I1814" s="5"/>
      <c r="J1814" s="1"/>
      <c r="K1814" s="5"/>
      <c r="L1814" s="1"/>
      <c r="M1814" s="5"/>
      <c r="N1814" s="5"/>
      <c r="O1814" s="27"/>
      <c r="R1814" s="149"/>
    </row>
    <row r="1815" spans="1:18" customFormat="1" ht="15" x14ac:dyDescent="0.25">
      <c r="A1815" s="1"/>
      <c r="B1815" s="1"/>
      <c r="C1815" s="1"/>
      <c r="D1815" s="1"/>
      <c r="E1815" s="1"/>
      <c r="F1815" s="1"/>
      <c r="G1815" s="18"/>
      <c r="H1815" s="5"/>
      <c r="I1815" s="5"/>
      <c r="J1815" s="1"/>
      <c r="K1815" s="5"/>
      <c r="L1815" s="1"/>
      <c r="M1815" s="5"/>
      <c r="N1815" s="5"/>
      <c r="O1815" s="27"/>
      <c r="R1815" s="149"/>
    </row>
    <row r="1816" spans="1:18" customFormat="1" ht="15" x14ac:dyDescent="0.25">
      <c r="A1816" s="1"/>
      <c r="B1816" s="1"/>
      <c r="C1816" s="1"/>
      <c r="D1816" s="1"/>
      <c r="E1816" s="1"/>
      <c r="F1816" s="1"/>
      <c r="G1816" s="18"/>
      <c r="H1816" s="5"/>
      <c r="I1816" s="5"/>
      <c r="J1816" s="1"/>
      <c r="K1816" s="5"/>
      <c r="L1816" s="1"/>
      <c r="M1816" s="5"/>
      <c r="N1816" s="5"/>
      <c r="O1816" s="27"/>
      <c r="R1816" s="149"/>
    </row>
    <row r="1817" spans="1:18" customFormat="1" ht="50.1" customHeight="1" x14ac:dyDescent="0.25">
      <c r="A1817" s="1"/>
      <c r="B1817" s="1"/>
      <c r="C1817" s="1"/>
      <c r="D1817" s="1"/>
      <c r="E1817" s="1"/>
      <c r="F1817" s="1"/>
      <c r="G1817" s="18"/>
      <c r="H1817" s="5"/>
      <c r="I1817" s="5"/>
      <c r="J1817" s="1"/>
      <c r="K1817" s="5"/>
      <c r="L1817" s="1"/>
      <c r="M1817" s="5"/>
      <c r="N1817" s="5"/>
      <c r="O1817" s="27"/>
      <c r="R1817" s="149"/>
    </row>
    <row r="1818" spans="1:18" customFormat="1" ht="50.1" customHeight="1" x14ac:dyDescent="0.25">
      <c r="A1818" s="1"/>
      <c r="B1818" s="1"/>
      <c r="C1818" s="1"/>
      <c r="D1818" s="1"/>
      <c r="E1818" s="1"/>
      <c r="F1818" s="1"/>
      <c r="G1818" s="18"/>
      <c r="H1818" s="5"/>
      <c r="I1818" s="5"/>
      <c r="J1818" s="1"/>
      <c r="K1818" s="5"/>
      <c r="L1818" s="1"/>
      <c r="M1818" s="5"/>
      <c r="N1818" s="5"/>
      <c r="O1818" s="27"/>
      <c r="R1818" s="149"/>
    </row>
    <row r="1819" spans="1:18" customFormat="1" ht="50.1" customHeight="1" x14ac:dyDescent="0.25">
      <c r="A1819" s="1"/>
      <c r="B1819" s="1"/>
      <c r="C1819" s="1"/>
      <c r="D1819" s="1"/>
      <c r="E1819" s="1"/>
      <c r="F1819" s="1"/>
      <c r="G1819" s="18"/>
      <c r="H1819" s="5"/>
      <c r="I1819" s="5"/>
      <c r="J1819" s="1"/>
      <c r="K1819" s="5"/>
      <c r="L1819" s="1"/>
      <c r="M1819" s="5"/>
      <c r="N1819" s="5"/>
      <c r="O1819" s="27"/>
      <c r="R1819" s="149"/>
    </row>
    <row r="1820" spans="1:18" customFormat="1" ht="50.1" customHeight="1" x14ac:dyDescent="0.25">
      <c r="A1820" s="1"/>
      <c r="B1820" s="1"/>
      <c r="C1820" s="1"/>
      <c r="D1820" s="1"/>
      <c r="E1820" s="1"/>
      <c r="F1820" s="1"/>
      <c r="G1820" s="18"/>
      <c r="H1820" s="5"/>
      <c r="I1820" s="5"/>
      <c r="J1820" s="1"/>
      <c r="K1820" s="5"/>
      <c r="L1820" s="1"/>
      <c r="M1820" s="5"/>
      <c r="N1820" s="5"/>
      <c r="O1820" s="27"/>
      <c r="R1820" s="149"/>
    </row>
    <row r="1821" spans="1:18" customFormat="1" ht="50.1" customHeight="1" x14ac:dyDescent="0.25">
      <c r="A1821" s="1"/>
      <c r="B1821" s="1"/>
      <c r="C1821" s="1"/>
      <c r="D1821" s="1"/>
      <c r="E1821" s="1"/>
      <c r="F1821" s="1"/>
      <c r="G1821" s="18"/>
      <c r="H1821" s="5"/>
      <c r="I1821" s="5"/>
      <c r="J1821" s="1"/>
      <c r="K1821" s="5"/>
      <c r="L1821" s="1"/>
      <c r="M1821" s="5"/>
      <c r="N1821" s="5"/>
      <c r="O1821" s="27"/>
      <c r="R1821" s="149"/>
    </row>
    <row r="1822" spans="1:18" customFormat="1" ht="50.1" customHeight="1" x14ac:dyDescent="0.25">
      <c r="A1822" s="1"/>
      <c r="B1822" s="1"/>
      <c r="C1822" s="1"/>
      <c r="D1822" s="1"/>
      <c r="E1822" s="1"/>
      <c r="F1822" s="1"/>
      <c r="G1822" s="18"/>
      <c r="H1822" s="5"/>
      <c r="I1822" s="5"/>
      <c r="J1822" s="1"/>
      <c r="K1822" s="5"/>
      <c r="L1822" s="1"/>
      <c r="M1822" s="5"/>
      <c r="N1822" s="5"/>
      <c r="O1822" s="27"/>
      <c r="R1822" s="149"/>
    </row>
    <row r="1823" spans="1:18" customFormat="1" ht="20.100000000000001" customHeight="1" x14ac:dyDescent="0.25">
      <c r="A1823" s="1"/>
      <c r="B1823" s="1"/>
      <c r="C1823" s="1"/>
      <c r="D1823" s="1"/>
      <c r="E1823" s="1"/>
      <c r="F1823" s="1"/>
      <c r="G1823" s="18"/>
      <c r="H1823" s="5"/>
      <c r="I1823" s="5"/>
      <c r="J1823" s="1"/>
      <c r="K1823" s="5"/>
      <c r="L1823" s="1"/>
      <c r="M1823" s="5"/>
      <c r="N1823" s="5"/>
      <c r="O1823" s="27"/>
      <c r="R1823" s="149"/>
    </row>
    <row r="1824" spans="1:18" customFormat="1" ht="15" x14ac:dyDescent="0.25">
      <c r="A1824" s="1"/>
      <c r="B1824" s="1"/>
      <c r="C1824" s="1"/>
      <c r="D1824" s="1"/>
      <c r="E1824" s="1"/>
      <c r="F1824" s="1"/>
      <c r="G1824" s="18"/>
      <c r="H1824" s="5"/>
      <c r="I1824" s="5"/>
      <c r="J1824" s="1"/>
      <c r="K1824" s="5"/>
      <c r="L1824" s="1"/>
      <c r="M1824" s="5"/>
      <c r="N1824" s="5"/>
      <c r="O1824" s="27"/>
      <c r="R1824" s="149"/>
    </row>
    <row r="1825" spans="1:18" customFormat="1" ht="15" x14ac:dyDescent="0.25">
      <c r="A1825" s="1"/>
      <c r="B1825" s="1"/>
      <c r="C1825" s="1"/>
      <c r="D1825" s="1"/>
      <c r="E1825" s="1"/>
      <c r="F1825" s="1"/>
      <c r="G1825" s="18"/>
      <c r="H1825" s="5"/>
      <c r="I1825" s="5"/>
      <c r="J1825" s="1"/>
      <c r="K1825" s="5"/>
      <c r="L1825" s="1"/>
      <c r="M1825" s="5"/>
      <c r="N1825" s="5"/>
      <c r="O1825" s="27"/>
      <c r="R1825" s="149"/>
    </row>
    <row r="1826" spans="1:18" customFormat="1" ht="15" x14ac:dyDescent="0.25">
      <c r="A1826" s="1"/>
      <c r="B1826" s="1"/>
      <c r="C1826" s="1"/>
      <c r="D1826" s="1"/>
      <c r="E1826" s="1"/>
      <c r="F1826" s="1"/>
      <c r="G1826" s="18"/>
      <c r="H1826" s="5"/>
      <c r="I1826" s="5"/>
      <c r="J1826" s="1"/>
      <c r="K1826" s="5"/>
      <c r="L1826" s="1"/>
      <c r="M1826" s="5"/>
      <c r="N1826" s="5"/>
      <c r="O1826" s="27"/>
      <c r="R1826" s="149"/>
    </row>
    <row r="1827" spans="1:18" customFormat="1" ht="9" customHeight="1" x14ac:dyDescent="0.25">
      <c r="A1827" s="1"/>
      <c r="B1827" s="1"/>
      <c r="C1827" s="1"/>
      <c r="D1827" s="1"/>
      <c r="E1827" s="1"/>
      <c r="F1827" s="1"/>
      <c r="G1827" s="18"/>
      <c r="H1827" s="5"/>
      <c r="I1827" s="5"/>
      <c r="J1827" s="1"/>
      <c r="K1827" s="5"/>
      <c r="L1827" s="1"/>
      <c r="M1827" s="5"/>
      <c r="N1827" s="5"/>
      <c r="O1827" s="27"/>
      <c r="R1827" s="149"/>
    </row>
    <row r="1828" spans="1:18" customFormat="1" ht="8.25" customHeight="1" x14ac:dyDescent="0.25">
      <c r="A1828" s="1"/>
      <c r="B1828" s="1"/>
      <c r="C1828" s="1"/>
      <c r="D1828" s="1"/>
      <c r="E1828" s="1"/>
      <c r="F1828" s="1"/>
      <c r="G1828" s="18"/>
      <c r="H1828" s="5"/>
      <c r="I1828" s="5"/>
      <c r="J1828" s="1"/>
      <c r="K1828" s="5"/>
      <c r="L1828" s="1"/>
      <c r="M1828" s="5"/>
      <c r="N1828" s="5"/>
      <c r="O1828" s="27"/>
      <c r="R1828" s="149"/>
    </row>
    <row r="1829" spans="1:18" customFormat="1" ht="12.75" customHeight="1" x14ac:dyDescent="0.25">
      <c r="A1829" s="1"/>
      <c r="B1829" s="1"/>
      <c r="C1829" s="1"/>
      <c r="D1829" s="1"/>
      <c r="E1829" s="1"/>
      <c r="F1829" s="1"/>
      <c r="G1829" s="18"/>
      <c r="H1829" s="5"/>
      <c r="I1829" s="5"/>
      <c r="J1829" s="1"/>
      <c r="K1829" s="5"/>
      <c r="L1829" s="1"/>
      <c r="M1829" s="5"/>
      <c r="N1829" s="5"/>
      <c r="O1829" s="27"/>
      <c r="R1829" s="149"/>
    </row>
    <row r="1830" spans="1:18" customFormat="1" ht="8.25" customHeight="1" x14ac:dyDescent="0.25">
      <c r="A1830" s="1"/>
      <c r="B1830" s="1"/>
      <c r="C1830" s="1"/>
      <c r="D1830" s="1"/>
      <c r="E1830" s="1"/>
      <c r="F1830" s="1"/>
      <c r="G1830" s="18"/>
      <c r="H1830" s="5"/>
      <c r="I1830" s="5"/>
      <c r="J1830" s="1"/>
      <c r="K1830" s="5"/>
      <c r="L1830" s="1"/>
      <c r="M1830" s="5"/>
      <c r="N1830" s="5"/>
      <c r="O1830" s="27"/>
      <c r="R1830" s="149"/>
    </row>
    <row r="1831" spans="1:18" customFormat="1" ht="8.25" customHeight="1" x14ac:dyDescent="0.25">
      <c r="A1831" s="1"/>
      <c r="B1831" s="1"/>
      <c r="C1831" s="1"/>
      <c r="D1831" s="1"/>
      <c r="E1831" s="1"/>
      <c r="F1831" s="1"/>
      <c r="G1831" s="18"/>
      <c r="H1831" s="5"/>
      <c r="I1831" s="5"/>
      <c r="J1831" s="1"/>
      <c r="K1831" s="5"/>
      <c r="L1831" s="1"/>
      <c r="M1831" s="5"/>
      <c r="N1831" s="5"/>
      <c r="O1831" s="27"/>
      <c r="R1831" s="149"/>
    </row>
    <row r="1832" spans="1:18" customFormat="1" ht="9" customHeight="1" x14ac:dyDescent="0.25">
      <c r="A1832" s="1"/>
      <c r="B1832" s="1"/>
      <c r="C1832" s="1"/>
      <c r="D1832" s="1"/>
      <c r="E1832" s="1"/>
      <c r="F1832" s="1"/>
      <c r="G1832" s="18"/>
      <c r="H1832" s="5"/>
      <c r="I1832" s="5"/>
      <c r="J1832" s="1"/>
      <c r="K1832" s="5"/>
      <c r="L1832" s="1"/>
      <c r="M1832" s="5"/>
      <c r="N1832" s="5"/>
      <c r="O1832" s="27"/>
      <c r="R1832" s="149"/>
    </row>
    <row r="1833" spans="1:18" customFormat="1" ht="8.25" customHeight="1" x14ac:dyDescent="0.25">
      <c r="A1833" s="1"/>
      <c r="B1833" s="1"/>
      <c r="C1833" s="1"/>
      <c r="D1833" s="1"/>
      <c r="E1833" s="1"/>
      <c r="F1833" s="1"/>
      <c r="G1833" s="18"/>
      <c r="H1833" s="5"/>
      <c r="I1833" s="5"/>
      <c r="J1833" s="1"/>
      <c r="K1833" s="5"/>
      <c r="L1833" s="1"/>
      <c r="M1833" s="5"/>
      <c r="N1833" s="5"/>
      <c r="O1833" s="27"/>
      <c r="R1833" s="149"/>
    </row>
    <row r="1834" spans="1:18" customFormat="1" ht="8.25" customHeight="1" x14ac:dyDescent="0.25">
      <c r="A1834" s="1"/>
      <c r="B1834" s="1"/>
      <c r="C1834" s="1"/>
      <c r="D1834" s="1"/>
      <c r="E1834" s="1"/>
      <c r="F1834" s="1"/>
      <c r="G1834" s="18"/>
      <c r="H1834" s="5"/>
      <c r="I1834" s="5"/>
      <c r="J1834" s="1"/>
      <c r="K1834" s="5"/>
      <c r="L1834" s="1"/>
      <c r="M1834" s="5"/>
      <c r="N1834" s="5"/>
      <c r="O1834" s="27"/>
      <c r="R1834" s="149"/>
    </row>
    <row r="1835" spans="1:18" customFormat="1" ht="8.25" customHeight="1" x14ac:dyDescent="0.25">
      <c r="A1835" s="1"/>
      <c r="B1835" s="1"/>
      <c r="C1835" s="1"/>
      <c r="D1835" s="1"/>
      <c r="E1835" s="1"/>
      <c r="F1835" s="1"/>
      <c r="G1835" s="18"/>
      <c r="H1835" s="5"/>
      <c r="I1835" s="5"/>
      <c r="J1835" s="1"/>
      <c r="K1835" s="5"/>
      <c r="L1835" s="1"/>
      <c r="M1835" s="5"/>
      <c r="N1835" s="5"/>
      <c r="O1835" s="27"/>
      <c r="R1835" s="149"/>
    </row>
    <row r="1836" spans="1:18" customFormat="1" ht="15" x14ac:dyDescent="0.25">
      <c r="A1836" s="1"/>
      <c r="B1836" s="1"/>
      <c r="C1836" s="1"/>
      <c r="D1836" s="1"/>
      <c r="E1836" s="1"/>
      <c r="F1836" s="1"/>
      <c r="G1836" s="18"/>
      <c r="H1836" s="5"/>
      <c r="I1836" s="5"/>
      <c r="J1836" s="1"/>
      <c r="K1836" s="5"/>
      <c r="L1836" s="1"/>
      <c r="M1836" s="5"/>
      <c r="N1836" s="5"/>
      <c r="O1836" s="27"/>
      <c r="R1836" s="149"/>
    </row>
    <row r="1837" spans="1:18" customFormat="1" ht="15" x14ac:dyDescent="0.25">
      <c r="A1837" s="1"/>
      <c r="B1837" s="1"/>
      <c r="C1837" s="1"/>
      <c r="D1837" s="1"/>
      <c r="E1837" s="1"/>
      <c r="F1837" s="1"/>
      <c r="G1837" s="18"/>
      <c r="H1837" s="5"/>
      <c r="I1837" s="5"/>
      <c r="J1837" s="1"/>
      <c r="K1837" s="5"/>
      <c r="L1837" s="1"/>
      <c r="M1837" s="5"/>
      <c r="N1837" s="5"/>
      <c r="O1837" s="27"/>
      <c r="R1837" s="149"/>
    </row>
    <row r="1838" spans="1:18" customFormat="1" ht="15" x14ac:dyDescent="0.25">
      <c r="A1838" s="1"/>
      <c r="B1838" s="1"/>
      <c r="C1838" s="1"/>
      <c r="D1838" s="1"/>
      <c r="E1838" s="1"/>
      <c r="F1838" s="1"/>
      <c r="G1838" s="18"/>
      <c r="H1838" s="5"/>
      <c r="I1838" s="5"/>
      <c r="J1838" s="1"/>
      <c r="K1838" s="5"/>
      <c r="L1838" s="1"/>
      <c r="M1838" s="5"/>
      <c r="N1838" s="5"/>
      <c r="O1838" s="27"/>
      <c r="R1838" s="149"/>
    </row>
    <row r="1839" spans="1:18" customFormat="1" ht="15" x14ac:dyDescent="0.25">
      <c r="A1839" s="1"/>
      <c r="B1839" s="1"/>
      <c r="C1839" s="1"/>
      <c r="D1839" s="1"/>
      <c r="E1839" s="1"/>
      <c r="F1839" s="1"/>
      <c r="G1839" s="18"/>
      <c r="H1839" s="5"/>
      <c r="I1839" s="5"/>
      <c r="J1839" s="1"/>
      <c r="K1839" s="5"/>
      <c r="L1839" s="1"/>
      <c r="M1839" s="5"/>
      <c r="N1839" s="5"/>
      <c r="O1839" s="27"/>
      <c r="R1839" s="149"/>
    </row>
    <row r="1840" spans="1:18" customFormat="1" ht="15" x14ac:dyDescent="0.25">
      <c r="A1840" s="1"/>
      <c r="B1840" s="1"/>
      <c r="C1840" s="1"/>
      <c r="D1840" s="1"/>
      <c r="E1840" s="1"/>
      <c r="F1840" s="1"/>
      <c r="G1840" s="18"/>
      <c r="H1840" s="5"/>
      <c r="I1840" s="5"/>
      <c r="J1840" s="1"/>
      <c r="K1840" s="5"/>
      <c r="L1840" s="1"/>
      <c r="M1840" s="5"/>
      <c r="N1840" s="5"/>
      <c r="O1840" s="27"/>
      <c r="R1840" s="149"/>
    </row>
    <row r="1841" spans="1:18" customFormat="1" ht="15" x14ac:dyDescent="0.25">
      <c r="A1841" s="1"/>
      <c r="B1841" s="1"/>
      <c r="C1841" s="1"/>
      <c r="D1841" s="1"/>
      <c r="E1841" s="1"/>
      <c r="F1841" s="1"/>
      <c r="G1841" s="18"/>
      <c r="H1841" s="5"/>
      <c r="I1841" s="5"/>
      <c r="J1841" s="1"/>
      <c r="K1841" s="5"/>
      <c r="L1841" s="1"/>
      <c r="M1841" s="5"/>
      <c r="N1841" s="5"/>
      <c r="O1841" s="27"/>
      <c r="R1841" s="149"/>
    </row>
    <row r="1842" spans="1:18" customFormat="1" ht="15" x14ac:dyDescent="0.25">
      <c r="A1842" s="1"/>
      <c r="B1842" s="1"/>
      <c r="C1842" s="1"/>
      <c r="D1842" s="1"/>
      <c r="E1842" s="1"/>
      <c r="F1842" s="1"/>
      <c r="G1842" s="18"/>
      <c r="H1842" s="5"/>
      <c r="I1842" s="5"/>
      <c r="J1842" s="1"/>
      <c r="K1842" s="5"/>
      <c r="L1842" s="1"/>
      <c r="M1842" s="5"/>
      <c r="N1842" s="5"/>
      <c r="O1842" s="27"/>
      <c r="R1842" s="149"/>
    </row>
    <row r="1843" spans="1:18" customFormat="1" ht="15" x14ac:dyDescent="0.25">
      <c r="A1843" s="1"/>
      <c r="B1843" s="1"/>
      <c r="C1843" s="1"/>
      <c r="D1843" s="1"/>
      <c r="E1843" s="1"/>
      <c r="F1843" s="1"/>
      <c r="G1843" s="18"/>
      <c r="H1843" s="5"/>
      <c r="I1843" s="5"/>
      <c r="J1843" s="1"/>
      <c r="K1843" s="5"/>
      <c r="L1843" s="1"/>
      <c r="M1843" s="5"/>
      <c r="N1843" s="5"/>
      <c r="O1843" s="27"/>
      <c r="R1843" s="149"/>
    </row>
    <row r="1844" spans="1:18" customFormat="1" ht="15" x14ac:dyDescent="0.25">
      <c r="A1844" s="1"/>
      <c r="B1844" s="1"/>
      <c r="C1844" s="1"/>
      <c r="D1844" s="1"/>
      <c r="E1844" s="1"/>
      <c r="F1844" s="1"/>
      <c r="G1844" s="18"/>
      <c r="H1844" s="5"/>
      <c r="I1844" s="5"/>
      <c r="J1844" s="1"/>
      <c r="K1844" s="5"/>
      <c r="L1844" s="1"/>
      <c r="M1844" s="5"/>
      <c r="N1844" s="5"/>
      <c r="O1844" s="27"/>
      <c r="R1844" s="149"/>
    </row>
    <row r="1845" spans="1:18" customFormat="1" ht="15" x14ac:dyDescent="0.25">
      <c r="A1845" s="1"/>
      <c r="B1845" s="1"/>
      <c r="C1845" s="1"/>
      <c r="D1845" s="1"/>
      <c r="E1845" s="1"/>
      <c r="F1845" s="1"/>
      <c r="G1845" s="18"/>
      <c r="H1845" s="5"/>
      <c r="I1845" s="5"/>
      <c r="J1845" s="1"/>
      <c r="K1845" s="5"/>
      <c r="L1845" s="1"/>
      <c r="M1845" s="5"/>
      <c r="N1845" s="5"/>
      <c r="O1845" s="27"/>
      <c r="R1845" s="149"/>
    </row>
    <row r="1846" spans="1:18" customFormat="1" ht="50.1" customHeight="1" x14ac:dyDescent="0.25">
      <c r="A1846" s="1"/>
      <c r="B1846" s="1"/>
      <c r="C1846" s="1"/>
      <c r="D1846" s="1"/>
      <c r="E1846" s="1"/>
      <c r="F1846" s="1"/>
      <c r="G1846" s="18"/>
      <c r="H1846" s="5"/>
      <c r="I1846" s="5"/>
      <c r="J1846" s="1"/>
      <c r="K1846" s="5"/>
      <c r="L1846" s="1"/>
      <c r="M1846" s="5"/>
      <c r="N1846" s="5"/>
      <c r="O1846" s="27"/>
      <c r="R1846" s="149"/>
    </row>
    <row r="1847" spans="1:18" customFormat="1" ht="50.1" customHeight="1" x14ac:dyDescent="0.25">
      <c r="A1847" s="1"/>
      <c r="B1847" s="1"/>
      <c r="C1847" s="1"/>
      <c r="D1847" s="1"/>
      <c r="E1847" s="1"/>
      <c r="F1847" s="1"/>
      <c r="G1847" s="18"/>
      <c r="H1847" s="5"/>
      <c r="I1847" s="5"/>
      <c r="J1847" s="1"/>
      <c r="K1847" s="5"/>
      <c r="L1847" s="1"/>
      <c r="M1847" s="5"/>
      <c r="N1847" s="5"/>
      <c r="O1847" s="27"/>
      <c r="R1847" s="149"/>
    </row>
    <row r="1848" spans="1:18" customFormat="1" ht="50.1" customHeight="1" x14ac:dyDescent="0.25">
      <c r="A1848" s="1"/>
      <c r="B1848" s="1"/>
      <c r="C1848" s="1"/>
      <c r="D1848" s="1"/>
      <c r="E1848" s="1"/>
      <c r="F1848" s="1"/>
      <c r="G1848" s="18"/>
      <c r="H1848" s="5"/>
      <c r="I1848" s="5"/>
      <c r="J1848" s="1"/>
      <c r="K1848" s="5"/>
      <c r="L1848" s="1"/>
      <c r="M1848" s="5"/>
      <c r="N1848" s="5"/>
      <c r="O1848" s="27"/>
      <c r="R1848" s="149"/>
    </row>
    <row r="1849" spans="1:18" customFormat="1" ht="50.1" customHeight="1" x14ac:dyDescent="0.25">
      <c r="A1849" s="1"/>
      <c r="B1849" s="1"/>
      <c r="C1849" s="1"/>
      <c r="D1849" s="1"/>
      <c r="E1849" s="1"/>
      <c r="F1849" s="1"/>
      <c r="G1849" s="18"/>
      <c r="H1849" s="5"/>
      <c r="I1849" s="5"/>
      <c r="J1849" s="1"/>
      <c r="K1849" s="5"/>
      <c r="L1849" s="1"/>
      <c r="M1849" s="5"/>
      <c r="N1849" s="5"/>
      <c r="O1849" s="27"/>
      <c r="R1849" s="149"/>
    </row>
    <row r="1850" spans="1:18" customFormat="1" ht="50.1" customHeight="1" x14ac:dyDescent="0.25">
      <c r="A1850" s="1"/>
      <c r="B1850" s="1"/>
      <c r="C1850" s="1"/>
      <c r="D1850" s="1"/>
      <c r="E1850" s="1"/>
      <c r="F1850" s="1"/>
      <c r="G1850" s="18"/>
      <c r="H1850" s="5"/>
      <c r="I1850" s="5"/>
      <c r="J1850" s="1"/>
      <c r="K1850" s="5"/>
      <c r="L1850" s="1"/>
      <c r="M1850" s="5"/>
      <c r="N1850" s="5"/>
      <c r="O1850" s="27"/>
      <c r="R1850" s="149"/>
    </row>
    <row r="1851" spans="1:18" customFormat="1" ht="50.1" customHeight="1" x14ac:dyDescent="0.25">
      <c r="A1851" s="1"/>
      <c r="B1851" s="1"/>
      <c r="C1851" s="1"/>
      <c r="D1851" s="1"/>
      <c r="E1851" s="1"/>
      <c r="F1851" s="1"/>
      <c r="G1851" s="18"/>
      <c r="H1851" s="5"/>
      <c r="I1851" s="5"/>
      <c r="J1851" s="1"/>
      <c r="K1851" s="5"/>
      <c r="L1851" s="1"/>
      <c r="M1851" s="5"/>
      <c r="N1851" s="5"/>
      <c r="O1851" s="27"/>
      <c r="R1851" s="149"/>
    </row>
    <row r="1852" spans="1:18" customFormat="1" ht="20.100000000000001" customHeight="1" x14ac:dyDescent="0.25">
      <c r="A1852" s="1"/>
      <c r="B1852" s="1"/>
      <c r="C1852" s="1"/>
      <c r="D1852" s="1"/>
      <c r="E1852" s="1"/>
      <c r="F1852" s="1"/>
      <c r="G1852" s="18"/>
      <c r="H1852" s="5"/>
      <c r="I1852" s="5"/>
      <c r="J1852" s="1"/>
      <c r="K1852" s="5"/>
      <c r="L1852" s="1"/>
      <c r="M1852" s="5"/>
      <c r="N1852" s="5"/>
      <c r="O1852" s="27"/>
      <c r="R1852" s="149"/>
    </row>
    <row r="1853" spans="1:18" customFormat="1" ht="15" x14ac:dyDescent="0.25">
      <c r="A1853" s="1"/>
      <c r="B1853" s="1"/>
      <c r="C1853" s="1"/>
      <c r="D1853" s="1"/>
      <c r="E1853" s="1"/>
      <c r="F1853" s="1"/>
      <c r="G1853" s="18"/>
      <c r="H1853" s="5"/>
      <c r="I1853" s="5"/>
      <c r="J1853" s="1"/>
      <c r="K1853" s="5"/>
      <c r="L1853" s="1"/>
      <c r="M1853" s="5"/>
      <c r="N1853" s="5"/>
      <c r="O1853" s="27"/>
      <c r="R1853" s="149"/>
    </row>
    <row r="1854" spans="1:18" customFormat="1" ht="15" x14ac:dyDescent="0.25">
      <c r="A1854" s="1"/>
      <c r="B1854" s="1"/>
      <c r="C1854" s="1"/>
      <c r="D1854" s="1"/>
      <c r="E1854" s="1"/>
      <c r="F1854" s="1"/>
      <c r="G1854" s="18"/>
      <c r="H1854" s="5"/>
      <c r="I1854" s="5"/>
      <c r="J1854" s="1"/>
      <c r="K1854" s="5"/>
      <c r="L1854" s="1"/>
      <c r="M1854" s="5"/>
      <c r="N1854" s="5"/>
      <c r="O1854" s="27"/>
      <c r="R1854" s="149"/>
    </row>
    <row r="1855" spans="1:18" customFormat="1" ht="15" x14ac:dyDescent="0.25">
      <c r="A1855" s="1"/>
      <c r="B1855" s="1"/>
      <c r="C1855" s="1"/>
      <c r="D1855" s="1"/>
      <c r="E1855" s="1"/>
      <c r="F1855" s="1"/>
      <c r="G1855" s="18"/>
      <c r="H1855" s="5"/>
      <c r="I1855" s="5"/>
      <c r="J1855" s="1"/>
      <c r="K1855" s="5"/>
      <c r="L1855" s="1"/>
      <c r="M1855" s="5"/>
      <c r="N1855" s="5"/>
      <c r="O1855" s="27"/>
      <c r="R1855" s="149"/>
    </row>
    <row r="1856" spans="1:18" customFormat="1" ht="9" customHeight="1" x14ac:dyDescent="0.25">
      <c r="A1856" s="1"/>
      <c r="B1856" s="1"/>
      <c r="C1856" s="1"/>
      <c r="D1856" s="1"/>
      <c r="E1856" s="1"/>
      <c r="F1856" s="1"/>
      <c r="G1856" s="18"/>
      <c r="H1856" s="5"/>
      <c r="I1856" s="5"/>
      <c r="J1856" s="1"/>
      <c r="K1856" s="5"/>
      <c r="L1856" s="1"/>
      <c r="M1856" s="5"/>
      <c r="N1856" s="5"/>
      <c r="O1856" s="27"/>
      <c r="R1856" s="149"/>
    </row>
    <row r="1857" spans="1:18" customFormat="1" ht="8.25" customHeight="1" x14ac:dyDescent="0.25">
      <c r="A1857" s="1"/>
      <c r="B1857" s="1"/>
      <c r="C1857" s="1"/>
      <c r="D1857" s="1"/>
      <c r="E1857" s="1"/>
      <c r="F1857" s="1"/>
      <c r="G1857" s="18"/>
      <c r="H1857" s="5"/>
      <c r="I1857" s="5"/>
      <c r="J1857" s="1"/>
      <c r="K1857" s="5"/>
      <c r="L1857" s="1"/>
      <c r="M1857" s="5"/>
      <c r="N1857" s="5"/>
      <c r="O1857" s="27"/>
      <c r="R1857" s="149"/>
    </row>
    <row r="1858" spans="1:18" customFormat="1" ht="12.75" customHeight="1" x14ac:dyDescent="0.25">
      <c r="A1858" s="1"/>
      <c r="B1858" s="1"/>
      <c r="C1858" s="1"/>
      <c r="D1858" s="1"/>
      <c r="E1858" s="1"/>
      <c r="F1858" s="1"/>
      <c r="G1858" s="18"/>
      <c r="H1858" s="5"/>
      <c r="I1858" s="5"/>
      <c r="J1858" s="1"/>
      <c r="K1858" s="5"/>
      <c r="L1858" s="1"/>
      <c r="M1858" s="5"/>
      <c r="N1858" s="5"/>
      <c r="O1858" s="27"/>
      <c r="R1858" s="149"/>
    </row>
    <row r="1859" spans="1:18" customFormat="1" ht="8.25" customHeight="1" x14ac:dyDescent="0.25">
      <c r="A1859" s="1"/>
      <c r="B1859" s="1"/>
      <c r="C1859" s="1"/>
      <c r="D1859" s="1"/>
      <c r="E1859" s="1"/>
      <c r="F1859" s="1"/>
      <c r="G1859" s="18"/>
      <c r="H1859" s="5"/>
      <c r="I1859" s="5"/>
      <c r="J1859" s="1"/>
      <c r="K1859" s="5"/>
      <c r="L1859" s="1"/>
      <c r="M1859" s="5"/>
      <c r="N1859" s="5"/>
      <c r="O1859" s="27"/>
      <c r="R1859" s="149"/>
    </row>
    <row r="1860" spans="1:18" customFormat="1" ht="8.25" customHeight="1" x14ac:dyDescent="0.25">
      <c r="A1860" s="1"/>
      <c r="B1860" s="1"/>
      <c r="C1860" s="1"/>
      <c r="D1860" s="1"/>
      <c r="E1860" s="1"/>
      <c r="F1860" s="1"/>
      <c r="G1860" s="18"/>
      <c r="H1860" s="5"/>
      <c r="I1860" s="5"/>
      <c r="J1860" s="1"/>
      <c r="K1860" s="5"/>
      <c r="L1860" s="1"/>
      <c r="M1860" s="5"/>
      <c r="N1860" s="5"/>
      <c r="O1860" s="27"/>
      <c r="R1860" s="149"/>
    </row>
    <row r="1861" spans="1:18" customFormat="1" ht="9" customHeight="1" x14ac:dyDescent="0.25">
      <c r="A1861" s="1"/>
      <c r="B1861" s="1"/>
      <c r="C1861" s="1"/>
      <c r="D1861" s="1"/>
      <c r="E1861" s="1"/>
      <c r="F1861" s="1"/>
      <c r="G1861" s="18"/>
      <c r="H1861" s="5"/>
      <c r="I1861" s="5"/>
      <c r="J1861" s="1"/>
      <c r="K1861" s="5"/>
      <c r="L1861" s="1"/>
      <c r="M1861" s="5"/>
      <c r="N1861" s="5"/>
      <c r="O1861" s="27"/>
      <c r="R1861" s="149"/>
    </row>
    <row r="1862" spans="1:18" customFormat="1" ht="8.25" customHeight="1" x14ac:dyDescent="0.25">
      <c r="A1862" s="1"/>
      <c r="B1862" s="1"/>
      <c r="C1862" s="1"/>
      <c r="D1862" s="1"/>
      <c r="E1862" s="1"/>
      <c r="F1862" s="1"/>
      <c r="G1862" s="18"/>
      <c r="H1862" s="5"/>
      <c r="I1862" s="5"/>
      <c r="J1862" s="1"/>
      <c r="K1862" s="5"/>
      <c r="L1862" s="1"/>
      <c r="M1862" s="5"/>
      <c r="N1862" s="5"/>
      <c r="O1862" s="27"/>
      <c r="R1862" s="149"/>
    </row>
    <row r="1863" spans="1:18" customFormat="1" ht="8.25" customHeight="1" x14ac:dyDescent="0.25">
      <c r="A1863" s="1"/>
      <c r="B1863" s="1"/>
      <c r="C1863" s="1"/>
      <c r="D1863" s="1"/>
      <c r="E1863" s="1"/>
      <c r="F1863" s="1"/>
      <c r="G1863" s="18"/>
      <c r="H1863" s="5"/>
      <c r="I1863" s="5"/>
      <c r="J1863" s="1"/>
      <c r="K1863" s="5"/>
      <c r="L1863" s="1"/>
      <c r="M1863" s="5"/>
      <c r="N1863" s="5"/>
      <c r="O1863" s="27"/>
      <c r="R1863" s="149"/>
    </row>
    <row r="1864" spans="1:18" customFormat="1" ht="8.25" customHeight="1" x14ac:dyDescent="0.25">
      <c r="A1864" s="1"/>
      <c r="B1864" s="1"/>
      <c r="C1864" s="1"/>
      <c r="D1864" s="1"/>
      <c r="E1864" s="1"/>
      <c r="F1864" s="1"/>
      <c r="G1864" s="18"/>
      <c r="H1864" s="5"/>
      <c r="I1864" s="5"/>
      <c r="J1864" s="1"/>
      <c r="K1864" s="5"/>
      <c r="L1864" s="1"/>
      <c r="M1864" s="5"/>
      <c r="N1864" s="5"/>
      <c r="O1864" s="27"/>
      <c r="R1864" s="149"/>
    </row>
    <row r="1865" spans="1:18" customFormat="1" ht="15" x14ac:dyDescent="0.25">
      <c r="A1865" s="1"/>
      <c r="B1865" s="1"/>
      <c r="C1865" s="1"/>
      <c r="D1865" s="1"/>
      <c r="E1865" s="1"/>
      <c r="F1865" s="1"/>
      <c r="G1865" s="18"/>
      <c r="H1865" s="5"/>
      <c r="I1865" s="5"/>
      <c r="J1865" s="1"/>
      <c r="K1865" s="5"/>
      <c r="L1865" s="1"/>
      <c r="M1865" s="5"/>
      <c r="N1865" s="5"/>
      <c r="O1865" s="27"/>
      <c r="R1865" s="149"/>
    </row>
    <row r="1866" spans="1:18" customFormat="1" ht="15" x14ac:dyDescent="0.25">
      <c r="A1866" s="1"/>
      <c r="B1866" s="1"/>
      <c r="C1866" s="1"/>
      <c r="D1866" s="1"/>
      <c r="E1866" s="1"/>
      <c r="F1866" s="1"/>
      <c r="G1866" s="18"/>
      <c r="H1866" s="5"/>
      <c r="I1866" s="5"/>
      <c r="J1866" s="1"/>
      <c r="K1866" s="5"/>
      <c r="L1866" s="1"/>
      <c r="M1866" s="5"/>
      <c r="N1866" s="5"/>
      <c r="O1866" s="27"/>
      <c r="R1866" s="149"/>
    </row>
    <row r="1867" spans="1:18" customFormat="1" ht="15" x14ac:dyDescent="0.25">
      <c r="A1867" s="1"/>
      <c r="B1867" s="1"/>
      <c r="C1867" s="1"/>
      <c r="D1867" s="1"/>
      <c r="E1867" s="1"/>
      <c r="F1867" s="1"/>
      <c r="G1867" s="18"/>
      <c r="H1867" s="5"/>
      <c r="I1867" s="5"/>
      <c r="J1867" s="1"/>
      <c r="K1867" s="5"/>
      <c r="L1867" s="1"/>
      <c r="M1867" s="5"/>
      <c r="N1867" s="5"/>
      <c r="O1867" s="27"/>
      <c r="R1867" s="149"/>
    </row>
    <row r="1868" spans="1:18" customFormat="1" ht="15" x14ac:dyDescent="0.25">
      <c r="A1868" s="1"/>
      <c r="B1868" s="1"/>
      <c r="C1868" s="1"/>
      <c r="D1868" s="1"/>
      <c r="E1868" s="1"/>
      <c r="F1868" s="1"/>
      <c r="G1868" s="18"/>
      <c r="H1868" s="5"/>
      <c r="I1868" s="5"/>
      <c r="J1868" s="1"/>
      <c r="K1868" s="5"/>
      <c r="L1868" s="1"/>
      <c r="M1868" s="5"/>
      <c r="N1868" s="5"/>
      <c r="O1868" s="27"/>
      <c r="R1868" s="149"/>
    </row>
    <row r="1869" spans="1:18" customFormat="1" ht="15" x14ac:dyDescent="0.25">
      <c r="A1869" s="1"/>
      <c r="B1869" s="1"/>
      <c r="C1869" s="1"/>
      <c r="D1869" s="1"/>
      <c r="E1869" s="1"/>
      <c r="F1869" s="1"/>
      <c r="G1869" s="18"/>
      <c r="H1869" s="5"/>
      <c r="I1869" s="5"/>
      <c r="J1869" s="1"/>
      <c r="K1869" s="5"/>
      <c r="L1869" s="1"/>
      <c r="M1869" s="5"/>
      <c r="N1869" s="5"/>
      <c r="O1869" s="27"/>
      <c r="R1869" s="149"/>
    </row>
    <row r="1870" spans="1:18" customFormat="1" ht="15" x14ac:dyDescent="0.25">
      <c r="A1870" s="1"/>
      <c r="B1870" s="1"/>
      <c r="C1870" s="1"/>
      <c r="D1870" s="1"/>
      <c r="E1870" s="1"/>
      <c r="F1870" s="1"/>
      <c r="G1870" s="18"/>
      <c r="H1870" s="5"/>
      <c r="I1870" s="5"/>
      <c r="J1870" s="1"/>
      <c r="K1870" s="5"/>
      <c r="L1870" s="1"/>
      <c r="M1870" s="5"/>
      <c r="N1870" s="5"/>
      <c r="O1870" s="27"/>
      <c r="R1870" s="149"/>
    </row>
    <row r="1871" spans="1:18" customFormat="1" ht="15" x14ac:dyDescent="0.25">
      <c r="A1871" s="1"/>
      <c r="B1871" s="1"/>
      <c r="C1871" s="1"/>
      <c r="D1871" s="1"/>
      <c r="E1871" s="1"/>
      <c r="F1871" s="1"/>
      <c r="G1871" s="18"/>
      <c r="H1871" s="5"/>
      <c r="I1871" s="5"/>
      <c r="J1871" s="1"/>
      <c r="K1871" s="5"/>
      <c r="L1871" s="1"/>
      <c r="M1871" s="5"/>
      <c r="N1871" s="5"/>
      <c r="O1871" s="27"/>
      <c r="R1871" s="149"/>
    </row>
    <row r="1872" spans="1:18" customFormat="1" ht="15" x14ac:dyDescent="0.25">
      <c r="A1872" s="1"/>
      <c r="B1872" s="1"/>
      <c r="C1872" s="1"/>
      <c r="D1872" s="1"/>
      <c r="E1872" s="1"/>
      <c r="F1872" s="1"/>
      <c r="G1872" s="18"/>
      <c r="H1872" s="5"/>
      <c r="I1872" s="5"/>
      <c r="J1872" s="1"/>
      <c r="K1872" s="5"/>
      <c r="L1872" s="1"/>
      <c r="M1872" s="5"/>
      <c r="N1872" s="5"/>
      <c r="O1872" s="27"/>
      <c r="R1872" s="149"/>
    </row>
    <row r="1873" spans="1:18" customFormat="1" ht="15" x14ac:dyDescent="0.25">
      <c r="A1873" s="1"/>
      <c r="B1873" s="1"/>
      <c r="C1873" s="1"/>
      <c r="D1873" s="1"/>
      <c r="E1873" s="1"/>
      <c r="F1873" s="1"/>
      <c r="G1873" s="18"/>
      <c r="H1873" s="5"/>
      <c r="I1873" s="5"/>
      <c r="J1873" s="1"/>
      <c r="K1873" s="5"/>
      <c r="L1873" s="1"/>
      <c r="M1873" s="5"/>
      <c r="N1873" s="5"/>
      <c r="O1873" s="27"/>
      <c r="R1873" s="149"/>
    </row>
    <row r="1874" spans="1:18" customFormat="1" ht="15" x14ac:dyDescent="0.25">
      <c r="A1874" s="1"/>
      <c r="B1874" s="1"/>
      <c r="C1874" s="1"/>
      <c r="D1874" s="1"/>
      <c r="E1874" s="1"/>
      <c r="F1874" s="1"/>
      <c r="G1874" s="18"/>
      <c r="H1874" s="5"/>
      <c r="I1874" s="5"/>
      <c r="J1874" s="1"/>
      <c r="K1874" s="5"/>
      <c r="L1874" s="1"/>
      <c r="M1874" s="5"/>
      <c r="N1874" s="5"/>
      <c r="O1874" s="27"/>
      <c r="R1874" s="149"/>
    </row>
    <row r="1875" spans="1:18" customFormat="1" ht="50.1" customHeight="1" x14ac:dyDescent="0.25">
      <c r="A1875" s="1"/>
      <c r="B1875" s="1"/>
      <c r="C1875" s="1"/>
      <c r="D1875" s="1"/>
      <c r="E1875" s="1"/>
      <c r="F1875" s="1"/>
      <c r="G1875" s="18"/>
      <c r="H1875" s="5"/>
      <c r="I1875" s="5"/>
      <c r="J1875" s="1"/>
      <c r="K1875" s="5"/>
      <c r="L1875" s="1"/>
      <c r="M1875" s="5"/>
      <c r="N1875" s="5"/>
      <c r="O1875" s="27"/>
      <c r="R1875" s="149"/>
    </row>
    <row r="1876" spans="1:18" customFormat="1" ht="50.1" customHeight="1" x14ac:dyDescent="0.25">
      <c r="A1876" s="1"/>
      <c r="B1876" s="1"/>
      <c r="C1876" s="1"/>
      <c r="D1876" s="1"/>
      <c r="E1876" s="1"/>
      <c r="F1876" s="1"/>
      <c r="G1876" s="18"/>
      <c r="H1876" s="5"/>
      <c r="I1876" s="5"/>
      <c r="J1876" s="1"/>
      <c r="K1876" s="5"/>
      <c r="L1876" s="1"/>
      <c r="M1876" s="5"/>
      <c r="N1876" s="5"/>
      <c r="O1876" s="27"/>
      <c r="R1876" s="149"/>
    </row>
    <row r="1877" spans="1:18" customFormat="1" ht="50.1" customHeight="1" x14ac:dyDescent="0.25">
      <c r="A1877" s="1"/>
      <c r="B1877" s="1"/>
      <c r="C1877" s="1"/>
      <c r="D1877" s="1"/>
      <c r="E1877" s="1"/>
      <c r="F1877" s="1"/>
      <c r="G1877" s="18"/>
      <c r="H1877" s="5"/>
      <c r="I1877" s="5"/>
      <c r="J1877" s="1"/>
      <c r="K1877" s="5"/>
      <c r="L1877" s="1"/>
      <c r="M1877" s="5"/>
      <c r="N1877" s="5"/>
      <c r="O1877" s="27"/>
      <c r="R1877" s="149"/>
    </row>
    <row r="1878" spans="1:18" customFormat="1" ht="50.1" customHeight="1" x14ac:dyDescent="0.25">
      <c r="A1878" s="1"/>
      <c r="B1878" s="1"/>
      <c r="C1878" s="1"/>
      <c r="D1878" s="1"/>
      <c r="E1878" s="1"/>
      <c r="F1878" s="1"/>
      <c r="G1878" s="18"/>
      <c r="H1878" s="5"/>
      <c r="I1878" s="5"/>
      <c r="J1878" s="1"/>
      <c r="K1878" s="5"/>
      <c r="L1878" s="1"/>
      <c r="M1878" s="5"/>
      <c r="N1878" s="5"/>
      <c r="O1878" s="27"/>
      <c r="R1878" s="149"/>
    </row>
    <row r="1879" spans="1:18" customFormat="1" ht="50.1" customHeight="1" x14ac:dyDescent="0.25">
      <c r="A1879" s="1"/>
      <c r="B1879" s="1"/>
      <c r="C1879" s="1"/>
      <c r="D1879" s="1"/>
      <c r="E1879" s="1"/>
      <c r="F1879" s="1"/>
      <c r="G1879" s="18"/>
      <c r="H1879" s="5"/>
      <c r="I1879" s="5"/>
      <c r="J1879" s="1"/>
      <c r="K1879" s="5"/>
      <c r="L1879" s="1"/>
      <c r="M1879" s="5"/>
      <c r="N1879" s="5"/>
      <c r="O1879" s="27"/>
      <c r="R1879" s="149"/>
    </row>
    <row r="1880" spans="1:18" customFormat="1" ht="50.1" customHeight="1" x14ac:dyDescent="0.25">
      <c r="A1880" s="1"/>
      <c r="B1880" s="1"/>
      <c r="C1880" s="1"/>
      <c r="D1880" s="1"/>
      <c r="E1880" s="1"/>
      <c r="F1880" s="1"/>
      <c r="G1880" s="18"/>
      <c r="H1880" s="5"/>
      <c r="I1880" s="5"/>
      <c r="J1880" s="1"/>
      <c r="K1880" s="5"/>
      <c r="L1880" s="1"/>
      <c r="M1880" s="5"/>
      <c r="N1880" s="5"/>
      <c r="O1880" s="27"/>
      <c r="R1880" s="149"/>
    </row>
    <row r="1881" spans="1:18" customFormat="1" ht="20.100000000000001" customHeight="1" x14ac:dyDescent="0.25">
      <c r="A1881" s="1"/>
      <c r="B1881" s="1"/>
      <c r="C1881" s="1"/>
      <c r="D1881" s="1"/>
      <c r="E1881" s="1"/>
      <c r="F1881" s="1"/>
      <c r="G1881" s="18"/>
      <c r="H1881" s="5"/>
      <c r="I1881" s="5"/>
      <c r="J1881" s="1"/>
      <c r="K1881" s="5"/>
      <c r="L1881" s="1"/>
      <c r="M1881" s="5"/>
      <c r="N1881" s="5"/>
      <c r="O1881" s="27"/>
      <c r="R1881" s="149"/>
    </row>
    <row r="1882" spans="1:18" customFormat="1" ht="15" x14ac:dyDescent="0.25">
      <c r="A1882" s="1"/>
      <c r="B1882" s="1"/>
      <c r="C1882" s="1"/>
      <c r="D1882" s="1"/>
      <c r="E1882" s="1"/>
      <c r="F1882" s="1"/>
      <c r="G1882" s="18"/>
      <c r="H1882" s="5"/>
      <c r="I1882" s="5"/>
      <c r="J1882" s="1"/>
      <c r="K1882" s="5"/>
      <c r="L1882" s="1"/>
      <c r="M1882" s="5"/>
      <c r="N1882" s="5"/>
      <c r="O1882" s="27"/>
      <c r="R1882" s="149"/>
    </row>
    <row r="1883" spans="1:18" customFormat="1" ht="15" x14ac:dyDescent="0.25">
      <c r="A1883" s="1"/>
      <c r="B1883" s="1"/>
      <c r="C1883" s="1"/>
      <c r="D1883" s="1"/>
      <c r="E1883" s="1"/>
      <c r="F1883" s="1"/>
      <c r="G1883" s="18"/>
      <c r="H1883" s="5"/>
      <c r="I1883" s="5"/>
      <c r="J1883" s="1"/>
      <c r="K1883" s="5"/>
      <c r="L1883" s="1"/>
      <c r="M1883" s="5"/>
      <c r="N1883" s="5"/>
      <c r="O1883" s="27"/>
      <c r="R1883" s="149"/>
    </row>
    <row r="1884" spans="1:18" customFormat="1" ht="15" x14ac:dyDescent="0.25">
      <c r="A1884" s="1"/>
      <c r="B1884" s="1"/>
      <c r="C1884" s="1"/>
      <c r="D1884" s="1"/>
      <c r="E1884" s="1"/>
      <c r="F1884" s="1"/>
      <c r="G1884" s="18"/>
      <c r="H1884" s="5"/>
      <c r="I1884" s="5"/>
      <c r="J1884" s="1"/>
      <c r="K1884" s="5"/>
      <c r="L1884" s="1"/>
      <c r="M1884" s="5"/>
      <c r="N1884" s="5"/>
      <c r="O1884" s="27"/>
      <c r="R1884" s="149"/>
    </row>
    <row r="1885" spans="1:18" customFormat="1" ht="9" customHeight="1" x14ac:dyDescent="0.25">
      <c r="A1885" s="1"/>
      <c r="B1885" s="1"/>
      <c r="C1885" s="1"/>
      <c r="D1885" s="1"/>
      <c r="E1885" s="1"/>
      <c r="F1885" s="1"/>
      <c r="G1885" s="18"/>
      <c r="H1885" s="5"/>
      <c r="I1885" s="5"/>
      <c r="J1885" s="1"/>
      <c r="K1885" s="5"/>
      <c r="L1885" s="1"/>
      <c r="M1885" s="5"/>
      <c r="N1885" s="5"/>
      <c r="O1885" s="27"/>
      <c r="R1885" s="149"/>
    </row>
    <row r="1886" spans="1:18" customFormat="1" ht="8.25" customHeight="1" x14ac:dyDescent="0.25">
      <c r="A1886" s="1"/>
      <c r="B1886" s="1"/>
      <c r="C1886" s="1"/>
      <c r="D1886" s="1"/>
      <c r="E1886" s="1"/>
      <c r="F1886" s="1"/>
      <c r="G1886" s="18"/>
      <c r="H1886" s="5"/>
      <c r="I1886" s="5"/>
      <c r="J1886" s="1"/>
      <c r="K1886" s="5"/>
      <c r="L1886" s="1"/>
      <c r="M1886" s="5"/>
      <c r="N1886" s="5"/>
      <c r="O1886" s="27"/>
      <c r="R1886" s="149"/>
    </row>
    <row r="1887" spans="1:18" customFormat="1" ht="12.75" customHeight="1" x14ac:dyDescent="0.25">
      <c r="A1887" s="1"/>
      <c r="B1887" s="1"/>
      <c r="C1887" s="1"/>
      <c r="D1887" s="1"/>
      <c r="E1887" s="1"/>
      <c r="F1887" s="1"/>
      <c r="G1887" s="18"/>
      <c r="H1887" s="5"/>
      <c r="I1887" s="5"/>
      <c r="J1887" s="1"/>
      <c r="K1887" s="5"/>
      <c r="L1887" s="1"/>
      <c r="M1887" s="5"/>
      <c r="N1887" s="5"/>
      <c r="O1887" s="27"/>
      <c r="R1887" s="149"/>
    </row>
    <row r="1888" spans="1:18" customFormat="1" ht="8.25" customHeight="1" x14ac:dyDescent="0.25">
      <c r="A1888" s="1"/>
      <c r="B1888" s="1"/>
      <c r="C1888" s="1"/>
      <c r="D1888" s="1"/>
      <c r="E1888" s="1"/>
      <c r="F1888" s="1"/>
      <c r="G1888" s="18"/>
      <c r="H1888" s="5"/>
      <c r="I1888" s="5"/>
      <c r="J1888" s="1"/>
      <c r="K1888" s="5"/>
      <c r="L1888" s="1"/>
      <c r="M1888" s="5"/>
      <c r="N1888" s="5"/>
      <c r="O1888" s="27"/>
      <c r="R1888" s="149"/>
    </row>
    <row r="1889" spans="1:18" customFormat="1" ht="8.25" customHeight="1" x14ac:dyDescent="0.25">
      <c r="A1889" s="1"/>
      <c r="B1889" s="1"/>
      <c r="C1889" s="1"/>
      <c r="D1889" s="1"/>
      <c r="E1889" s="1"/>
      <c r="F1889" s="1"/>
      <c r="G1889" s="18"/>
      <c r="H1889" s="5"/>
      <c r="I1889" s="5"/>
      <c r="J1889" s="1"/>
      <c r="K1889" s="5"/>
      <c r="L1889" s="1"/>
      <c r="M1889" s="5"/>
      <c r="N1889" s="5"/>
      <c r="O1889" s="27"/>
      <c r="R1889" s="149"/>
    </row>
    <row r="1890" spans="1:18" customFormat="1" ht="9" customHeight="1" x14ac:dyDescent="0.25">
      <c r="A1890" s="1"/>
      <c r="B1890" s="1"/>
      <c r="C1890" s="1"/>
      <c r="D1890" s="1"/>
      <c r="E1890" s="1"/>
      <c r="F1890" s="1"/>
      <c r="G1890" s="18"/>
      <c r="H1890" s="5"/>
      <c r="I1890" s="5"/>
      <c r="J1890" s="1"/>
      <c r="K1890" s="5"/>
      <c r="L1890" s="1"/>
      <c r="M1890" s="5"/>
      <c r="N1890" s="5"/>
      <c r="O1890" s="27"/>
      <c r="R1890" s="149"/>
    </row>
    <row r="1891" spans="1:18" customFormat="1" ht="8.25" customHeight="1" x14ac:dyDescent="0.25">
      <c r="A1891" s="1"/>
      <c r="B1891" s="1"/>
      <c r="C1891" s="1"/>
      <c r="D1891" s="1"/>
      <c r="E1891" s="1"/>
      <c r="F1891" s="1"/>
      <c r="G1891" s="18"/>
      <c r="H1891" s="5"/>
      <c r="I1891" s="5"/>
      <c r="J1891" s="1"/>
      <c r="K1891" s="5"/>
      <c r="L1891" s="1"/>
      <c r="M1891" s="5"/>
      <c r="N1891" s="5"/>
      <c r="O1891" s="27"/>
      <c r="R1891" s="149"/>
    </row>
    <row r="1892" spans="1:18" customFormat="1" ht="8.25" customHeight="1" x14ac:dyDescent="0.25">
      <c r="A1892" s="1"/>
      <c r="B1892" s="1"/>
      <c r="C1892" s="1"/>
      <c r="D1892" s="1"/>
      <c r="E1892" s="1"/>
      <c r="F1892" s="1"/>
      <c r="G1892" s="18"/>
      <c r="H1892" s="5"/>
      <c r="I1892" s="5"/>
      <c r="J1892" s="1"/>
      <c r="K1892" s="5"/>
      <c r="L1892" s="1"/>
      <c r="M1892" s="5"/>
      <c r="N1892" s="5"/>
      <c r="O1892" s="27"/>
      <c r="R1892" s="149"/>
    </row>
    <row r="1893" spans="1:18" customFormat="1" ht="8.25" customHeight="1" x14ac:dyDescent="0.25">
      <c r="A1893" s="1"/>
      <c r="B1893" s="1"/>
      <c r="C1893" s="1"/>
      <c r="D1893" s="1"/>
      <c r="E1893" s="1"/>
      <c r="F1893" s="1"/>
      <c r="G1893" s="18"/>
      <c r="H1893" s="5"/>
      <c r="I1893" s="5"/>
      <c r="J1893" s="1"/>
      <c r="K1893" s="5"/>
      <c r="L1893" s="1"/>
      <c r="M1893" s="5"/>
      <c r="N1893" s="5"/>
      <c r="O1893" s="27"/>
      <c r="R1893" s="149"/>
    </row>
    <row r="1894" spans="1:18" customFormat="1" ht="15" x14ac:dyDescent="0.25">
      <c r="A1894" s="1"/>
      <c r="B1894" s="1"/>
      <c r="C1894" s="1"/>
      <c r="D1894" s="1"/>
      <c r="E1894" s="1"/>
      <c r="F1894" s="1"/>
      <c r="G1894" s="18"/>
      <c r="H1894" s="5"/>
      <c r="I1894" s="5"/>
      <c r="J1894" s="1"/>
      <c r="K1894" s="5"/>
      <c r="L1894" s="1"/>
      <c r="M1894" s="5"/>
      <c r="N1894" s="5"/>
      <c r="O1894" s="27"/>
      <c r="R1894" s="149"/>
    </row>
    <row r="1895" spans="1:18" customFormat="1" ht="15" x14ac:dyDescent="0.25">
      <c r="A1895" s="1"/>
      <c r="B1895" s="1"/>
      <c r="C1895" s="1"/>
      <c r="D1895" s="1"/>
      <c r="E1895" s="1"/>
      <c r="F1895" s="1"/>
      <c r="G1895" s="18"/>
      <c r="H1895" s="5"/>
      <c r="I1895" s="5"/>
      <c r="J1895" s="1"/>
      <c r="K1895" s="5"/>
      <c r="L1895" s="1"/>
      <c r="M1895" s="5"/>
      <c r="N1895" s="5"/>
      <c r="O1895" s="27"/>
      <c r="R1895" s="149"/>
    </row>
    <row r="1896" spans="1:18" customFormat="1" ht="15" x14ac:dyDescent="0.25">
      <c r="A1896" s="1"/>
      <c r="B1896" s="1"/>
      <c r="C1896" s="1"/>
      <c r="D1896" s="1"/>
      <c r="E1896" s="1"/>
      <c r="F1896" s="1"/>
      <c r="G1896" s="18"/>
      <c r="H1896" s="5"/>
      <c r="I1896" s="5"/>
      <c r="J1896" s="1"/>
      <c r="K1896" s="5"/>
      <c r="L1896" s="1"/>
      <c r="M1896" s="5"/>
      <c r="N1896" s="5"/>
      <c r="O1896" s="27"/>
      <c r="R1896" s="149"/>
    </row>
    <row r="1897" spans="1:18" customFormat="1" ht="15" x14ac:dyDescent="0.25">
      <c r="A1897" s="1"/>
      <c r="B1897" s="1"/>
      <c r="C1897" s="1"/>
      <c r="D1897" s="1"/>
      <c r="E1897" s="1"/>
      <c r="F1897" s="1"/>
      <c r="G1897" s="18"/>
      <c r="H1897" s="5"/>
      <c r="I1897" s="5"/>
      <c r="J1897" s="1"/>
      <c r="K1897" s="5"/>
      <c r="L1897" s="1"/>
      <c r="M1897" s="5"/>
      <c r="N1897" s="5"/>
      <c r="O1897" s="27"/>
      <c r="R1897" s="149"/>
    </row>
    <row r="1898" spans="1:18" customFormat="1" ht="15" x14ac:dyDescent="0.25">
      <c r="A1898" s="1"/>
      <c r="B1898" s="1"/>
      <c r="C1898" s="1"/>
      <c r="D1898" s="1"/>
      <c r="E1898" s="1"/>
      <c r="F1898" s="1"/>
      <c r="G1898" s="18"/>
      <c r="H1898" s="5"/>
      <c r="I1898" s="5"/>
      <c r="J1898" s="1"/>
      <c r="K1898" s="5"/>
      <c r="L1898" s="1"/>
      <c r="M1898" s="5"/>
      <c r="N1898" s="5"/>
      <c r="O1898" s="27"/>
      <c r="R1898" s="149"/>
    </row>
    <row r="1899" spans="1:18" customFormat="1" ht="15" x14ac:dyDescent="0.25">
      <c r="A1899" s="1"/>
      <c r="B1899" s="1"/>
      <c r="C1899" s="1"/>
      <c r="D1899" s="1"/>
      <c r="E1899" s="1"/>
      <c r="F1899" s="1"/>
      <c r="G1899" s="18"/>
      <c r="H1899" s="5"/>
      <c r="I1899" s="5"/>
      <c r="J1899" s="1"/>
      <c r="K1899" s="5"/>
      <c r="L1899" s="1"/>
      <c r="M1899" s="5"/>
      <c r="N1899" s="5"/>
      <c r="O1899" s="27"/>
      <c r="R1899" s="149"/>
    </row>
    <row r="1900" spans="1:18" customFormat="1" ht="15" x14ac:dyDescent="0.25">
      <c r="A1900" s="1"/>
      <c r="B1900" s="1"/>
      <c r="C1900" s="1"/>
      <c r="D1900" s="1"/>
      <c r="E1900" s="1"/>
      <c r="F1900" s="1"/>
      <c r="G1900" s="18"/>
      <c r="H1900" s="5"/>
      <c r="I1900" s="5"/>
      <c r="J1900" s="1"/>
      <c r="K1900" s="5"/>
      <c r="L1900" s="1"/>
      <c r="M1900" s="5"/>
      <c r="N1900" s="5"/>
      <c r="O1900" s="27"/>
      <c r="R1900" s="149"/>
    </row>
    <row r="1901" spans="1:18" customFormat="1" ht="15" x14ac:dyDescent="0.25">
      <c r="A1901" s="1"/>
      <c r="B1901" s="1"/>
      <c r="C1901" s="1"/>
      <c r="D1901" s="1"/>
      <c r="E1901" s="1"/>
      <c r="F1901" s="1"/>
      <c r="G1901" s="18"/>
      <c r="H1901" s="5"/>
      <c r="I1901" s="5"/>
      <c r="J1901" s="1"/>
      <c r="K1901" s="5"/>
      <c r="L1901" s="1"/>
      <c r="M1901" s="5"/>
      <c r="N1901" s="5"/>
      <c r="O1901" s="27"/>
      <c r="R1901" s="149"/>
    </row>
    <row r="1902" spans="1:18" customFormat="1" ht="15" x14ac:dyDescent="0.25">
      <c r="A1902" s="1"/>
      <c r="B1902" s="1"/>
      <c r="C1902" s="1"/>
      <c r="D1902" s="1"/>
      <c r="E1902" s="1"/>
      <c r="F1902" s="1"/>
      <c r="G1902" s="18"/>
      <c r="H1902" s="5"/>
      <c r="I1902" s="5"/>
      <c r="J1902" s="1"/>
      <c r="K1902" s="5"/>
      <c r="L1902" s="1"/>
      <c r="M1902" s="5"/>
      <c r="N1902" s="5"/>
      <c r="O1902" s="27"/>
      <c r="R1902" s="149"/>
    </row>
    <row r="1903" spans="1:18" customFormat="1" ht="15" x14ac:dyDescent="0.25">
      <c r="A1903" s="1"/>
      <c r="B1903" s="1"/>
      <c r="C1903" s="1"/>
      <c r="D1903" s="1"/>
      <c r="E1903" s="1"/>
      <c r="F1903" s="1"/>
      <c r="G1903" s="18"/>
      <c r="H1903" s="5"/>
      <c r="I1903" s="5"/>
      <c r="J1903" s="1"/>
      <c r="K1903" s="5"/>
      <c r="L1903" s="1"/>
      <c r="M1903" s="5"/>
      <c r="N1903" s="5"/>
      <c r="O1903" s="27"/>
      <c r="R1903" s="149"/>
    </row>
    <row r="1904" spans="1:18" customFormat="1" ht="50.1" customHeight="1" x14ac:dyDescent="0.25">
      <c r="A1904" s="1"/>
      <c r="B1904" s="1"/>
      <c r="C1904" s="1"/>
      <c r="D1904" s="1"/>
      <c r="E1904" s="1"/>
      <c r="F1904" s="1"/>
      <c r="G1904" s="18"/>
      <c r="H1904" s="5"/>
      <c r="I1904" s="5"/>
      <c r="J1904" s="1"/>
      <c r="K1904" s="5"/>
      <c r="L1904" s="1"/>
      <c r="M1904" s="5"/>
      <c r="N1904" s="5"/>
      <c r="O1904" s="27"/>
      <c r="R1904" s="149"/>
    </row>
    <row r="1905" spans="1:18" customFormat="1" ht="50.1" customHeight="1" x14ac:dyDescent="0.25">
      <c r="A1905" s="1"/>
      <c r="B1905" s="1"/>
      <c r="C1905" s="1"/>
      <c r="D1905" s="1"/>
      <c r="E1905" s="1"/>
      <c r="F1905" s="1"/>
      <c r="G1905" s="18"/>
      <c r="H1905" s="5"/>
      <c r="I1905" s="5"/>
      <c r="J1905" s="1"/>
      <c r="K1905" s="5"/>
      <c r="L1905" s="1"/>
      <c r="M1905" s="5"/>
      <c r="N1905" s="5"/>
      <c r="O1905" s="27"/>
      <c r="R1905" s="149"/>
    </row>
    <row r="1906" spans="1:18" customFormat="1" ht="50.1" customHeight="1" x14ac:dyDescent="0.25">
      <c r="A1906" s="1"/>
      <c r="B1906" s="1"/>
      <c r="C1906" s="1"/>
      <c r="D1906" s="1"/>
      <c r="E1906" s="1"/>
      <c r="F1906" s="1"/>
      <c r="G1906" s="18"/>
      <c r="H1906" s="5"/>
      <c r="I1906" s="5"/>
      <c r="J1906" s="1"/>
      <c r="K1906" s="5"/>
      <c r="L1906" s="1"/>
      <c r="M1906" s="5"/>
      <c r="N1906" s="5"/>
      <c r="O1906" s="27"/>
      <c r="R1906" s="149"/>
    </row>
    <row r="1907" spans="1:18" customFormat="1" ht="50.1" customHeight="1" x14ac:dyDescent="0.25">
      <c r="A1907" s="1"/>
      <c r="B1907" s="1"/>
      <c r="C1907" s="1"/>
      <c r="D1907" s="1"/>
      <c r="E1907" s="1"/>
      <c r="F1907" s="1"/>
      <c r="G1907" s="18"/>
      <c r="H1907" s="5"/>
      <c r="I1907" s="5"/>
      <c r="J1907" s="1"/>
      <c r="K1907" s="5"/>
      <c r="L1907" s="1"/>
      <c r="M1907" s="5"/>
      <c r="N1907" s="5"/>
      <c r="O1907" s="27"/>
      <c r="R1907" s="149"/>
    </row>
    <row r="1908" spans="1:18" customFormat="1" ht="50.1" customHeight="1" x14ac:dyDescent="0.25">
      <c r="A1908" s="1"/>
      <c r="B1908" s="1"/>
      <c r="C1908" s="1"/>
      <c r="D1908" s="1"/>
      <c r="E1908" s="1"/>
      <c r="F1908" s="1"/>
      <c r="G1908" s="18"/>
      <c r="H1908" s="5"/>
      <c r="I1908" s="5"/>
      <c r="J1908" s="1"/>
      <c r="K1908" s="5"/>
      <c r="L1908" s="1"/>
      <c r="M1908" s="5"/>
      <c r="N1908" s="5"/>
      <c r="O1908" s="27"/>
      <c r="R1908" s="149"/>
    </row>
    <row r="1909" spans="1:18" customFormat="1" ht="50.1" customHeight="1" x14ac:dyDescent="0.25">
      <c r="A1909" s="1"/>
      <c r="B1909" s="1"/>
      <c r="C1909" s="1"/>
      <c r="D1909" s="1"/>
      <c r="E1909" s="1"/>
      <c r="F1909" s="1"/>
      <c r="G1909" s="18"/>
      <c r="H1909" s="5"/>
      <c r="I1909" s="5"/>
      <c r="J1909" s="1"/>
      <c r="K1909" s="5"/>
      <c r="L1909" s="1"/>
      <c r="M1909" s="5"/>
      <c r="N1909" s="5"/>
      <c r="O1909" s="27"/>
      <c r="R1909" s="149"/>
    </row>
    <row r="1910" spans="1:18" customFormat="1" ht="20.100000000000001" customHeight="1" x14ac:dyDescent="0.25">
      <c r="A1910" s="1"/>
      <c r="B1910" s="1"/>
      <c r="C1910" s="1"/>
      <c r="D1910" s="1"/>
      <c r="E1910" s="1"/>
      <c r="F1910" s="1"/>
      <c r="G1910" s="18"/>
      <c r="H1910" s="5"/>
      <c r="I1910" s="5"/>
      <c r="J1910" s="1"/>
      <c r="K1910" s="5"/>
      <c r="L1910" s="1"/>
      <c r="M1910" s="5"/>
      <c r="N1910" s="5"/>
      <c r="O1910" s="27"/>
      <c r="R1910" s="149"/>
    </row>
    <row r="1911" spans="1:18" customFormat="1" ht="15" x14ac:dyDescent="0.25">
      <c r="A1911" s="1"/>
      <c r="B1911" s="1"/>
      <c r="C1911" s="1"/>
      <c r="D1911" s="1"/>
      <c r="E1911" s="1"/>
      <c r="F1911" s="1"/>
      <c r="G1911" s="18"/>
      <c r="H1911" s="5"/>
      <c r="I1911" s="5"/>
      <c r="J1911" s="1"/>
      <c r="K1911" s="5"/>
      <c r="L1911" s="1"/>
      <c r="M1911" s="5"/>
      <c r="N1911" s="5"/>
      <c r="O1911" s="27"/>
      <c r="R1911" s="149"/>
    </row>
    <row r="1912" spans="1:18" customFormat="1" ht="15" x14ac:dyDescent="0.25">
      <c r="A1912" s="1"/>
      <c r="B1912" s="1"/>
      <c r="C1912" s="1"/>
      <c r="D1912" s="1"/>
      <c r="E1912" s="1"/>
      <c r="F1912" s="1"/>
      <c r="G1912" s="18"/>
      <c r="H1912" s="5"/>
      <c r="I1912" s="5"/>
      <c r="J1912" s="1"/>
      <c r="K1912" s="5"/>
      <c r="L1912" s="1"/>
      <c r="M1912" s="5"/>
      <c r="N1912" s="5"/>
      <c r="O1912" s="27"/>
      <c r="R1912" s="149"/>
    </row>
    <row r="1913" spans="1:18" customFormat="1" ht="15" x14ac:dyDescent="0.25">
      <c r="A1913" s="1"/>
      <c r="B1913" s="1"/>
      <c r="C1913" s="1"/>
      <c r="D1913" s="1"/>
      <c r="E1913" s="1"/>
      <c r="F1913" s="1"/>
      <c r="G1913" s="18"/>
      <c r="H1913" s="5"/>
      <c r="I1913" s="5"/>
      <c r="J1913" s="1"/>
      <c r="K1913" s="5"/>
      <c r="L1913" s="1"/>
      <c r="M1913" s="5"/>
      <c r="N1913" s="5"/>
      <c r="O1913" s="27"/>
      <c r="R1913" s="149"/>
    </row>
    <row r="1914" spans="1:18" customFormat="1" ht="9" customHeight="1" x14ac:dyDescent="0.25">
      <c r="A1914" s="1"/>
      <c r="B1914" s="1"/>
      <c r="C1914" s="1"/>
      <c r="D1914" s="1"/>
      <c r="E1914" s="1"/>
      <c r="F1914" s="1"/>
      <c r="G1914" s="18"/>
      <c r="H1914" s="5"/>
      <c r="I1914" s="5"/>
      <c r="J1914" s="1"/>
      <c r="K1914" s="5"/>
      <c r="L1914" s="1"/>
      <c r="M1914" s="5"/>
      <c r="N1914" s="5"/>
      <c r="O1914" s="27"/>
      <c r="R1914" s="149"/>
    </row>
    <row r="1915" spans="1:18" customFormat="1" ht="8.25" customHeight="1" x14ac:dyDescent="0.25">
      <c r="A1915" s="1"/>
      <c r="B1915" s="1"/>
      <c r="C1915" s="1"/>
      <c r="D1915" s="1"/>
      <c r="E1915" s="1"/>
      <c r="F1915" s="1"/>
      <c r="G1915" s="18"/>
      <c r="H1915" s="5"/>
      <c r="I1915" s="5"/>
      <c r="J1915" s="1"/>
      <c r="K1915" s="5"/>
      <c r="L1915" s="1"/>
      <c r="M1915" s="5"/>
      <c r="N1915" s="5"/>
      <c r="O1915" s="27"/>
      <c r="R1915" s="149"/>
    </row>
    <row r="1916" spans="1:18" customFormat="1" ht="12.75" customHeight="1" x14ac:dyDescent="0.25">
      <c r="A1916" s="1"/>
      <c r="B1916" s="1"/>
      <c r="C1916" s="1"/>
      <c r="D1916" s="1"/>
      <c r="E1916" s="1"/>
      <c r="F1916" s="1"/>
      <c r="G1916" s="18"/>
      <c r="H1916" s="5"/>
      <c r="I1916" s="5"/>
      <c r="J1916" s="1"/>
      <c r="K1916" s="5"/>
      <c r="L1916" s="1"/>
      <c r="M1916" s="5"/>
      <c r="N1916" s="5"/>
      <c r="O1916" s="27"/>
      <c r="R1916" s="149"/>
    </row>
    <row r="1917" spans="1:18" customFormat="1" ht="8.25" customHeight="1" x14ac:dyDescent="0.25">
      <c r="A1917" s="1"/>
      <c r="B1917" s="1"/>
      <c r="C1917" s="1"/>
      <c r="D1917" s="1"/>
      <c r="E1917" s="1"/>
      <c r="F1917" s="1"/>
      <c r="G1917" s="18"/>
      <c r="H1917" s="5"/>
      <c r="I1917" s="5"/>
      <c r="J1917" s="1"/>
      <c r="K1917" s="5"/>
      <c r="L1917" s="1"/>
      <c r="M1917" s="5"/>
      <c r="N1917" s="5"/>
      <c r="O1917" s="27"/>
      <c r="R1917" s="149"/>
    </row>
    <row r="1918" spans="1:18" customFormat="1" ht="8.25" customHeight="1" x14ac:dyDescent="0.25">
      <c r="A1918" s="1"/>
      <c r="B1918" s="1"/>
      <c r="C1918" s="1"/>
      <c r="D1918" s="1"/>
      <c r="E1918" s="1"/>
      <c r="F1918" s="1"/>
      <c r="G1918" s="18"/>
      <c r="H1918" s="5"/>
      <c r="I1918" s="5"/>
      <c r="J1918" s="1"/>
      <c r="K1918" s="5"/>
      <c r="L1918" s="1"/>
      <c r="M1918" s="5"/>
      <c r="N1918" s="5"/>
      <c r="O1918" s="27"/>
      <c r="R1918" s="149"/>
    </row>
    <row r="1919" spans="1:18" customFormat="1" ht="9" customHeight="1" x14ac:dyDescent="0.25">
      <c r="A1919" s="1"/>
      <c r="B1919" s="1"/>
      <c r="C1919" s="1"/>
      <c r="D1919" s="1"/>
      <c r="E1919" s="1"/>
      <c r="F1919" s="1"/>
      <c r="G1919" s="18"/>
      <c r="H1919" s="5"/>
      <c r="I1919" s="5"/>
      <c r="J1919" s="1"/>
      <c r="K1919" s="5"/>
      <c r="L1919" s="1"/>
      <c r="M1919" s="5"/>
      <c r="N1919" s="5"/>
      <c r="O1919" s="27"/>
      <c r="R1919" s="149"/>
    </row>
    <row r="1920" spans="1:18" customFormat="1" ht="8.25" customHeight="1" x14ac:dyDescent="0.25">
      <c r="A1920" s="1"/>
      <c r="B1920" s="1"/>
      <c r="C1920" s="1"/>
      <c r="D1920" s="1"/>
      <c r="E1920" s="1"/>
      <c r="F1920" s="1"/>
      <c r="G1920" s="18"/>
      <c r="H1920" s="5"/>
      <c r="I1920" s="5"/>
      <c r="J1920" s="1"/>
      <c r="K1920" s="5"/>
      <c r="L1920" s="1"/>
      <c r="M1920" s="5"/>
      <c r="N1920" s="5"/>
      <c r="O1920" s="27"/>
      <c r="R1920" s="149"/>
    </row>
    <row r="1921" spans="1:18" customFormat="1" ht="8.25" customHeight="1" x14ac:dyDescent="0.25">
      <c r="A1921" s="1"/>
      <c r="B1921" s="1"/>
      <c r="C1921" s="1"/>
      <c r="D1921" s="1"/>
      <c r="E1921" s="1"/>
      <c r="F1921" s="1"/>
      <c r="G1921" s="18"/>
      <c r="H1921" s="5"/>
      <c r="I1921" s="5"/>
      <c r="J1921" s="1"/>
      <c r="K1921" s="5"/>
      <c r="L1921" s="1"/>
      <c r="M1921" s="5"/>
      <c r="N1921" s="5"/>
      <c r="O1921" s="27"/>
      <c r="R1921" s="149"/>
    </row>
    <row r="1922" spans="1:18" customFormat="1" ht="8.25" customHeight="1" x14ac:dyDescent="0.25">
      <c r="A1922" s="1"/>
      <c r="B1922" s="1"/>
      <c r="C1922" s="1"/>
      <c r="D1922" s="1"/>
      <c r="E1922" s="1"/>
      <c r="F1922" s="1"/>
      <c r="G1922" s="18"/>
      <c r="H1922" s="5"/>
      <c r="I1922" s="5"/>
      <c r="J1922" s="1"/>
      <c r="K1922" s="5"/>
      <c r="L1922" s="1"/>
      <c r="M1922" s="5"/>
      <c r="N1922" s="5"/>
      <c r="O1922" s="27"/>
      <c r="R1922" s="149"/>
    </row>
    <row r="1923" spans="1:18" customFormat="1" ht="15" x14ac:dyDescent="0.25">
      <c r="A1923" s="1"/>
      <c r="B1923" s="1"/>
      <c r="C1923" s="1"/>
      <c r="D1923" s="1"/>
      <c r="E1923" s="1"/>
      <c r="F1923" s="1"/>
      <c r="G1923" s="18"/>
      <c r="H1923" s="5"/>
      <c r="I1923" s="5"/>
      <c r="J1923" s="1"/>
      <c r="K1923" s="5"/>
      <c r="L1923" s="1"/>
      <c r="M1923" s="5"/>
      <c r="N1923" s="5"/>
      <c r="O1923" s="27"/>
      <c r="R1923" s="149"/>
    </row>
    <row r="1924" spans="1:18" customFormat="1" ht="15" x14ac:dyDescent="0.25">
      <c r="A1924" s="1"/>
      <c r="B1924" s="1"/>
      <c r="C1924" s="1"/>
      <c r="D1924" s="1"/>
      <c r="E1924" s="1"/>
      <c r="F1924" s="1"/>
      <c r="G1924" s="18"/>
      <c r="H1924" s="5"/>
      <c r="I1924" s="5"/>
      <c r="J1924" s="1"/>
      <c r="K1924" s="5"/>
      <c r="L1924" s="1"/>
      <c r="M1924" s="5"/>
      <c r="N1924" s="5"/>
      <c r="O1924" s="27"/>
      <c r="R1924" s="149"/>
    </row>
    <row r="1925" spans="1:18" customFormat="1" ht="15" x14ac:dyDescent="0.25">
      <c r="A1925" s="1"/>
      <c r="B1925" s="1"/>
      <c r="C1925" s="1"/>
      <c r="D1925" s="1"/>
      <c r="E1925" s="1"/>
      <c r="F1925" s="1"/>
      <c r="G1925" s="18"/>
      <c r="H1925" s="5"/>
      <c r="I1925" s="5"/>
      <c r="J1925" s="1"/>
      <c r="K1925" s="5"/>
      <c r="L1925" s="1"/>
      <c r="M1925" s="5"/>
      <c r="N1925" s="5"/>
      <c r="O1925" s="27"/>
      <c r="R1925" s="149"/>
    </row>
    <row r="1926" spans="1:18" customFormat="1" ht="15" x14ac:dyDescent="0.25">
      <c r="A1926" s="1"/>
      <c r="B1926" s="1"/>
      <c r="C1926" s="1"/>
      <c r="D1926" s="1"/>
      <c r="E1926" s="1"/>
      <c r="F1926" s="1"/>
      <c r="G1926" s="18"/>
      <c r="H1926" s="5"/>
      <c r="I1926" s="5"/>
      <c r="J1926" s="1"/>
      <c r="K1926" s="5"/>
      <c r="L1926" s="1"/>
      <c r="M1926" s="5"/>
      <c r="N1926" s="5"/>
      <c r="O1926" s="27"/>
      <c r="R1926" s="149"/>
    </row>
    <row r="1927" spans="1:18" customFormat="1" ht="15" x14ac:dyDescent="0.25">
      <c r="A1927" s="1"/>
      <c r="B1927" s="1"/>
      <c r="C1927" s="1"/>
      <c r="D1927" s="1"/>
      <c r="E1927" s="1"/>
      <c r="F1927" s="1"/>
      <c r="G1927" s="18"/>
      <c r="H1927" s="5"/>
      <c r="I1927" s="5"/>
      <c r="J1927" s="1"/>
      <c r="K1927" s="5"/>
      <c r="L1927" s="1"/>
      <c r="M1927" s="5"/>
      <c r="N1927" s="5"/>
      <c r="O1927" s="27"/>
      <c r="R1927" s="149"/>
    </row>
    <row r="1928" spans="1:18" customFormat="1" ht="15" x14ac:dyDescent="0.25">
      <c r="A1928" s="1"/>
      <c r="B1928" s="1"/>
      <c r="C1928" s="1"/>
      <c r="D1928" s="1"/>
      <c r="E1928" s="1"/>
      <c r="F1928" s="1"/>
      <c r="G1928" s="18"/>
      <c r="H1928" s="5"/>
      <c r="I1928" s="5"/>
      <c r="J1928" s="1"/>
      <c r="K1928" s="5"/>
      <c r="L1928" s="1"/>
      <c r="M1928" s="5"/>
      <c r="N1928" s="5"/>
      <c r="O1928" s="27"/>
      <c r="R1928" s="149"/>
    </row>
    <row r="1929" spans="1:18" customFormat="1" ht="15" x14ac:dyDescent="0.25">
      <c r="A1929" s="1"/>
      <c r="B1929" s="1"/>
      <c r="C1929" s="1"/>
      <c r="D1929" s="1"/>
      <c r="E1929" s="1"/>
      <c r="F1929" s="1"/>
      <c r="G1929" s="18"/>
      <c r="H1929" s="5"/>
      <c r="I1929" s="5"/>
      <c r="J1929" s="1"/>
      <c r="K1929" s="5"/>
      <c r="L1929" s="1"/>
      <c r="M1929" s="5"/>
      <c r="N1929" s="5"/>
      <c r="O1929" s="27"/>
      <c r="R1929" s="149"/>
    </row>
    <row r="1930" spans="1:18" customFormat="1" ht="15" x14ac:dyDescent="0.25">
      <c r="A1930" s="1"/>
      <c r="B1930" s="1"/>
      <c r="C1930" s="1"/>
      <c r="D1930" s="1"/>
      <c r="E1930" s="1"/>
      <c r="F1930" s="1"/>
      <c r="G1930" s="18"/>
      <c r="H1930" s="5"/>
      <c r="I1930" s="5"/>
      <c r="J1930" s="1"/>
      <c r="K1930" s="5"/>
      <c r="L1930" s="1"/>
      <c r="M1930" s="5"/>
      <c r="N1930" s="5"/>
      <c r="O1930" s="27"/>
      <c r="R1930" s="149"/>
    </row>
    <row r="1931" spans="1:18" customFormat="1" ht="15" x14ac:dyDescent="0.25">
      <c r="A1931" s="1"/>
      <c r="B1931" s="1"/>
      <c r="C1931" s="1"/>
      <c r="D1931" s="1"/>
      <c r="E1931" s="1"/>
      <c r="F1931" s="1"/>
      <c r="G1931" s="18"/>
      <c r="H1931" s="5"/>
      <c r="I1931" s="5"/>
      <c r="J1931" s="1"/>
      <c r="K1931" s="5"/>
      <c r="L1931" s="1"/>
      <c r="M1931" s="5"/>
      <c r="N1931" s="5"/>
      <c r="O1931" s="27"/>
      <c r="R1931" s="149"/>
    </row>
    <row r="1932" spans="1:18" customFormat="1" ht="15" x14ac:dyDescent="0.25">
      <c r="A1932" s="1"/>
      <c r="B1932" s="1"/>
      <c r="C1932" s="1"/>
      <c r="D1932" s="1"/>
      <c r="E1932" s="1"/>
      <c r="F1932" s="1"/>
      <c r="G1932" s="18"/>
      <c r="H1932" s="5"/>
      <c r="I1932" s="5"/>
      <c r="J1932" s="1"/>
      <c r="K1932" s="5"/>
      <c r="L1932" s="1"/>
      <c r="M1932" s="5"/>
      <c r="N1932" s="5"/>
      <c r="O1932" s="27"/>
      <c r="R1932" s="149"/>
    </row>
    <row r="1933" spans="1:18" customFormat="1" ht="50.1" customHeight="1" x14ac:dyDescent="0.25">
      <c r="A1933" s="1"/>
      <c r="B1933" s="1"/>
      <c r="C1933" s="1"/>
      <c r="D1933" s="1"/>
      <c r="E1933" s="1"/>
      <c r="F1933" s="1"/>
      <c r="G1933" s="18"/>
      <c r="H1933" s="5"/>
      <c r="I1933" s="5"/>
      <c r="J1933" s="1"/>
      <c r="K1933" s="5"/>
      <c r="L1933" s="1"/>
      <c r="M1933" s="5"/>
      <c r="N1933" s="5"/>
      <c r="O1933" s="27"/>
      <c r="R1933" s="149"/>
    </row>
    <row r="1934" spans="1:18" customFormat="1" ht="50.1" customHeight="1" x14ac:dyDescent="0.25">
      <c r="A1934" s="1"/>
      <c r="B1934" s="1"/>
      <c r="C1934" s="1"/>
      <c r="D1934" s="1"/>
      <c r="E1934" s="1"/>
      <c r="F1934" s="1"/>
      <c r="G1934" s="18"/>
      <c r="H1934" s="5"/>
      <c r="I1934" s="5"/>
      <c r="J1934" s="1"/>
      <c r="K1934" s="5"/>
      <c r="L1934" s="1"/>
      <c r="M1934" s="5"/>
      <c r="N1934" s="5"/>
      <c r="O1934" s="27"/>
      <c r="R1934" s="149"/>
    </row>
    <row r="1935" spans="1:18" customFormat="1" ht="50.1" customHeight="1" x14ac:dyDescent="0.25">
      <c r="A1935" s="1"/>
      <c r="B1935" s="1"/>
      <c r="C1935" s="1"/>
      <c r="D1935" s="1"/>
      <c r="E1935" s="1"/>
      <c r="F1935" s="1"/>
      <c r="G1935" s="18"/>
      <c r="H1935" s="5"/>
      <c r="I1935" s="5"/>
      <c r="J1935" s="1"/>
      <c r="K1935" s="5"/>
      <c r="L1935" s="1"/>
      <c r="M1935" s="5"/>
      <c r="N1935" s="5"/>
      <c r="O1935" s="27"/>
      <c r="R1935" s="149"/>
    </row>
    <row r="1936" spans="1:18" customFormat="1" ht="50.1" customHeight="1" x14ac:dyDescent="0.25">
      <c r="A1936" s="1"/>
      <c r="B1936" s="1"/>
      <c r="C1936" s="1"/>
      <c r="D1936" s="1"/>
      <c r="E1936" s="1"/>
      <c r="F1936" s="1"/>
      <c r="G1936" s="18"/>
      <c r="H1936" s="5"/>
      <c r="I1936" s="5"/>
      <c r="J1936" s="1"/>
      <c r="K1936" s="5"/>
      <c r="L1936" s="1"/>
      <c r="M1936" s="5"/>
      <c r="N1936" s="5"/>
      <c r="O1936" s="27"/>
      <c r="R1936" s="149"/>
    </row>
    <row r="1937" spans="1:18" customFormat="1" ht="50.1" customHeight="1" x14ac:dyDescent="0.25">
      <c r="A1937" s="1"/>
      <c r="B1937" s="1"/>
      <c r="C1937" s="1"/>
      <c r="D1937" s="1"/>
      <c r="E1937" s="1"/>
      <c r="F1937" s="1"/>
      <c r="G1937" s="18"/>
      <c r="H1937" s="5"/>
      <c r="I1937" s="5"/>
      <c r="J1937" s="1"/>
      <c r="K1937" s="5"/>
      <c r="L1937" s="1"/>
      <c r="M1937" s="5"/>
      <c r="N1937" s="5"/>
      <c r="O1937" s="27"/>
      <c r="R1937" s="149"/>
    </row>
    <row r="1938" spans="1:18" customFormat="1" ht="50.1" customHeight="1" x14ac:dyDescent="0.25">
      <c r="A1938" s="1"/>
      <c r="B1938" s="1"/>
      <c r="C1938" s="1"/>
      <c r="D1938" s="1"/>
      <c r="E1938" s="1"/>
      <c r="F1938" s="1"/>
      <c r="G1938" s="18"/>
      <c r="H1938" s="5"/>
      <c r="I1938" s="5"/>
      <c r="J1938" s="1"/>
      <c r="K1938" s="5"/>
      <c r="L1938" s="1"/>
      <c r="M1938" s="5"/>
      <c r="N1938" s="5"/>
      <c r="O1938" s="27"/>
      <c r="R1938" s="149"/>
    </row>
    <row r="1939" spans="1:18" customFormat="1" ht="20.100000000000001" customHeight="1" x14ac:dyDescent="0.25">
      <c r="A1939" s="1"/>
      <c r="B1939" s="1"/>
      <c r="C1939" s="1"/>
      <c r="D1939" s="1"/>
      <c r="E1939" s="1"/>
      <c r="F1939" s="1"/>
      <c r="G1939" s="18"/>
      <c r="H1939" s="5"/>
      <c r="I1939" s="5"/>
      <c r="J1939" s="1"/>
      <c r="K1939" s="5"/>
      <c r="L1939" s="1"/>
      <c r="M1939" s="5"/>
      <c r="N1939" s="5"/>
      <c r="O1939" s="27"/>
      <c r="R1939" s="149"/>
    </row>
    <row r="1940" spans="1:18" customFormat="1" ht="15" x14ac:dyDescent="0.25">
      <c r="A1940" s="1"/>
      <c r="B1940" s="1"/>
      <c r="C1940" s="1"/>
      <c r="D1940" s="1"/>
      <c r="E1940" s="1"/>
      <c r="F1940" s="1"/>
      <c r="G1940" s="18"/>
      <c r="H1940" s="5"/>
      <c r="I1940" s="5"/>
      <c r="J1940" s="1"/>
      <c r="K1940" s="5"/>
      <c r="L1940" s="1"/>
      <c r="M1940" s="5"/>
      <c r="N1940" s="5"/>
      <c r="O1940" s="27"/>
      <c r="R1940" s="149"/>
    </row>
    <row r="1941" spans="1:18" customFormat="1" ht="15" x14ac:dyDescent="0.25">
      <c r="A1941" s="1"/>
      <c r="B1941" s="1"/>
      <c r="C1941" s="1"/>
      <c r="D1941" s="1"/>
      <c r="E1941" s="1"/>
      <c r="F1941" s="1"/>
      <c r="G1941" s="18"/>
      <c r="H1941" s="5"/>
      <c r="I1941" s="5"/>
      <c r="J1941" s="1"/>
      <c r="K1941" s="5"/>
      <c r="L1941" s="1"/>
      <c r="M1941" s="5"/>
      <c r="N1941" s="5"/>
      <c r="O1941" s="27"/>
      <c r="R1941" s="149"/>
    </row>
    <row r="1942" spans="1:18" customFormat="1" ht="15" x14ac:dyDescent="0.25">
      <c r="A1942" s="1"/>
      <c r="B1942" s="1"/>
      <c r="C1942" s="1"/>
      <c r="D1942" s="1"/>
      <c r="E1942" s="1"/>
      <c r="F1942" s="1"/>
      <c r="G1942" s="18"/>
      <c r="H1942" s="5"/>
      <c r="I1942" s="5"/>
      <c r="J1942" s="1"/>
      <c r="K1942" s="5"/>
      <c r="L1942" s="1"/>
      <c r="M1942" s="5"/>
      <c r="N1942" s="5"/>
      <c r="O1942" s="27"/>
      <c r="R1942" s="149"/>
    </row>
    <row r="1943" spans="1:18" customFormat="1" ht="9" customHeight="1" x14ac:dyDescent="0.25">
      <c r="A1943" s="1"/>
      <c r="B1943" s="1"/>
      <c r="C1943" s="1"/>
      <c r="D1943" s="1"/>
      <c r="E1943" s="1"/>
      <c r="F1943" s="1"/>
      <c r="G1943" s="18"/>
      <c r="H1943" s="5"/>
      <c r="I1943" s="5"/>
      <c r="J1943" s="1"/>
      <c r="K1943" s="5"/>
      <c r="L1943" s="1"/>
      <c r="M1943" s="5"/>
      <c r="N1943" s="5"/>
      <c r="O1943" s="27"/>
      <c r="R1943" s="149"/>
    </row>
    <row r="1944" spans="1:18" customFormat="1" ht="8.25" customHeight="1" x14ac:dyDescent="0.25">
      <c r="A1944" s="1"/>
      <c r="B1944" s="1"/>
      <c r="C1944" s="1"/>
      <c r="D1944" s="1"/>
      <c r="E1944" s="1"/>
      <c r="F1944" s="1"/>
      <c r="G1944" s="18"/>
      <c r="H1944" s="5"/>
      <c r="I1944" s="5"/>
      <c r="J1944" s="1"/>
      <c r="K1944" s="5"/>
      <c r="L1944" s="1"/>
      <c r="M1944" s="5"/>
      <c r="N1944" s="5"/>
      <c r="O1944" s="27"/>
      <c r="R1944" s="149"/>
    </row>
    <row r="1945" spans="1:18" customFormat="1" ht="12.75" customHeight="1" x14ac:dyDescent="0.25">
      <c r="A1945" s="1"/>
      <c r="B1945" s="1"/>
      <c r="C1945" s="1"/>
      <c r="D1945" s="1"/>
      <c r="E1945" s="1"/>
      <c r="F1945" s="1"/>
      <c r="G1945" s="18"/>
      <c r="H1945" s="5"/>
      <c r="I1945" s="5"/>
      <c r="J1945" s="1"/>
      <c r="K1945" s="5"/>
      <c r="L1945" s="1"/>
      <c r="M1945" s="5"/>
      <c r="N1945" s="5"/>
      <c r="O1945" s="27"/>
      <c r="R1945" s="149"/>
    </row>
    <row r="1946" spans="1:18" customFormat="1" ht="8.25" customHeight="1" x14ac:dyDescent="0.25">
      <c r="A1946" s="1"/>
      <c r="B1946" s="1"/>
      <c r="C1946" s="1"/>
      <c r="D1946" s="1"/>
      <c r="E1946" s="1"/>
      <c r="F1946" s="1"/>
      <c r="G1946" s="18"/>
      <c r="H1946" s="5"/>
      <c r="I1946" s="5"/>
      <c r="J1946" s="1"/>
      <c r="K1946" s="5"/>
      <c r="L1946" s="1"/>
      <c r="M1946" s="5"/>
      <c r="N1946" s="5"/>
      <c r="O1946" s="27"/>
      <c r="R1946" s="149"/>
    </row>
    <row r="1947" spans="1:18" customFormat="1" ht="8.25" customHeight="1" x14ac:dyDescent="0.25">
      <c r="A1947" s="1"/>
      <c r="B1947" s="1"/>
      <c r="C1947" s="1"/>
      <c r="D1947" s="1"/>
      <c r="E1947" s="1"/>
      <c r="F1947" s="1"/>
      <c r="G1947" s="18"/>
      <c r="H1947" s="5"/>
      <c r="I1947" s="5"/>
      <c r="J1947" s="1"/>
      <c r="K1947" s="5"/>
      <c r="L1947" s="1"/>
      <c r="M1947" s="5"/>
      <c r="N1947" s="5"/>
      <c r="O1947" s="27"/>
      <c r="R1947" s="149"/>
    </row>
    <row r="1948" spans="1:18" customFormat="1" ht="9" customHeight="1" x14ac:dyDescent="0.25">
      <c r="A1948" s="1"/>
      <c r="B1948" s="1"/>
      <c r="C1948" s="1"/>
      <c r="D1948" s="1"/>
      <c r="E1948" s="1"/>
      <c r="F1948" s="1"/>
      <c r="G1948" s="18"/>
      <c r="H1948" s="5"/>
      <c r="I1948" s="5"/>
      <c r="J1948" s="1"/>
      <c r="K1948" s="5"/>
      <c r="L1948" s="1"/>
      <c r="M1948" s="5"/>
      <c r="N1948" s="5"/>
      <c r="O1948" s="27"/>
      <c r="R1948" s="149"/>
    </row>
    <row r="1949" spans="1:18" customFormat="1" ht="8.25" customHeight="1" x14ac:dyDescent="0.25">
      <c r="A1949" s="1"/>
      <c r="B1949" s="1"/>
      <c r="C1949" s="1"/>
      <c r="D1949" s="1"/>
      <c r="E1949" s="1"/>
      <c r="F1949" s="1"/>
      <c r="G1949" s="18"/>
      <c r="H1949" s="5"/>
      <c r="I1949" s="5"/>
      <c r="J1949" s="1"/>
      <c r="K1949" s="5"/>
      <c r="L1949" s="1"/>
      <c r="M1949" s="5"/>
      <c r="N1949" s="5"/>
      <c r="O1949" s="27"/>
      <c r="R1949" s="149"/>
    </row>
    <row r="1950" spans="1:18" customFormat="1" ht="8.25" customHeight="1" x14ac:dyDescent="0.25">
      <c r="A1950" s="1"/>
      <c r="B1950" s="1"/>
      <c r="C1950" s="1"/>
      <c r="D1950" s="1"/>
      <c r="E1950" s="1"/>
      <c r="F1950" s="1"/>
      <c r="G1950" s="18"/>
      <c r="H1950" s="5"/>
      <c r="I1950" s="5"/>
      <c r="J1950" s="1"/>
      <c r="K1950" s="5"/>
      <c r="L1950" s="1"/>
      <c r="M1950" s="5"/>
      <c r="N1950" s="5"/>
      <c r="O1950" s="27"/>
      <c r="R1950" s="149"/>
    </row>
    <row r="1951" spans="1:18" customFormat="1" ht="8.25" customHeight="1" x14ac:dyDescent="0.25">
      <c r="A1951" s="1"/>
      <c r="B1951" s="1"/>
      <c r="C1951" s="1"/>
      <c r="D1951" s="1"/>
      <c r="E1951" s="1"/>
      <c r="F1951" s="1"/>
      <c r="G1951" s="18"/>
      <c r="H1951" s="5"/>
      <c r="I1951" s="5"/>
      <c r="J1951" s="1"/>
      <c r="K1951" s="5"/>
      <c r="L1951" s="1"/>
      <c r="M1951" s="5"/>
      <c r="N1951" s="5"/>
      <c r="O1951" s="27"/>
      <c r="R1951" s="149"/>
    </row>
    <row r="1952" spans="1:18" customFormat="1" ht="15" x14ac:dyDescent="0.25">
      <c r="A1952" s="1"/>
      <c r="B1952" s="1"/>
      <c r="C1952" s="1"/>
      <c r="D1952" s="1"/>
      <c r="E1952" s="1"/>
      <c r="F1952" s="1"/>
      <c r="G1952" s="18"/>
      <c r="H1952" s="5"/>
      <c r="I1952" s="5"/>
      <c r="J1952" s="1"/>
      <c r="K1952" s="5"/>
      <c r="L1952" s="1"/>
      <c r="M1952" s="5"/>
      <c r="N1952" s="5"/>
      <c r="O1952" s="27"/>
      <c r="R1952" s="149"/>
    </row>
    <row r="1953" spans="1:18" customFormat="1" ht="15" x14ac:dyDescent="0.25">
      <c r="A1953" s="1"/>
      <c r="B1953" s="1"/>
      <c r="C1953" s="1"/>
      <c r="D1953" s="1"/>
      <c r="E1953" s="1"/>
      <c r="F1953" s="1"/>
      <c r="G1953" s="18"/>
      <c r="H1953" s="5"/>
      <c r="I1953" s="5"/>
      <c r="J1953" s="1"/>
      <c r="K1953" s="5"/>
      <c r="L1953" s="1"/>
      <c r="M1953" s="5"/>
      <c r="N1953" s="5"/>
      <c r="O1953" s="27"/>
      <c r="R1953" s="149"/>
    </row>
    <row r="1954" spans="1:18" customFormat="1" ht="15" x14ac:dyDescent="0.25">
      <c r="A1954" s="1"/>
      <c r="B1954" s="1"/>
      <c r="C1954" s="1"/>
      <c r="D1954" s="1"/>
      <c r="E1954" s="1"/>
      <c r="F1954" s="1"/>
      <c r="G1954" s="18"/>
      <c r="H1954" s="5"/>
      <c r="I1954" s="5"/>
      <c r="J1954" s="1"/>
      <c r="K1954" s="5"/>
      <c r="L1954" s="1"/>
      <c r="M1954" s="5"/>
      <c r="N1954" s="5"/>
      <c r="O1954" s="27"/>
      <c r="R1954" s="149"/>
    </row>
    <row r="1955" spans="1:18" customFormat="1" ht="15" x14ac:dyDescent="0.25">
      <c r="A1955" s="1"/>
      <c r="B1955" s="1"/>
      <c r="C1955" s="1"/>
      <c r="D1955" s="1"/>
      <c r="E1955" s="1"/>
      <c r="F1955" s="1"/>
      <c r="G1955" s="18"/>
      <c r="H1955" s="5"/>
      <c r="I1955" s="5"/>
      <c r="J1955" s="1"/>
      <c r="K1955" s="5"/>
      <c r="L1955" s="1"/>
      <c r="M1955" s="5"/>
      <c r="N1955" s="5"/>
      <c r="O1955" s="27"/>
      <c r="R1955" s="149"/>
    </row>
    <row r="1956" spans="1:18" customFormat="1" ht="15" x14ac:dyDescent="0.25">
      <c r="A1956" s="1"/>
      <c r="B1956" s="1"/>
      <c r="C1956" s="1"/>
      <c r="D1956" s="1"/>
      <c r="E1956" s="1"/>
      <c r="F1956" s="1"/>
      <c r="G1956" s="18"/>
      <c r="H1956" s="5"/>
      <c r="I1956" s="5"/>
      <c r="J1956" s="1"/>
      <c r="K1956" s="5"/>
      <c r="L1956" s="1"/>
      <c r="M1956" s="5"/>
      <c r="N1956" s="5"/>
      <c r="O1956" s="27"/>
      <c r="R1956" s="149"/>
    </row>
    <row r="1957" spans="1:18" customFormat="1" ht="15" x14ac:dyDescent="0.25">
      <c r="A1957" s="1"/>
      <c r="B1957" s="1"/>
      <c r="C1957" s="1"/>
      <c r="D1957" s="1"/>
      <c r="E1957" s="1"/>
      <c r="F1957" s="1"/>
      <c r="G1957" s="18"/>
      <c r="H1957" s="5"/>
      <c r="I1957" s="5"/>
      <c r="J1957" s="1"/>
      <c r="K1957" s="5"/>
      <c r="L1957" s="1"/>
      <c r="M1957" s="5"/>
      <c r="N1957" s="5"/>
      <c r="O1957" s="27"/>
      <c r="R1957" s="149"/>
    </row>
    <row r="1958" spans="1:18" customFormat="1" ht="15" x14ac:dyDescent="0.25">
      <c r="A1958" s="1"/>
      <c r="B1958" s="1"/>
      <c r="C1958" s="1"/>
      <c r="D1958" s="1"/>
      <c r="E1958" s="1"/>
      <c r="F1958" s="1"/>
      <c r="G1958" s="18"/>
      <c r="H1958" s="5"/>
      <c r="I1958" s="5"/>
      <c r="J1958" s="1"/>
      <c r="K1958" s="5"/>
      <c r="L1958" s="1"/>
      <c r="M1958" s="5"/>
      <c r="N1958" s="5"/>
      <c r="O1958" s="27"/>
      <c r="R1958" s="149"/>
    </row>
    <row r="1959" spans="1:18" customFormat="1" ht="15" x14ac:dyDescent="0.25">
      <c r="A1959" s="1"/>
      <c r="B1959" s="1"/>
      <c r="C1959" s="1"/>
      <c r="D1959" s="1"/>
      <c r="E1959" s="1"/>
      <c r="F1959" s="1"/>
      <c r="G1959" s="18"/>
      <c r="H1959" s="5"/>
      <c r="I1959" s="5"/>
      <c r="J1959" s="1"/>
      <c r="K1959" s="5"/>
      <c r="L1959" s="1"/>
      <c r="M1959" s="5"/>
      <c r="N1959" s="5"/>
      <c r="O1959" s="27"/>
      <c r="R1959" s="149"/>
    </row>
    <row r="1960" spans="1:18" customFormat="1" ht="15" x14ac:dyDescent="0.25">
      <c r="A1960" s="1"/>
      <c r="B1960" s="1"/>
      <c r="C1960" s="1"/>
      <c r="D1960" s="1"/>
      <c r="E1960" s="1"/>
      <c r="F1960" s="1"/>
      <c r="G1960" s="18"/>
      <c r="H1960" s="5"/>
      <c r="I1960" s="5"/>
      <c r="J1960" s="1"/>
      <c r="K1960" s="5"/>
      <c r="L1960" s="1"/>
      <c r="M1960" s="5"/>
      <c r="N1960" s="5"/>
      <c r="O1960" s="27"/>
      <c r="R1960" s="149"/>
    </row>
    <row r="1961" spans="1:18" customFormat="1" ht="15" x14ac:dyDescent="0.25">
      <c r="A1961" s="1"/>
      <c r="B1961" s="1"/>
      <c r="C1961" s="1"/>
      <c r="D1961" s="1"/>
      <c r="E1961" s="1"/>
      <c r="F1961" s="1"/>
      <c r="G1961" s="18"/>
      <c r="H1961" s="5"/>
      <c r="I1961" s="5"/>
      <c r="J1961" s="1"/>
      <c r="K1961" s="5"/>
      <c r="L1961" s="1"/>
      <c r="M1961" s="5"/>
      <c r="N1961" s="5"/>
      <c r="O1961" s="27"/>
      <c r="R1961" s="149"/>
    </row>
    <row r="1962" spans="1:18" customFormat="1" ht="50.1" customHeight="1" x14ac:dyDescent="0.25">
      <c r="A1962" s="1"/>
      <c r="B1962" s="1"/>
      <c r="C1962" s="1"/>
      <c r="D1962" s="1"/>
      <c r="E1962" s="1"/>
      <c r="F1962" s="1"/>
      <c r="G1962" s="18"/>
      <c r="H1962" s="5"/>
      <c r="I1962" s="5"/>
      <c r="J1962" s="1"/>
      <c r="K1962" s="5"/>
      <c r="L1962" s="1"/>
      <c r="M1962" s="5"/>
      <c r="N1962" s="5"/>
      <c r="O1962" s="27"/>
      <c r="R1962" s="149"/>
    </row>
    <row r="1963" spans="1:18" customFormat="1" ht="50.1" customHeight="1" x14ac:dyDescent="0.25">
      <c r="A1963" s="1"/>
      <c r="B1963" s="1"/>
      <c r="C1963" s="1"/>
      <c r="D1963" s="1"/>
      <c r="E1963" s="1"/>
      <c r="F1963" s="1"/>
      <c r="G1963" s="18"/>
      <c r="H1963" s="5"/>
      <c r="I1963" s="5"/>
      <c r="J1963" s="1"/>
      <c r="K1963" s="5"/>
      <c r="L1963" s="1"/>
      <c r="M1963" s="5"/>
      <c r="N1963" s="5"/>
      <c r="O1963" s="27"/>
      <c r="R1963" s="149"/>
    </row>
    <row r="1964" spans="1:18" customFormat="1" ht="50.1" customHeight="1" x14ac:dyDescent="0.25">
      <c r="A1964" s="1"/>
      <c r="B1964" s="1"/>
      <c r="C1964" s="1"/>
      <c r="D1964" s="1"/>
      <c r="E1964" s="1"/>
      <c r="F1964" s="1"/>
      <c r="G1964" s="18"/>
      <c r="H1964" s="5"/>
      <c r="I1964" s="5"/>
      <c r="J1964" s="1"/>
      <c r="K1964" s="5"/>
      <c r="L1964" s="1"/>
      <c r="M1964" s="5"/>
      <c r="N1964" s="5"/>
      <c r="O1964" s="27"/>
      <c r="R1964" s="149"/>
    </row>
    <row r="1965" spans="1:18" customFormat="1" ht="50.1" customHeight="1" x14ac:dyDescent="0.25">
      <c r="A1965" s="1"/>
      <c r="B1965" s="1"/>
      <c r="C1965" s="1"/>
      <c r="D1965" s="1"/>
      <c r="E1965" s="1"/>
      <c r="F1965" s="1"/>
      <c r="G1965" s="18"/>
      <c r="H1965" s="5"/>
      <c r="I1965" s="5"/>
      <c r="J1965" s="1"/>
      <c r="K1965" s="5"/>
      <c r="L1965" s="1"/>
      <c r="M1965" s="5"/>
      <c r="N1965" s="5"/>
      <c r="O1965" s="27"/>
      <c r="R1965" s="149"/>
    </row>
    <row r="1966" spans="1:18" customFormat="1" ht="50.1" customHeight="1" x14ac:dyDescent="0.25">
      <c r="A1966" s="1"/>
      <c r="B1966" s="1"/>
      <c r="C1966" s="1"/>
      <c r="D1966" s="1"/>
      <c r="E1966" s="1"/>
      <c r="F1966" s="1"/>
      <c r="G1966" s="18"/>
      <c r="H1966" s="5"/>
      <c r="I1966" s="5"/>
      <c r="J1966" s="1"/>
      <c r="K1966" s="5"/>
      <c r="L1966" s="1"/>
      <c r="M1966" s="5"/>
      <c r="N1966" s="5"/>
      <c r="O1966" s="27"/>
      <c r="R1966" s="149"/>
    </row>
    <row r="1967" spans="1:18" customFormat="1" ht="50.1" customHeight="1" x14ac:dyDescent="0.25">
      <c r="A1967" s="1"/>
      <c r="B1967" s="1"/>
      <c r="C1967" s="1"/>
      <c r="D1967" s="1"/>
      <c r="E1967" s="1"/>
      <c r="F1967" s="1"/>
      <c r="G1967" s="18"/>
      <c r="H1967" s="5"/>
      <c r="I1967" s="5"/>
      <c r="J1967" s="1"/>
      <c r="K1967" s="5"/>
      <c r="L1967" s="1"/>
      <c r="M1967" s="5"/>
      <c r="N1967" s="5"/>
      <c r="O1967" s="27"/>
      <c r="R1967" s="149"/>
    </row>
    <row r="1968" spans="1:18" customFormat="1" ht="20.100000000000001" customHeight="1" x14ac:dyDescent="0.25">
      <c r="A1968" s="1"/>
      <c r="B1968" s="1"/>
      <c r="C1968" s="1"/>
      <c r="D1968" s="1"/>
      <c r="E1968" s="1"/>
      <c r="F1968" s="1"/>
      <c r="G1968" s="18"/>
      <c r="H1968" s="5"/>
      <c r="I1968" s="5"/>
      <c r="J1968" s="1"/>
      <c r="K1968" s="5"/>
      <c r="L1968" s="1"/>
      <c r="M1968" s="5"/>
      <c r="N1968" s="5"/>
      <c r="O1968" s="27"/>
      <c r="R1968" s="149"/>
    </row>
    <row r="1969" spans="1:18" customFormat="1" ht="15" x14ac:dyDescent="0.25">
      <c r="A1969" s="1"/>
      <c r="B1969" s="1"/>
      <c r="C1969" s="1"/>
      <c r="D1969" s="1"/>
      <c r="E1969" s="1"/>
      <c r="F1969" s="1"/>
      <c r="G1969" s="18"/>
      <c r="H1969" s="5"/>
      <c r="I1969" s="5"/>
      <c r="J1969" s="1"/>
      <c r="K1969" s="5"/>
      <c r="L1969" s="1"/>
      <c r="M1969" s="5"/>
      <c r="N1969" s="5"/>
      <c r="O1969" s="27"/>
      <c r="R1969" s="149"/>
    </row>
    <row r="1970" spans="1:18" customFormat="1" ht="15" x14ac:dyDescent="0.25">
      <c r="A1970" s="1"/>
      <c r="B1970" s="1"/>
      <c r="C1970" s="1"/>
      <c r="D1970" s="1"/>
      <c r="E1970" s="1"/>
      <c r="F1970" s="1"/>
      <c r="G1970" s="18"/>
      <c r="H1970" s="5"/>
      <c r="I1970" s="5"/>
      <c r="J1970" s="1"/>
      <c r="K1970" s="5"/>
      <c r="L1970" s="1"/>
      <c r="M1970" s="5"/>
      <c r="N1970" s="5"/>
      <c r="O1970" s="27"/>
      <c r="R1970" s="149"/>
    </row>
    <row r="1971" spans="1:18" customFormat="1" ht="15" x14ac:dyDescent="0.25">
      <c r="A1971" s="1"/>
      <c r="B1971" s="1"/>
      <c r="C1971" s="1"/>
      <c r="D1971" s="1"/>
      <c r="E1971" s="1"/>
      <c r="F1971" s="1"/>
      <c r="G1971" s="18"/>
      <c r="H1971" s="5"/>
      <c r="I1971" s="5"/>
      <c r="J1971" s="1"/>
      <c r="K1971" s="5"/>
      <c r="L1971" s="1"/>
      <c r="M1971" s="5"/>
      <c r="N1971" s="5"/>
      <c r="O1971" s="27"/>
      <c r="R1971" s="149"/>
    </row>
    <row r="1972" spans="1:18" customFormat="1" ht="9" customHeight="1" x14ac:dyDescent="0.25">
      <c r="A1972" s="1"/>
      <c r="B1972" s="1"/>
      <c r="C1972" s="1"/>
      <c r="D1972" s="1"/>
      <c r="E1972" s="1"/>
      <c r="F1972" s="1"/>
      <c r="G1972" s="18"/>
      <c r="H1972" s="5"/>
      <c r="I1972" s="5"/>
      <c r="J1972" s="1"/>
      <c r="K1972" s="5"/>
      <c r="L1972" s="1"/>
      <c r="M1972" s="5"/>
      <c r="N1972" s="5"/>
      <c r="O1972" s="27"/>
      <c r="R1972" s="149"/>
    </row>
    <row r="1973" spans="1:18" customFormat="1" ht="8.25" customHeight="1" x14ac:dyDescent="0.25">
      <c r="A1973" s="1"/>
      <c r="B1973" s="1"/>
      <c r="C1973" s="1"/>
      <c r="D1973" s="1"/>
      <c r="E1973" s="1"/>
      <c r="F1973" s="1"/>
      <c r="G1973" s="18"/>
      <c r="H1973" s="5"/>
      <c r="I1973" s="5"/>
      <c r="J1973" s="1"/>
      <c r="K1973" s="5"/>
      <c r="L1973" s="1"/>
      <c r="M1973" s="5"/>
      <c r="N1973" s="5"/>
      <c r="O1973" s="27"/>
      <c r="R1973" s="149"/>
    </row>
    <row r="1974" spans="1:18" customFormat="1" ht="12.75" customHeight="1" x14ac:dyDescent="0.25">
      <c r="A1974" s="1"/>
      <c r="B1974" s="1"/>
      <c r="C1974" s="1"/>
      <c r="D1974" s="1"/>
      <c r="E1974" s="1"/>
      <c r="F1974" s="1"/>
      <c r="G1974" s="18"/>
      <c r="H1974" s="5"/>
      <c r="I1974" s="5"/>
      <c r="J1974" s="1"/>
      <c r="K1974" s="5"/>
      <c r="L1974" s="1"/>
      <c r="M1974" s="5"/>
      <c r="N1974" s="5"/>
      <c r="O1974" s="27"/>
      <c r="R1974" s="149"/>
    </row>
    <row r="1975" spans="1:18" customFormat="1" ht="8.25" customHeight="1" x14ac:dyDescent="0.25">
      <c r="A1975" s="1"/>
      <c r="B1975" s="1"/>
      <c r="C1975" s="1"/>
      <c r="D1975" s="1"/>
      <c r="E1975" s="1"/>
      <c r="F1975" s="1"/>
      <c r="G1975" s="18"/>
      <c r="H1975" s="5"/>
      <c r="I1975" s="5"/>
      <c r="J1975" s="1"/>
      <c r="K1975" s="5"/>
      <c r="L1975" s="1"/>
      <c r="M1975" s="5"/>
      <c r="N1975" s="5"/>
      <c r="O1975" s="27"/>
      <c r="R1975" s="149"/>
    </row>
    <row r="1976" spans="1:18" customFormat="1" ht="8.25" customHeight="1" x14ac:dyDescent="0.25">
      <c r="A1976" s="1"/>
      <c r="B1976" s="1"/>
      <c r="C1976" s="1"/>
      <c r="D1976" s="1"/>
      <c r="E1976" s="1"/>
      <c r="F1976" s="1"/>
      <c r="G1976" s="18"/>
      <c r="H1976" s="5"/>
      <c r="I1976" s="5"/>
      <c r="J1976" s="1"/>
      <c r="K1976" s="5"/>
      <c r="L1976" s="1"/>
      <c r="M1976" s="5"/>
      <c r="N1976" s="5"/>
      <c r="O1976" s="27"/>
      <c r="R1976" s="149"/>
    </row>
    <row r="1977" spans="1:18" customFormat="1" ht="9" customHeight="1" x14ac:dyDescent="0.25">
      <c r="A1977" s="1"/>
      <c r="B1977" s="1"/>
      <c r="C1977" s="1"/>
      <c r="D1977" s="1"/>
      <c r="E1977" s="1"/>
      <c r="F1977" s="1"/>
      <c r="G1977" s="18"/>
      <c r="H1977" s="5"/>
      <c r="I1977" s="5"/>
      <c r="J1977" s="1"/>
      <c r="K1977" s="5"/>
      <c r="L1977" s="1"/>
      <c r="M1977" s="5"/>
      <c r="N1977" s="5"/>
      <c r="O1977" s="27"/>
      <c r="R1977" s="149"/>
    </row>
    <row r="1978" spans="1:18" customFormat="1" ht="8.25" customHeight="1" x14ac:dyDescent="0.25">
      <c r="A1978" s="1"/>
      <c r="B1978" s="1"/>
      <c r="C1978" s="1"/>
      <c r="D1978" s="1"/>
      <c r="E1978" s="1"/>
      <c r="F1978" s="1"/>
      <c r="G1978" s="18"/>
      <c r="H1978" s="5"/>
      <c r="I1978" s="5"/>
      <c r="J1978" s="1"/>
      <c r="K1978" s="5"/>
      <c r="L1978" s="1"/>
      <c r="M1978" s="5"/>
      <c r="N1978" s="5"/>
      <c r="O1978" s="27"/>
      <c r="R1978" s="149"/>
    </row>
    <row r="1979" spans="1:18" customFormat="1" ht="8.25" customHeight="1" x14ac:dyDescent="0.25">
      <c r="A1979" s="1"/>
      <c r="B1979" s="1"/>
      <c r="C1979" s="1"/>
      <c r="D1979" s="1"/>
      <c r="E1979" s="1"/>
      <c r="F1979" s="1"/>
      <c r="G1979" s="18"/>
      <c r="H1979" s="5"/>
      <c r="I1979" s="5"/>
      <c r="J1979" s="1"/>
      <c r="K1979" s="5"/>
      <c r="L1979" s="1"/>
      <c r="M1979" s="5"/>
      <c r="N1979" s="5"/>
      <c r="O1979" s="27"/>
      <c r="R1979" s="149"/>
    </row>
    <row r="1980" spans="1:18" customFormat="1" ht="8.25" customHeight="1" x14ac:dyDescent="0.25">
      <c r="A1980" s="1"/>
      <c r="B1980" s="1"/>
      <c r="C1980" s="1"/>
      <c r="D1980" s="1"/>
      <c r="E1980" s="1"/>
      <c r="F1980" s="1"/>
      <c r="G1980" s="18"/>
      <c r="H1980" s="5"/>
      <c r="I1980" s="5"/>
      <c r="J1980" s="1"/>
      <c r="K1980" s="5"/>
      <c r="L1980" s="1"/>
      <c r="M1980" s="5"/>
      <c r="N1980" s="5"/>
      <c r="O1980" s="27"/>
      <c r="R1980" s="149"/>
    </row>
    <row r="1981" spans="1:18" customFormat="1" ht="15" x14ac:dyDescent="0.25">
      <c r="A1981" s="1"/>
      <c r="B1981" s="1"/>
      <c r="C1981" s="1"/>
      <c r="D1981" s="1"/>
      <c r="E1981" s="1"/>
      <c r="F1981" s="1"/>
      <c r="G1981" s="18"/>
      <c r="H1981" s="5"/>
      <c r="I1981" s="5"/>
      <c r="J1981" s="1"/>
      <c r="K1981" s="5"/>
      <c r="L1981" s="1"/>
      <c r="M1981" s="5"/>
      <c r="N1981" s="5"/>
      <c r="O1981" s="27"/>
      <c r="R1981" s="149"/>
    </row>
    <row r="1982" spans="1:18" customFormat="1" ht="15" x14ac:dyDescent="0.25">
      <c r="A1982" s="1"/>
      <c r="B1982" s="1"/>
      <c r="C1982" s="1"/>
      <c r="D1982" s="1"/>
      <c r="E1982" s="1"/>
      <c r="F1982" s="1"/>
      <c r="G1982" s="18"/>
      <c r="H1982" s="5"/>
      <c r="I1982" s="5"/>
      <c r="J1982" s="1"/>
      <c r="K1982" s="5"/>
      <c r="L1982" s="1"/>
      <c r="M1982" s="5"/>
      <c r="N1982" s="5"/>
      <c r="O1982" s="27"/>
      <c r="R1982" s="149"/>
    </row>
    <row r="1983" spans="1:18" customFormat="1" ht="15" x14ac:dyDescent="0.25">
      <c r="A1983" s="1"/>
      <c r="B1983" s="1"/>
      <c r="C1983" s="1"/>
      <c r="D1983" s="1"/>
      <c r="E1983" s="1"/>
      <c r="F1983" s="1"/>
      <c r="G1983" s="18"/>
      <c r="H1983" s="5"/>
      <c r="I1983" s="5"/>
      <c r="J1983" s="1"/>
      <c r="K1983" s="5"/>
      <c r="L1983" s="1"/>
      <c r="M1983" s="5"/>
      <c r="N1983" s="5"/>
      <c r="O1983" s="27"/>
      <c r="R1983" s="149"/>
    </row>
    <row r="1984" spans="1:18" customFormat="1" ht="15" x14ac:dyDescent="0.25">
      <c r="A1984" s="1"/>
      <c r="B1984" s="1"/>
      <c r="C1984" s="1"/>
      <c r="D1984" s="1"/>
      <c r="E1984" s="1"/>
      <c r="F1984" s="1"/>
      <c r="G1984" s="18"/>
      <c r="H1984" s="5"/>
      <c r="I1984" s="5"/>
      <c r="J1984" s="1"/>
      <c r="K1984" s="5"/>
      <c r="L1984" s="1"/>
      <c r="M1984" s="5"/>
      <c r="N1984" s="5"/>
      <c r="O1984" s="27"/>
      <c r="R1984" s="149"/>
    </row>
    <row r="1985" spans="1:18" customFormat="1" ht="15" x14ac:dyDescent="0.25">
      <c r="A1985" s="1"/>
      <c r="B1985" s="1"/>
      <c r="C1985" s="1"/>
      <c r="D1985" s="1"/>
      <c r="E1985" s="1"/>
      <c r="F1985" s="1"/>
      <c r="G1985" s="18"/>
      <c r="H1985" s="5"/>
      <c r="I1985" s="5"/>
      <c r="J1985" s="1"/>
      <c r="K1985" s="5"/>
      <c r="L1985" s="1"/>
      <c r="M1985" s="5"/>
      <c r="N1985" s="5"/>
      <c r="O1985" s="27"/>
      <c r="R1985" s="149"/>
    </row>
    <row r="1986" spans="1:18" customFormat="1" ht="15" x14ac:dyDescent="0.25">
      <c r="A1986" s="1"/>
      <c r="B1986" s="1"/>
      <c r="C1986" s="1"/>
      <c r="D1986" s="1"/>
      <c r="E1986" s="1"/>
      <c r="F1986" s="1"/>
      <c r="G1986" s="18"/>
      <c r="H1986" s="5"/>
      <c r="I1986" s="5"/>
      <c r="J1986" s="1"/>
      <c r="K1986" s="5"/>
      <c r="L1986" s="1"/>
      <c r="M1986" s="5"/>
      <c r="N1986" s="5"/>
      <c r="O1986" s="27"/>
      <c r="R1986" s="149"/>
    </row>
    <row r="1987" spans="1:18" customFormat="1" ht="15" x14ac:dyDescent="0.25">
      <c r="A1987" s="1"/>
      <c r="B1987" s="1"/>
      <c r="C1987" s="1"/>
      <c r="D1987" s="1"/>
      <c r="E1987" s="1"/>
      <c r="F1987" s="1"/>
      <c r="G1987" s="18"/>
      <c r="H1987" s="5"/>
      <c r="I1987" s="5"/>
      <c r="J1987" s="1"/>
      <c r="K1987" s="5"/>
      <c r="L1987" s="1"/>
      <c r="M1987" s="5"/>
      <c r="N1987" s="5"/>
      <c r="O1987" s="27"/>
      <c r="R1987" s="149"/>
    </row>
    <row r="1988" spans="1:18" customFormat="1" ht="15" x14ac:dyDescent="0.25">
      <c r="A1988" s="1"/>
      <c r="B1988" s="1"/>
      <c r="C1988" s="1"/>
      <c r="D1988" s="1"/>
      <c r="E1988" s="1"/>
      <c r="F1988" s="1"/>
      <c r="G1988" s="18"/>
      <c r="H1988" s="5"/>
      <c r="I1988" s="5"/>
      <c r="J1988" s="1"/>
      <c r="K1988" s="5"/>
      <c r="L1988" s="1"/>
      <c r="M1988" s="5"/>
      <c r="N1988" s="5"/>
      <c r="O1988" s="27"/>
      <c r="R1988" s="149"/>
    </row>
    <row r="1989" spans="1:18" customFormat="1" ht="15" x14ac:dyDescent="0.25">
      <c r="A1989" s="1"/>
      <c r="B1989" s="1"/>
      <c r="C1989" s="1"/>
      <c r="D1989" s="1"/>
      <c r="E1989" s="1"/>
      <c r="F1989" s="1"/>
      <c r="G1989" s="18"/>
      <c r="H1989" s="5"/>
      <c r="I1989" s="5"/>
      <c r="J1989" s="1"/>
      <c r="K1989" s="5"/>
      <c r="L1989" s="1"/>
      <c r="M1989" s="5"/>
      <c r="N1989" s="5"/>
      <c r="O1989" s="27"/>
      <c r="R1989" s="149"/>
    </row>
    <row r="1990" spans="1:18" customFormat="1" ht="15" x14ac:dyDescent="0.25">
      <c r="A1990" s="1"/>
      <c r="B1990" s="1"/>
      <c r="C1990" s="1"/>
      <c r="D1990" s="1"/>
      <c r="E1990" s="1"/>
      <c r="F1990" s="1"/>
      <c r="G1990" s="18"/>
      <c r="H1990" s="5"/>
      <c r="I1990" s="5"/>
      <c r="J1990" s="1"/>
      <c r="K1990" s="5"/>
      <c r="L1990" s="1"/>
      <c r="M1990" s="5"/>
      <c r="N1990" s="5"/>
      <c r="O1990" s="27"/>
      <c r="R1990" s="149"/>
    </row>
    <row r="1991" spans="1:18" customFormat="1" ht="50.1" customHeight="1" x14ac:dyDescent="0.25">
      <c r="A1991" s="1"/>
      <c r="B1991" s="1"/>
      <c r="C1991" s="1"/>
      <c r="D1991" s="1"/>
      <c r="E1991" s="1"/>
      <c r="F1991" s="1"/>
      <c r="G1991" s="18"/>
      <c r="H1991" s="5"/>
      <c r="I1991" s="5"/>
      <c r="J1991" s="1"/>
      <c r="K1991" s="5"/>
      <c r="L1991" s="1"/>
      <c r="M1991" s="5"/>
      <c r="N1991" s="5"/>
      <c r="O1991" s="27"/>
      <c r="R1991" s="149"/>
    </row>
    <row r="1992" spans="1:18" customFormat="1" ht="50.1" customHeight="1" x14ac:dyDescent="0.25">
      <c r="A1992" s="1"/>
      <c r="B1992" s="1"/>
      <c r="C1992" s="1"/>
      <c r="D1992" s="1"/>
      <c r="E1992" s="1"/>
      <c r="F1992" s="1"/>
      <c r="G1992" s="18"/>
      <c r="H1992" s="5"/>
      <c r="I1992" s="5"/>
      <c r="J1992" s="1"/>
      <c r="K1992" s="5"/>
      <c r="L1992" s="1"/>
      <c r="M1992" s="5"/>
      <c r="N1992" s="5"/>
      <c r="O1992" s="27"/>
      <c r="R1992" s="149"/>
    </row>
    <row r="1993" spans="1:18" customFormat="1" ht="50.1" customHeight="1" x14ac:dyDescent="0.25">
      <c r="A1993" s="1"/>
      <c r="B1993" s="1"/>
      <c r="C1993" s="1"/>
      <c r="D1993" s="1"/>
      <c r="E1993" s="1"/>
      <c r="F1993" s="1"/>
      <c r="G1993" s="18"/>
      <c r="H1993" s="5"/>
      <c r="I1993" s="5"/>
      <c r="J1993" s="1"/>
      <c r="K1993" s="5"/>
      <c r="L1993" s="1"/>
      <c r="M1993" s="5"/>
      <c r="N1993" s="5"/>
      <c r="O1993" s="27"/>
      <c r="R1993" s="149"/>
    </row>
    <row r="1994" spans="1:18" customFormat="1" ht="50.1" customHeight="1" x14ac:dyDescent="0.25">
      <c r="A1994" s="1"/>
      <c r="B1994" s="1"/>
      <c r="C1994" s="1"/>
      <c r="D1994" s="1"/>
      <c r="E1994" s="1"/>
      <c r="F1994" s="1"/>
      <c r="G1994" s="18"/>
      <c r="H1994" s="5"/>
      <c r="I1994" s="5"/>
      <c r="J1994" s="1"/>
      <c r="K1994" s="5"/>
      <c r="L1994" s="1"/>
      <c r="M1994" s="5"/>
      <c r="N1994" s="5"/>
      <c r="O1994" s="27"/>
      <c r="R1994" s="149"/>
    </row>
    <row r="1995" spans="1:18" customFormat="1" ht="50.1" customHeight="1" x14ac:dyDescent="0.25">
      <c r="A1995" s="1"/>
      <c r="B1995" s="1"/>
      <c r="C1995" s="1"/>
      <c r="D1995" s="1"/>
      <c r="E1995" s="1"/>
      <c r="F1995" s="1"/>
      <c r="G1995" s="18"/>
      <c r="H1995" s="5"/>
      <c r="I1995" s="5"/>
      <c r="J1995" s="1"/>
      <c r="K1995" s="5"/>
      <c r="L1995" s="1"/>
      <c r="M1995" s="5"/>
      <c r="N1995" s="5"/>
      <c r="O1995" s="27"/>
      <c r="R1995" s="149"/>
    </row>
    <row r="1996" spans="1:18" customFormat="1" ht="50.1" customHeight="1" x14ac:dyDescent="0.25">
      <c r="A1996" s="1"/>
      <c r="B1996" s="1"/>
      <c r="C1996" s="1"/>
      <c r="D1996" s="1"/>
      <c r="E1996" s="1"/>
      <c r="F1996" s="1"/>
      <c r="G1996" s="18"/>
      <c r="H1996" s="5"/>
      <c r="I1996" s="5"/>
      <c r="J1996" s="1"/>
      <c r="K1996" s="5"/>
      <c r="L1996" s="1"/>
      <c r="M1996" s="5"/>
      <c r="N1996" s="5"/>
      <c r="O1996" s="27"/>
      <c r="R1996" s="149"/>
    </row>
    <row r="1997" spans="1:18" customFormat="1" ht="20.100000000000001" customHeight="1" x14ac:dyDescent="0.25">
      <c r="A1997" s="1"/>
      <c r="B1997" s="1"/>
      <c r="C1997" s="1"/>
      <c r="D1997" s="1"/>
      <c r="E1997" s="1"/>
      <c r="F1997" s="1"/>
      <c r="G1997" s="18"/>
      <c r="H1997" s="5"/>
      <c r="I1997" s="5"/>
      <c r="J1997" s="1"/>
      <c r="K1997" s="5"/>
      <c r="L1997" s="1"/>
      <c r="M1997" s="5"/>
      <c r="N1997" s="5"/>
      <c r="O1997" s="27"/>
      <c r="R1997" s="149"/>
    </row>
    <row r="1998" spans="1:18" customFormat="1" ht="15" x14ac:dyDescent="0.25">
      <c r="A1998" s="1"/>
      <c r="B1998" s="1"/>
      <c r="C1998" s="1"/>
      <c r="D1998" s="1"/>
      <c r="E1998" s="1"/>
      <c r="F1998" s="1"/>
      <c r="G1998" s="18"/>
      <c r="H1998" s="5"/>
      <c r="I1998" s="5"/>
      <c r="J1998" s="1"/>
      <c r="K1998" s="5"/>
      <c r="L1998" s="1"/>
      <c r="M1998" s="5"/>
      <c r="N1998" s="5"/>
      <c r="O1998" s="27"/>
      <c r="R1998" s="149"/>
    </row>
    <row r="1999" spans="1:18" customFormat="1" ht="15" x14ac:dyDescent="0.25">
      <c r="A1999" s="1"/>
      <c r="B1999" s="1"/>
      <c r="C1999" s="1"/>
      <c r="D1999" s="1"/>
      <c r="E1999" s="1"/>
      <c r="F1999" s="1"/>
      <c r="G1999" s="18"/>
      <c r="H1999" s="5"/>
      <c r="I1999" s="5"/>
      <c r="J1999" s="1"/>
      <c r="K1999" s="5"/>
      <c r="L1999" s="1"/>
      <c r="M1999" s="5"/>
      <c r="N1999" s="5"/>
      <c r="O1999" s="27"/>
      <c r="R1999" s="149"/>
    </row>
    <row r="2000" spans="1:18" customFormat="1" ht="15" x14ac:dyDescent="0.25">
      <c r="A2000" s="1"/>
      <c r="B2000" s="1"/>
      <c r="C2000" s="1"/>
      <c r="D2000" s="1"/>
      <c r="E2000" s="1"/>
      <c r="F2000" s="1"/>
      <c r="G2000" s="18"/>
      <c r="H2000" s="5"/>
      <c r="I2000" s="5"/>
      <c r="J2000" s="1"/>
      <c r="K2000" s="5"/>
      <c r="L2000" s="1"/>
      <c r="M2000" s="5"/>
      <c r="N2000" s="5"/>
      <c r="O2000" s="27"/>
      <c r="R2000" s="149"/>
    </row>
    <row r="2001" spans="1:18" customFormat="1" ht="9" customHeight="1" x14ac:dyDescent="0.25">
      <c r="A2001" s="1"/>
      <c r="B2001" s="1"/>
      <c r="C2001" s="1"/>
      <c r="D2001" s="1"/>
      <c r="E2001" s="1"/>
      <c r="F2001" s="1"/>
      <c r="G2001" s="18"/>
      <c r="H2001" s="5"/>
      <c r="I2001" s="5"/>
      <c r="J2001" s="1"/>
      <c r="K2001" s="5"/>
      <c r="L2001" s="1"/>
      <c r="M2001" s="5"/>
      <c r="N2001" s="5"/>
      <c r="O2001" s="27"/>
      <c r="R2001" s="149"/>
    </row>
    <row r="2002" spans="1:18" customFormat="1" ht="8.25" customHeight="1" x14ac:dyDescent="0.25">
      <c r="A2002" s="1"/>
      <c r="B2002" s="1"/>
      <c r="C2002" s="1"/>
      <c r="D2002" s="1"/>
      <c r="E2002" s="1"/>
      <c r="F2002" s="1"/>
      <c r="G2002" s="18"/>
      <c r="H2002" s="5"/>
      <c r="I2002" s="5"/>
      <c r="J2002" s="1"/>
      <c r="K2002" s="5"/>
      <c r="L2002" s="1"/>
      <c r="M2002" s="5"/>
      <c r="N2002" s="5"/>
      <c r="O2002" s="27"/>
      <c r="R2002" s="149"/>
    </row>
    <row r="2003" spans="1:18" customFormat="1" ht="12.75" customHeight="1" x14ac:dyDescent="0.25">
      <c r="A2003" s="1"/>
      <c r="B2003" s="1"/>
      <c r="C2003" s="1"/>
      <c r="D2003" s="1"/>
      <c r="E2003" s="1"/>
      <c r="F2003" s="1"/>
      <c r="G2003" s="18"/>
      <c r="H2003" s="5"/>
      <c r="I2003" s="5"/>
      <c r="J2003" s="1"/>
      <c r="K2003" s="5"/>
      <c r="L2003" s="1"/>
      <c r="M2003" s="5"/>
      <c r="N2003" s="5"/>
      <c r="O2003" s="27"/>
      <c r="R2003" s="149"/>
    </row>
    <row r="2004" spans="1:18" customFormat="1" ht="8.25" customHeight="1" x14ac:dyDescent="0.25">
      <c r="A2004" s="1"/>
      <c r="B2004" s="1"/>
      <c r="C2004" s="1"/>
      <c r="D2004" s="1"/>
      <c r="E2004" s="1"/>
      <c r="F2004" s="1"/>
      <c r="G2004" s="18"/>
      <c r="H2004" s="5"/>
      <c r="I2004" s="5"/>
      <c r="J2004" s="1"/>
      <c r="K2004" s="5"/>
      <c r="L2004" s="1"/>
      <c r="M2004" s="5"/>
      <c r="N2004" s="5"/>
      <c r="O2004" s="27"/>
      <c r="R2004" s="149"/>
    </row>
    <row r="2005" spans="1:18" customFormat="1" ht="8.25" customHeight="1" x14ac:dyDescent="0.25">
      <c r="A2005" s="1"/>
      <c r="B2005" s="1"/>
      <c r="C2005" s="1"/>
      <c r="D2005" s="1"/>
      <c r="E2005" s="1"/>
      <c r="F2005" s="1"/>
      <c r="G2005" s="18"/>
      <c r="H2005" s="5"/>
      <c r="I2005" s="5"/>
      <c r="J2005" s="1"/>
      <c r="K2005" s="5"/>
      <c r="L2005" s="1"/>
      <c r="M2005" s="5"/>
      <c r="N2005" s="5"/>
      <c r="O2005" s="27"/>
      <c r="R2005" s="149"/>
    </row>
    <row r="2006" spans="1:18" customFormat="1" ht="9" customHeight="1" x14ac:dyDescent="0.25">
      <c r="A2006" s="1"/>
      <c r="B2006" s="1"/>
      <c r="C2006" s="1"/>
      <c r="D2006" s="1"/>
      <c r="E2006" s="1"/>
      <c r="F2006" s="1"/>
      <c r="G2006" s="18"/>
      <c r="H2006" s="5"/>
      <c r="I2006" s="5"/>
      <c r="J2006" s="1"/>
      <c r="K2006" s="5"/>
      <c r="L2006" s="1"/>
      <c r="M2006" s="5"/>
      <c r="N2006" s="5"/>
      <c r="O2006" s="27"/>
      <c r="R2006" s="149"/>
    </row>
    <row r="2007" spans="1:18" customFormat="1" ht="8.25" customHeight="1" x14ac:dyDescent="0.25">
      <c r="A2007" s="1"/>
      <c r="B2007" s="1"/>
      <c r="C2007" s="1"/>
      <c r="D2007" s="1"/>
      <c r="E2007" s="1"/>
      <c r="F2007" s="1"/>
      <c r="G2007" s="18"/>
      <c r="H2007" s="5"/>
      <c r="I2007" s="5"/>
      <c r="J2007" s="1"/>
      <c r="K2007" s="5"/>
      <c r="L2007" s="1"/>
      <c r="M2007" s="5"/>
      <c r="N2007" s="5"/>
      <c r="O2007" s="27"/>
      <c r="R2007" s="149"/>
    </row>
    <row r="2008" spans="1:18" customFormat="1" ht="8.25" customHeight="1" x14ac:dyDescent="0.25">
      <c r="A2008" s="1"/>
      <c r="B2008" s="1"/>
      <c r="C2008" s="1"/>
      <c r="D2008" s="1"/>
      <c r="E2008" s="1"/>
      <c r="F2008" s="1"/>
      <c r="G2008" s="18"/>
      <c r="H2008" s="5"/>
      <c r="I2008" s="5"/>
      <c r="J2008" s="1"/>
      <c r="K2008" s="5"/>
      <c r="L2008" s="1"/>
      <c r="M2008" s="5"/>
      <c r="N2008" s="5"/>
      <c r="O2008" s="27"/>
      <c r="R2008" s="149"/>
    </row>
    <row r="2009" spans="1:18" customFormat="1" ht="8.25" customHeight="1" x14ac:dyDescent="0.25">
      <c r="A2009" s="1"/>
      <c r="B2009" s="1"/>
      <c r="C2009" s="1"/>
      <c r="D2009" s="1"/>
      <c r="E2009" s="1"/>
      <c r="F2009" s="1"/>
      <c r="G2009" s="18"/>
      <c r="H2009" s="5"/>
      <c r="I2009" s="5"/>
      <c r="J2009" s="1"/>
      <c r="K2009" s="5"/>
      <c r="L2009" s="1"/>
      <c r="M2009" s="5"/>
      <c r="N2009" s="5"/>
      <c r="O2009" s="27"/>
      <c r="R2009" s="149"/>
    </row>
    <row r="2010" spans="1:18" customFormat="1" ht="15" x14ac:dyDescent="0.25">
      <c r="A2010" s="1"/>
      <c r="B2010" s="1"/>
      <c r="C2010" s="1"/>
      <c r="D2010" s="1"/>
      <c r="E2010" s="1"/>
      <c r="F2010" s="1"/>
      <c r="G2010" s="18"/>
      <c r="H2010" s="5"/>
      <c r="I2010" s="5"/>
      <c r="J2010" s="1"/>
      <c r="K2010" s="5"/>
      <c r="L2010" s="1"/>
      <c r="M2010" s="5"/>
      <c r="N2010" s="5"/>
      <c r="O2010" s="27"/>
      <c r="R2010" s="149"/>
    </row>
    <row r="2011" spans="1:18" customFormat="1" ht="15" x14ac:dyDescent="0.25">
      <c r="A2011" s="1"/>
      <c r="B2011" s="1"/>
      <c r="C2011" s="1"/>
      <c r="D2011" s="1"/>
      <c r="E2011" s="1"/>
      <c r="F2011" s="1"/>
      <c r="G2011" s="18"/>
      <c r="H2011" s="5"/>
      <c r="I2011" s="5"/>
      <c r="J2011" s="1"/>
      <c r="K2011" s="5"/>
      <c r="L2011" s="1"/>
      <c r="M2011" s="5"/>
      <c r="N2011" s="5"/>
      <c r="O2011" s="27"/>
      <c r="R2011" s="149"/>
    </row>
    <row r="2012" spans="1:18" customFormat="1" ht="15" x14ac:dyDescent="0.25">
      <c r="A2012" s="1"/>
      <c r="B2012" s="1"/>
      <c r="C2012" s="1"/>
      <c r="D2012" s="1"/>
      <c r="E2012" s="1"/>
      <c r="F2012" s="1"/>
      <c r="G2012" s="18"/>
      <c r="H2012" s="5"/>
      <c r="I2012" s="5"/>
      <c r="J2012" s="1"/>
      <c r="K2012" s="5"/>
      <c r="L2012" s="1"/>
      <c r="M2012" s="5"/>
      <c r="N2012" s="5"/>
      <c r="O2012" s="27"/>
      <c r="R2012" s="149"/>
    </row>
    <row r="2013" spans="1:18" customFormat="1" ht="15" x14ac:dyDescent="0.25">
      <c r="A2013" s="1"/>
      <c r="B2013" s="1"/>
      <c r="C2013" s="1"/>
      <c r="D2013" s="1"/>
      <c r="E2013" s="1"/>
      <c r="F2013" s="1"/>
      <c r="G2013" s="18"/>
      <c r="H2013" s="5"/>
      <c r="I2013" s="5"/>
      <c r="J2013" s="1"/>
      <c r="K2013" s="5"/>
      <c r="L2013" s="1"/>
      <c r="M2013" s="5"/>
      <c r="N2013" s="5"/>
      <c r="O2013" s="27"/>
      <c r="R2013" s="149"/>
    </row>
    <row r="2014" spans="1:18" customFormat="1" ht="15" x14ac:dyDescent="0.25">
      <c r="A2014" s="1"/>
      <c r="B2014" s="1"/>
      <c r="C2014" s="1"/>
      <c r="D2014" s="1"/>
      <c r="E2014" s="1"/>
      <c r="F2014" s="1"/>
      <c r="G2014" s="18"/>
      <c r="H2014" s="5"/>
      <c r="I2014" s="5"/>
      <c r="J2014" s="1"/>
      <c r="K2014" s="5"/>
      <c r="L2014" s="1"/>
      <c r="M2014" s="5"/>
      <c r="N2014" s="5"/>
      <c r="O2014" s="27"/>
      <c r="R2014" s="149"/>
    </row>
    <row r="2015" spans="1:18" customFormat="1" ht="15" x14ac:dyDescent="0.25">
      <c r="A2015" s="1"/>
      <c r="B2015" s="1"/>
      <c r="C2015" s="1"/>
      <c r="D2015" s="1"/>
      <c r="E2015" s="1"/>
      <c r="F2015" s="1"/>
      <c r="G2015" s="18"/>
      <c r="H2015" s="5"/>
      <c r="I2015" s="5"/>
      <c r="J2015" s="1"/>
      <c r="K2015" s="5"/>
      <c r="L2015" s="1"/>
      <c r="M2015" s="5"/>
      <c r="N2015" s="5"/>
      <c r="O2015" s="27"/>
      <c r="R2015" s="149"/>
    </row>
    <row r="2016" spans="1:18" customFormat="1" ht="15" x14ac:dyDescent="0.25">
      <c r="A2016" s="1"/>
      <c r="B2016" s="1"/>
      <c r="C2016" s="1"/>
      <c r="D2016" s="1"/>
      <c r="E2016" s="1"/>
      <c r="F2016" s="1"/>
      <c r="G2016" s="18"/>
      <c r="H2016" s="5"/>
      <c r="I2016" s="5"/>
      <c r="J2016" s="1"/>
      <c r="K2016" s="5"/>
      <c r="L2016" s="1"/>
      <c r="M2016" s="5"/>
      <c r="N2016" s="5"/>
      <c r="O2016" s="27"/>
      <c r="R2016" s="149"/>
    </row>
    <row r="2017" spans="1:18" customFormat="1" ht="15" x14ac:dyDescent="0.25">
      <c r="A2017" s="1"/>
      <c r="B2017" s="1"/>
      <c r="C2017" s="1"/>
      <c r="D2017" s="1"/>
      <c r="E2017" s="1"/>
      <c r="F2017" s="1"/>
      <c r="G2017" s="18"/>
      <c r="H2017" s="5"/>
      <c r="I2017" s="5"/>
      <c r="J2017" s="1"/>
      <c r="K2017" s="5"/>
      <c r="L2017" s="1"/>
      <c r="M2017" s="5"/>
      <c r="N2017" s="5"/>
      <c r="O2017" s="27"/>
      <c r="R2017" s="149"/>
    </row>
    <row r="2018" spans="1:18" customFormat="1" ht="15" x14ac:dyDescent="0.25">
      <c r="A2018" s="1"/>
      <c r="B2018" s="1"/>
      <c r="C2018" s="1"/>
      <c r="D2018" s="1"/>
      <c r="E2018" s="1"/>
      <c r="F2018" s="1"/>
      <c r="G2018" s="18"/>
      <c r="H2018" s="5"/>
      <c r="I2018" s="5"/>
      <c r="J2018" s="1"/>
      <c r="K2018" s="5"/>
      <c r="L2018" s="1"/>
      <c r="M2018" s="5"/>
      <c r="N2018" s="5"/>
      <c r="O2018" s="27"/>
      <c r="R2018" s="149"/>
    </row>
    <row r="2019" spans="1:18" customFormat="1" ht="15" x14ac:dyDescent="0.25">
      <c r="A2019" s="1"/>
      <c r="B2019" s="1"/>
      <c r="C2019" s="1"/>
      <c r="D2019" s="1"/>
      <c r="E2019" s="1"/>
      <c r="F2019" s="1"/>
      <c r="G2019" s="18"/>
      <c r="H2019" s="5"/>
      <c r="I2019" s="5"/>
      <c r="J2019" s="1"/>
      <c r="K2019" s="5"/>
      <c r="L2019" s="1"/>
      <c r="M2019" s="5"/>
      <c r="N2019" s="5"/>
      <c r="O2019" s="27"/>
      <c r="R2019" s="149"/>
    </row>
    <row r="2020" spans="1:18" customFormat="1" ht="50.1" customHeight="1" x14ac:dyDescent="0.25">
      <c r="A2020" s="1"/>
      <c r="B2020" s="1"/>
      <c r="C2020" s="1"/>
      <c r="D2020" s="1"/>
      <c r="E2020" s="1"/>
      <c r="F2020" s="1"/>
      <c r="G2020" s="18"/>
      <c r="H2020" s="5"/>
      <c r="I2020" s="5"/>
      <c r="J2020" s="1"/>
      <c r="K2020" s="5"/>
      <c r="L2020" s="1"/>
      <c r="M2020" s="5"/>
      <c r="N2020" s="5"/>
      <c r="O2020" s="27"/>
      <c r="R2020" s="149"/>
    </row>
    <row r="2021" spans="1:18" customFormat="1" ht="50.1" customHeight="1" x14ac:dyDescent="0.25">
      <c r="A2021" s="1"/>
      <c r="B2021" s="1"/>
      <c r="C2021" s="1"/>
      <c r="D2021" s="1"/>
      <c r="E2021" s="1"/>
      <c r="F2021" s="1"/>
      <c r="G2021" s="18"/>
      <c r="H2021" s="5"/>
      <c r="I2021" s="5"/>
      <c r="J2021" s="1"/>
      <c r="K2021" s="5"/>
      <c r="L2021" s="1"/>
      <c r="M2021" s="5"/>
      <c r="N2021" s="5"/>
      <c r="O2021" s="27"/>
      <c r="R2021" s="149"/>
    </row>
    <row r="2022" spans="1:18" customFormat="1" ht="50.1" customHeight="1" x14ac:dyDescent="0.25">
      <c r="A2022" s="1"/>
      <c r="B2022" s="1"/>
      <c r="C2022" s="1"/>
      <c r="D2022" s="1"/>
      <c r="E2022" s="1"/>
      <c r="F2022" s="1"/>
      <c r="G2022" s="18"/>
      <c r="H2022" s="5"/>
      <c r="I2022" s="5"/>
      <c r="J2022" s="1"/>
      <c r="K2022" s="5"/>
      <c r="L2022" s="1"/>
      <c r="M2022" s="5"/>
      <c r="N2022" s="5"/>
      <c r="O2022" s="27"/>
      <c r="R2022" s="149"/>
    </row>
    <row r="2023" spans="1:18" customFormat="1" ht="50.1" customHeight="1" x14ac:dyDescent="0.25">
      <c r="A2023" s="1"/>
      <c r="B2023" s="1"/>
      <c r="C2023" s="1"/>
      <c r="D2023" s="1"/>
      <c r="E2023" s="1"/>
      <c r="F2023" s="1"/>
      <c r="G2023" s="18"/>
      <c r="H2023" s="5"/>
      <c r="I2023" s="5"/>
      <c r="J2023" s="1"/>
      <c r="K2023" s="5"/>
      <c r="L2023" s="1"/>
      <c r="M2023" s="5"/>
      <c r="N2023" s="5"/>
      <c r="O2023" s="27"/>
      <c r="R2023" s="149"/>
    </row>
    <row r="2024" spans="1:18" customFormat="1" ht="50.1" customHeight="1" x14ac:dyDescent="0.25">
      <c r="A2024" s="1"/>
      <c r="B2024" s="1"/>
      <c r="C2024" s="1"/>
      <c r="D2024" s="1"/>
      <c r="E2024" s="1"/>
      <c r="F2024" s="1"/>
      <c r="G2024" s="18"/>
      <c r="H2024" s="5"/>
      <c r="I2024" s="5"/>
      <c r="J2024" s="1"/>
      <c r="K2024" s="5"/>
      <c r="L2024" s="1"/>
      <c r="M2024" s="5"/>
      <c r="N2024" s="5"/>
      <c r="O2024" s="27"/>
      <c r="R2024" s="149"/>
    </row>
    <row r="2025" spans="1:18" customFormat="1" ht="50.1" customHeight="1" x14ac:dyDescent="0.25">
      <c r="A2025" s="1"/>
      <c r="B2025" s="1"/>
      <c r="C2025" s="1"/>
      <c r="D2025" s="1"/>
      <c r="E2025" s="1"/>
      <c r="F2025" s="1"/>
      <c r="G2025" s="18"/>
      <c r="H2025" s="5"/>
      <c r="I2025" s="5"/>
      <c r="J2025" s="1"/>
      <c r="K2025" s="5"/>
      <c r="L2025" s="1"/>
      <c r="M2025" s="5"/>
      <c r="N2025" s="5"/>
      <c r="O2025" s="27"/>
      <c r="R2025" s="149"/>
    </row>
    <row r="2026" spans="1:18" customFormat="1" ht="20.100000000000001" customHeight="1" x14ac:dyDescent="0.25">
      <c r="A2026" s="1"/>
      <c r="B2026" s="1"/>
      <c r="C2026" s="1"/>
      <c r="D2026" s="1"/>
      <c r="E2026" s="1"/>
      <c r="F2026" s="1"/>
      <c r="G2026" s="18"/>
      <c r="H2026" s="5"/>
      <c r="I2026" s="5"/>
      <c r="J2026" s="1"/>
      <c r="K2026" s="5"/>
      <c r="L2026" s="1"/>
      <c r="M2026" s="5"/>
      <c r="N2026" s="5"/>
      <c r="O2026" s="27"/>
      <c r="R2026" s="149"/>
    </row>
    <row r="2027" spans="1:18" x14ac:dyDescent="0.3">
      <c r="O2027" s="27"/>
    </row>
    <row r="2028" spans="1:18" x14ac:dyDescent="0.3">
      <c r="O2028" s="27"/>
    </row>
    <row r="2029" spans="1:18" x14ac:dyDescent="0.3">
      <c r="O2029" s="27"/>
    </row>
    <row r="2030" spans="1:18" x14ac:dyDescent="0.3">
      <c r="O2030" s="27"/>
    </row>
    <row r="2031" spans="1:18" x14ac:dyDescent="0.3">
      <c r="O2031" s="27"/>
    </row>
    <row r="2032" spans="1:18" x14ac:dyDescent="0.3">
      <c r="O2032" s="27"/>
    </row>
    <row r="2033" spans="15:15" x14ac:dyDescent="0.3">
      <c r="O2033" s="27"/>
    </row>
    <row r="2034" spans="15:15" x14ac:dyDescent="0.3">
      <c r="O2034" s="27"/>
    </row>
    <row r="2035" spans="15:15" x14ac:dyDescent="0.3">
      <c r="O2035" s="27"/>
    </row>
    <row r="2036" spans="15:15" x14ac:dyDescent="0.3">
      <c r="O2036" s="27"/>
    </row>
    <row r="2037" spans="15:15" x14ac:dyDescent="0.3">
      <c r="O2037" s="27"/>
    </row>
    <row r="2038" spans="15:15" x14ac:dyDescent="0.3">
      <c r="O2038" s="27"/>
    </row>
    <row r="2039" spans="15:15" x14ac:dyDescent="0.3">
      <c r="O2039" s="27"/>
    </row>
    <row r="2040" spans="15:15" x14ac:dyDescent="0.3">
      <c r="O2040" s="27"/>
    </row>
    <row r="2041" spans="15:15" x14ac:dyDescent="0.3">
      <c r="O2041" s="27"/>
    </row>
    <row r="2042" spans="15:15" x14ac:dyDescent="0.3">
      <c r="O2042" s="27"/>
    </row>
    <row r="2043" spans="15:15" x14ac:dyDescent="0.3">
      <c r="O2043" s="27"/>
    </row>
    <row r="2044" spans="15:15" x14ac:dyDescent="0.3">
      <c r="O2044" s="27"/>
    </row>
    <row r="2045" spans="15:15" x14ac:dyDescent="0.3">
      <c r="O2045" s="27"/>
    </row>
    <row r="2046" spans="15:15" x14ac:dyDescent="0.3">
      <c r="O2046" s="27"/>
    </row>
    <row r="2047" spans="15:15" x14ac:dyDescent="0.3">
      <c r="O2047" s="27"/>
    </row>
    <row r="2048" spans="15:15" x14ac:dyDescent="0.3">
      <c r="O2048" s="27"/>
    </row>
    <row r="2049" spans="15:15" x14ac:dyDescent="0.3">
      <c r="O2049" s="27"/>
    </row>
    <row r="2050" spans="15:15" x14ac:dyDescent="0.3">
      <c r="O2050" s="27"/>
    </row>
    <row r="2051" spans="15:15" x14ac:dyDescent="0.3">
      <c r="O2051" s="27"/>
    </row>
    <row r="2052" spans="15:15" x14ac:dyDescent="0.3">
      <c r="O2052" s="27"/>
    </row>
    <row r="2053" spans="15:15" x14ac:dyDescent="0.3">
      <c r="O2053" s="27"/>
    </row>
    <row r="2054" spans="15:15" x14ac:dyDescent="0.3">
      <c r="O2054" s="27"/>
    </row>
    <row r="2055" spans="15:15" x14ac:dyDescent="0.3">
      <c r="O2055" s="27"/>
    </row>
    <row r="2056" spans="15:15" x14ac:dyDescent="0.3">
      <c r="O2056" s="27"/>
    </row>
    <row r="2057" spans="15:15" x14ac:dyDescent="0.3">
      <c r="O2057" s="27"/>
    </row>
    <row r="2058" spans="15:15" x14ac:dyDescent="0.3">
      <c r="O2058" s="27"/>
    </row>
    <row r="2059" spans="15:15" x14ac:dyDescent="0.3">
      <c r="O2059" s="27"/>
    </row>
    <row r="2060" spans="15:15" x14ac:dyDescent="0.3">
      <c r="O2060" s="27"/>
    </row>
    <row r="2061" spans="15:15" x14ac:dyDescent="0.3">
      <c r="O2061" s="27"/>
    </row>
    <row r="2062" spans="15:15" x14ac:dyDescent="0.3">
      <c r="O2062" s="27"/>
    </row>
    <row r="2063" spans="15:15" x14ac:dyDescent="0.3">
      <c r="O2063" s="27"/>
    </row>
    <row r="2064" spans="15:15" x14ac:dyDescent="0.3">
      <c r="O2064" s="27"/>
    </row>
    <row r="2065" spans="15:15" x14ac:dyDescent="0.3">
      <c r="O2065" s="27"/>
    </row>
    <row r="2066" spans="15:15" x14ac:dyDescent="0.3">
      <c r="O2066" s="27"/>
    </row>
    <row r="2067" spans="15:15" x14ac:dyDescent="0.3">
      <c r="O2067" s="27"/>
    </row>
    <row r="2068" spans="15:15" x14ac:dyDescent="0.3">
      <c r="O2068" s="27"/>
    </row>
    <row r="2069" spans="15:15" x14ac:dyDescent="0.3">
      <c r="O2069" s="27"/>
    </row>
    <row r="2070" spans="15:15" x14ac:dyDescent="0.3">
      <c r="O2070" s="27"/>
    </row>
    <row r="2071" spans="15:15" x14ac:dyDescent="0.3">
      <c r="O2071" s="27"/>
    </row>
    <row r="2072" spans="15:15" x14ac:dyDescent="0.3">
      <c r="O2072" s="27"/>
    </row>
    <row r="2073" spans="15:15" x14ac:dyDescent="0.3">
      <c r="O2073" s="27"/>
    </row>
    <row r="2074" spans="15:15" x14ac:dyDescent="0.3">
      <c r="O2074" s="27"/>
    </row>
    <row r="2075" spans="15:15" x14ac:dyDescent="0.3">
      <c r="O2075" s="27"/>
    </row>
    <row r="2076" spans="15:15" x14ac:dyDescent="0.3">
      <c r="O2076" s="27"/>
    </row>
    <row r="2077" spans="15:15" x14ac:dyDescent="0.3">
      <c r="O2077" s="27"/>
    </row>
    <row r="2078" spans="15:15" x14ac:dyDescent="0.3">
      <c r="O2078" s="27"/>
    </row>
    <row r="2079" spans="15:15" x14ac:dyDescent="0.3">
      <c r="O2079" s="27"/>
    </row>
    <row r="2080" spans="15:15" x14ac:dyDescent="0.3">
      <c r="O2080" s="27"/>
    </row>
    <row r="2081" spans="15:15" x14ac:dyDescent="0.3">
      <c r="O2081" s="27"/>
    </row>
    <row r="2082" spans="15:15" x14ac:dyDescent="0.3">
      <c r="O2082" s="27"/>
    </row>
    <row r="2083" spans="15:15" x14ac:dyDescent="0.3">
      <c r="O2083" s="27"/>
    </row>
    <row r="2084" spans="15:15" x14ac:dyDescent="0.3">
      <c r="O2084" s="27"/>
    </row>
    <row r="2085" spans="15:15" x14ac:dyDescent="0.3">
      <c r="O2085" s="27"/>
    </row>
    <row r="2086" spans="15:15" x14ac:dyDescent="0.3">
      <c r="O2086" s="27"/>
    </row>
    <row r="2087" spans="15:15" x14ac:dyDescent="0.3">
      <c r="O2087" s="27"/>
    </row>
    <row r="2088" spans="15:15" x14ac:dyDescent="0.3">
      <c r="O2088" s="27"/>
    </row>
    <row r="2089" spans="15:15" x14ac:dyDescent="0.3">
      <c r="O2089" s="27"/>
    </row>
    <row r="2090" spans="15:15" x14ac:dyDescent="0.3">
      <c r="O2090" s="27"/>
    </row>
    <row r="2091" spans="15:15" x14ac:dyDescent="0.3">
      <c r="O2091" s="27"/>
    </row>
    <row r="2092" spans="15:15" x14ac:dyDescent="0.3">
      <c r="O2092" s="27"/>
    </row>
    <row r="2093" spans="15:15" x14ac:dyDescent="0.3">
      <c r="O2093" s="27"/>
    </row>
    <row r="2094" spans="15:15" x14ac:dyDescent="0.3">
      <c r="O2094" s="27"/>
    </row>
    <row r="2095" spans="15:15" x14ac:dyDescent="0.3">
      <c r="O2095" s="27"/>
    </row>
    <row r="2096" spans="15:15" x14ac:dyDescent="0.3">
      <c r="O2096" s="27"/>
    </row>
    <row r="2097" spans="15:15" x14ac:dyDescent="0.3">
      <c r="O2097" s="27"/>
    </row>
    <row r="2098" spans="15:15" x14ac:dyDescent="0.3">
      <c r="O2098" s="27"/>
    </row>
    <row r="2099" spans="15:15" x14ac:dyDescent="0.3">
      <c r="O2099" s="27"/>
    </row>
    <row r="2100" spans="15:15" x14ac:dyDescent="0.3">
      <c r="O2100" s="27"/>
    </row>
    <row r="2101" spans="15:15" x14ac:dyDescent="0.3">
      <c r="O2101" s="27"/>
    </row>
    <row r="2102" spans="15:15" x14ac:dyDescent="0.3">
      <c r="O2102" s="27"/>
    </row>
    <row r="2103" spans="15:15" x14ac:dyDescent="0.3">
      <c r="O2103" s="27"/>
    </row>
    <row r="2104" spans="15:15" x14ac:dyDescent="0.3">
      <c r="O2104" s="27"/>
    </row>
    <row r="2105" spans="15:15" x14ac:dyDescent="0.3">
      <c r="O2105" s="27"/>
    </row>
    <row r="2106" spans="15:15" x14ac:dyDescent="0.3">
      <c r="O2106" s="27"/>
    </row>
    <row r="2107" spans="15:15" x14ac:dyDescent="0.3">
      <c r="O2107" s="27"/>
    </row>
    <row r="2108" spans="15:15" x14ac:dyDescent="0.3">
      <c r="O2108" s="27"/>
    </row>
    <row r="2109" spans="15:15" x14ac:dyDescent="0.3">
      <c r="O2109" s="27"/>
    </row>
    <row r="2110" spans="15:15" x14ac:dyDescent="0.3">
      <c r="O2110" s="27"/>
    </row>
    <row r="2111" spans="15:15" x14ac:dyDescent="0.3">
      <c r="O2111" s="27"/>
    </row>
    <row r="2112" spans="15:15" x14ac:dyDescent="0.3">
      <c r="O2112" s="27"/>
    </row>
    <row r="2113" spans="15:15" x14ac:dyDescent="0.3">
      <c r="O2113" s="27"/>
    </row>
    <row r="2114" spans="15:15" x14ac:dyDescent="0.3">
      <c r="O2114" s="27"/>
    </row>
    <row r="2115" spans="15:15" x14ac:dyDescent="0.3">
      <c r="O2115" s="27"/>
    </row>
    <row r="2116" spans="15:15" x14ac:dyDescent="0.3">
      <c r="O2116" s="27"/>
    </row>
    <row r="2117" spans="15:15" x14ac:dyDescent="0.3">
      <c r="O2117" s="27"/>
    </row>
    <row r="2118" spans="15:15" x14ac:dyDescent="0.3">
      <c r="O2118" s="27"/>
    </row>
    <row r="2119" spans="15:15" x14ac:dyDescent="0.3">
      <c r="O2119" s="27"/>
    </row>
    <row r="2120" spans="15:15" x14ac:dyDescent="0.3">
      <c r="O2120" s="27"/>
    </row>
    <row r="2121" spans="15:15" x14ac:dyDescent="0.3">
      <c r="O2121" s="27"/>
    </row>
    <row r="2122" spans="15:15" x14ac:dyDescent="0.3">
      <c r="O2122" s="27"/>
    </row>
    <row r="2123" spans="15:15" x14ac:dyDescent="0.3">
      <c r="O2123" s="27"/>
    </row>
    <row r="2124" spans="15:15" x14ac:dyDescent="0.3">
      <c r="O2124" s="27"/>
    </row>
    <row r="2125" spans="15:15" x14ac:dyDescent="0.3">
      <c r="O2125" s="27"/>
    </row>
    <row r="2126" spans="15:15" x14ac:dyDescent="0.3">
      <c r="O2126" s="27"/>
    </row>
    <row r="2127" spans="15:15" x14ac:dyDescent="0.3">
      <c r="O2127" s="27"/>
    </row>
    <row r="2128" spans="15:15" x14ac:dyDescent="0.3">
      <c r="O2128" s="27"/>
    </row>
    <row r="2129" spans="15:15" x14ac:dyDescent="0.3">
      <c r="O2129" s="27"/>
    </row>
    <row r="2130" spans="15:15" x14ac:dyDescent="0.3">
      <c r="O2130" s="27"/>
    </row>
    <row r="2131" spans="15:15" x14ac:dyDescent="0.3">
      <c r="O2131" s="27"/>
    </row>
    <row r="2132" spans="15:15" x14ac:dyDescent="0.3">
      <c r="O2132" s="27"/>
    </row>
    <row r="2133" spans="15:15" x14ac:dyDescent="0.3">
      <c r="O2133" s="27"/>
    </row>
    <row r="2134" spans="15:15" x14ac:dyDescent="0.3">
      <c r="O2134" s="27"/>
    </row>
    <row r="2135" spans="15:15" x14ac:dyDescent="0.3">
      <c r="O2135" s="27"/>
    </row>
    <row r="2136" spans="15:15" x14ac:dyDescent="0.3">
      <c r="O2136" s="27"/>
    </row>
    <row r="2137" spans="15:15" x14ac:dyDescent="0.3">
      <c r="O2137" s="27"/>
    </row>
    <row r="2138" spans="15:15" x14ac:dyDescent="0.3">
      <c r="O2138" s="27"/>
    </row>
    <row r="2139" spans="15:15" x14ac:dyDescent="0.3">
      <c r="O2139" s="27"/>
    </row>
    <row r="2140" spans="15:15" x14ac:dyDescent="0.3">
      <c r="O2140" s="27"/>
    </row>
    <row r="2141" spans="15:15" x14ac:dyDescent="0.3">
      <c r="O2141" s="27"/>
    </row>
    <row r="2142" spans="15:15" x14ac:dyDescent="0.3">
      <c r="O2142" s="27"/>
    </row>
    <row r="2143" spans="15:15" x14ac:dyDescent="0.3">
      <c r="O2143" s="27"/>
    </row>
    <row r="2144" spans="15:15" x14ac:dyDescent="0.3">
      <c r="O2144" s="27"/>
    </row>
    <row r="2145" spans="15:15" x14ac:dyDescent="0.3">
      <c r="O2145" s="27"/>
    </row>
    <row r="2146" spans="15:15" x14ac:dyDescent="0.3">
      <c r="O2146" s="27"/>
    </row>
    <row r="2147" spans="15:15" x14ac:dyDescent="0.3">
      <c r="O2147" s="27"/>
    </row>
    <row r="2148" spans="15:15" x14ac:dyDescent="0.3">
      <c r="O2148" s="27"/>
    </row>
    <row r="2149" spans="15:15" x14ac:dyDescent="0.3">
      <c r="O2149" s="27"/>
    </row>
    <row r="2150" spans="15:15" x14ac:dyDescent="0.3">
      <c r="O2150" s="27"/>
    </row>
    <row r="2151" spans="15:15" x14ac:dyDescent="0.3">
      <c r="O2151" s="27"/>
    </row>
    <row r="2152" spans="15:15" x14ac:dyDescent="0.3">
      <c r="O2152" s="27"/>
    </row>
    <row r="2153" spans="15:15" x14ac:dyDescent="0.3">
      <c r="O2153" s="27"/>
    </row>
    <row r="2154" spans="15:15" x14ac:dyDescent="0.3">
      <c r="O2154" s="27"/>
    </row>
    <row r="2155" spans="15:15" x14ac:dyDescent="0.3">
      <c r="O2155" s="27"/>
    </row>
    <row r="2156" spans="15:15" x14ac:dyDescent="0.3">
      <c r="O2156" s="27"/>
    </row>
    <row r="2157" spans="15:15" x14ac:dyDescent="0.3">
      <c r="O2157" s="27"/>
    </row>
    <row r="2158" spans="15:15" x14ac:dyDescent="0.3">
      <c r="O2158" s="27"/>
    </row>
    <row r="2159" spans="15:15" x14ac:dyDescent="0.3">
      <c r="O2159" s="27"/>
    </row>
    <row r="2160" spans="15:15" x14ac:dyDescent="0.3">
      <c r="O2160" s="27"/>
    </row>
    <row r="2161" spans="15:15" x14ac:dyDescent="0.3">
      <c r="O2161" s="27"/>
    </row>
    <row r="2162" spans="15:15" x14ac:dyDescent="0.3">
      <c r="O2162" s="27"/>
    </row>
    <row r="2163" spans="15:15" x14ac:dyDescent="0.3">
      <c r="O2163" s="27"/>
    </row>
    <row r="2164" spans="15:15" x14ac:dyDescent="0.3">
      <c r="O2164" s="27"/>
    </row>
    <row r="2165" spans="15:15" x14ac:dyDescent="0.3">
      <c r="O2165" s="27"/>
    </row>
    <row r="2166" spans="15:15" x14ac:dyDescent="0.3">
      <c r="O2166" s="27"/>
    </row>
    <row r="2167" spans="15:15" x14ac:dyDescent="0.3">
      <c r="O2167" s="27"/>
    </row>
    <row r="2168" spans="15:15" x14ac:dyDescent="0.3">
      <c r="O2168" s="27"/>
    </row>
    <row r="2169" spans="15:15" x14ac:dyDescent="0.3">
      <c r="O2169" s="27"/>
    </row>
    <row r="2170" spans="15:15" x14ac:dyDescent="0.3">
      <c r="O2170" s="27"/>
    </row>
    <row r="2171" spans="15:15" x14ac:dyDescent="0.3">
      <c r="O2171" s="27"/>
    </row>
    <row r="2172" spans="15:15" x14ac:dyDescent="0.3">
      <c r="O2172" s="27"/>
    </row>
    <row r="2173" spans="15:15" x14ac:dyDescent="0.3">
      <c r="O2173" s="27"/>
    </row>
    <row r="2174" spans="15:15" x14ac:dyDescent="0.3">
      <c r="O2174" s="27"/>
    </row>
    <row r="2175" spans="15:15" x14ac:dyDescent="0.3">
      <c r="O2175" s="27"/>
    </row>
    <row r="2176" spans="15:15" x14ac:dyDescent="0.3">
      <c r="O2176" s="27"/>
    </row>
    <row r="2177" spans="15:15" x14ac:dyDescent="0.3">
      <c r="O2177" s="27"/>
    </row>
    <row r="2178" spans="15:15" x14ac:dyDescent="0.3">
      <c r="O2178" s="27"/>
    </row>
    <row r="2179" spans="15:15" x14ac:dyDescent="0.3">
      <c r="O2179" s="27"/>
    </row>
    <row r="2180" spans="15:15" x14ac:dyDescent="0.3">
      <c r="O2180" s="27"/>
    </row>
    <row r="2181" spans="15:15" x14ac:dyDescent="0.3">
      <c r="O2181" s="27"/>
    </row>
    <row r="2182" spans="15:15" x14ac:dyDescent="0.3">
      <c r="O2182" s="27"/>
    </row>
    <row r="2183" spans="15:15" x14ac:dyDescent="0.3">
      <c r="O2183" s="27"/>
    </row>
    <row r="2184" spans="15:15" x14ac:dyDescent="0.3">
      <c r="O2184" s="27"/>
    </row>
    <row r="2185" spans="15:15" x14ac:dyDescent="0.3">
      <c r="O2185" s="27"/>
    </row>
    <row r="2186" spans="15:15" x14ac:dyDescent="0.3">
      <c r="O2186" s="27"/>
    </row>
    <row r="2187" spans="15:15" x14ac:dyDescent="0.3">
      <c r="O2187" s="27"/>
    </row>
    <row r="2188" spans="15:15" x14ac:dyDescent="0.3">
      <c r="O2188" s="27"/>
    </row>
    <row r="2189" spans="15:15" x14ac:dyDescent="0.3">
      <c r="O2189" s="27"/>
    </row>
    <row r="2190" spans="15:15" x14ac:dyDescent="0.3">
      <c r="O2190" s="27"/>
    </row>
    <row r="2191" spans="15:15" x14ac:dyDescent="0.3">
      <c r="O2191" s="27"/>
    </row>
    <row r="2192" spans="15:15" x14ac:dyDescent="0.3">
      <c r="O2192" s="27"/>
    </row>
    <row r="2193" spans="15:15" x14ac:dyDescent="0.3">
      <c r="O2193" s="27"/>
    </row>
    <row r="2194" spans="15:15" x14ac:dyDescent="0.3">
      <c r="O2194" s="27"/>
    </row>
    <row r="2195" spans="15:15" x14ac:dyDescent="0.3">
      <c r="O2195" s="27"/>
    </row>
    <row r="2196" spans="15:15" x14ac:dyDescent="0.3">
      <c r="O2196" s="27"/>
    </row>
    <row r="2197" spans="15:15" x14ac:dyDescent="0.3">
      <c r="O2197" s="27"/>
    </row>
    <row r="2198" spans="15:15" x14ac:dyDescent="0.3">
      <c r="O2198" s="27"/>
    </row>
    <row r="2199" spans="15:15" x14ac:dyDescent="0.3">
      <c r="O2199" s="27"/>
    </row>
    <row r="2200" spans="15:15" x14ac:dyDescent="0.3">
      <c r="O2200" s="27"/>
    </row>
    <row r="2201" spans="15:15" x14ac:dyDescent="0.3">
      <c r="O2201" s="27"/>
    </row>
    <row r="2202" spans="15:15" x14ac:dyDescent="0.3">
      <c r="O2202" s="27"/>
    </row>
    <row r="2203" spans="15:15" x14ac:dyDescent="0.3">
      <c r="O2203" s="27"/>
    </row>
    <row r="2204" spans="15:15" x14ac:dyDescent="0.3">
      <c r="O2204" s="27"/>
    </row>
    <row r="2205" spans="15:15" x14ac:dyDescent="0.3">
      <c r="O2205" s="27"/>
    </row>
    <row r="2206" spans="15:15" x14ac:dyDescent="0.3">
      <c r="O2206" s="27"/>
    </row>
    <row r="2207" spans="15:15" x14ac:dyDescent="0.3">
      <c r="O2207" s="27"/>
    </row>
    <row r="2208" spans="15:15" x14ac:dyDescent="0.3">
      <c r="O2208" s="27"/>
    </row>
    <row r="2209" spans="15:15" x14ac:dyDescent="0.3">
      <c r="O2209" s="27"/>
    </row>
    <row r="2210" spans="15:15" x14ac:dyDescent="0.3">
      <c r="O2210" s="27"/>
    </row>
    <row r="2211" spans="15:15" x14ac:dyDescent="0.3">
      <c r="O2211" s="27"/>
    </row>
    <row r="2212" spans="15:15" x14ac:dyDescent="0.3">
      <c r="O2212" s="27"/>
    </row>
    <row r="2213" spans="15:15" x14ac:dyDescent="0.3">
      <c r="O2213" s="27"/>
    </row>
    <row r="2214" spans="15:15" x14ac:dyDescent="0.3">
      <c r="O2214" s="27"/>
    </row>
    <row r="2215" spans="15:15" x14ac:dyDescent="0.3">
      <c r="O2215" s="27"/>
    </row>
    <row r="2216" spans="15:15" x14ac:dyDescent="0.3">
      <c r="O2216" s="27"/>
    </row>
    <row r="2217" spans="15:15" x14ac:dyDescent="0.3">
      <c r="O2217" s="27"/>
    </row>
    <row r="2218" spans="15:15" x14ac:dyDescent="0.3">
      <c r="O2218" s="27"/>
    </row>
    <row r="2219" spans="15:15" x14ac:dyDescent="0.3">
      <c r="O2219" s="27"/>
    </row>
    <row r="2220" spans="15:15" x14ac:dyDescent="0.3">
      <c r="O2220" s="27"/>
    </row>
    <row r="2221" spans="15:15" x14ac:dyDescent="0.3">
      <c r="O2221" s="27"/>
    </row>
    <row r="2222" spans="15:15" x14ac:dyDescent="0.3">
      <c r="O2222" s="27"/>
    </row>
    <row r="2223" spans="15:15" x14ac:dyDescent="0.3">
      <c r="O2223" s="27"/>
    </row>
    <row r="2224" spans="15:15" x14ac:dyDescent="0.3">
      <c r="O2224" s="27"/>
    </row>
    <row r="2225" spans="15:15" x14ac:dyDescent="0.3">
      <c r="O2225" s="27"/>
    </row>
    <row r="2226" spans="15:15" x14ac:dyDescent="0.3">
      <c r="O2226" s="27"/>
    </row>
    <row r="2227" spans="15:15" x14ac:dyDescent="0.3">
      <c r="O2227" s="27"/>
    </row>
    <row r="2228" spans="15:15" x14ac:dyDescent="0.3">
      <c r="O2228" s="27"/>
    </row>
    <row r="2229" spans="15:15" x14ac:dyDescent="0.3">
      <c r="O2229" s="27"/>
    </row>
    <row r="2230" spans="15:15" x14ac:dyDescent="0.3">
      <c r="O2230" s="27"/>
    </row>
    <row r="2231" spans="15:15" x14ac:dyDescent="0.3">
      <c r="O2231" s="27"/>
    </row>
    <row r="2232" spans="15:15" x14ac:dyDescent="0.3">
      <c r="O2232" s="27"/>
    </row>
    <row r="2233" spans="15:15" x14ac:dyDescent="0.3">
      <c r="O2233" s="27"/>
    </row>
    <row r="2234" spans="15:15" x14ac:dyDescent="0.3">
      <c r="O2234" s="27"/>
    </row>
    <row r="2235" spans="15:15" x14ac:dyDescent="0.3">
      <c r="O2235" s="27"/>
    </row>
    <row r="2236" spans="15:15" x14ac:dyDescent="0.3">
      <c r="O2236" s="27"/>
    </row>
    <row r="2237" spans="15:15" x14ac:dyDescent="0.3">
      <c r="O2237" s="27"/>
    </row>
    <row r="2238" spans="15:15" x14ac:dyDescent="0.3">
      <c r="O2238" s="27"/>
    </row>
    <row r="2239" spans="15:15" x14ac:dyDescent="0.3">
      <c r="O2239" s="27"/>
    </row>
    <row r="2240" spans="15:15" x14ac:dyDescent="0.3">
      <c r="O2240" s="27"/>
    </row>
    <row r="2241" spans="15:15" x14ac:dyDescent="0.3">
      <c r="O2241" s="27"/>
    </row>
    <row r="2242" spans="15:15" x14ac:dyDescent="0.3">
      <c r="O2242" s="27"/>
    </row>
    <row r="2243" spans="15:15" x14ac:dyDescent="0.3">
      <c r="O2243" s="27"/>
    </row>
    <row r="2244" spans="15:15" x14ac:dyDescent="0.3">
      <c r="O2244" s="27"/>
    </row>
    <row r="2245" spans="15:15" x14ac:dyDescent="0.3">
      <c r="O2245" s="27"/>
    </row>
    <row r="2246" spans="15:15" x14ac:dyDescent="0.3">
      <c r="O2246" s="27"/>
    </row>
    <row r="2247" spans="15:15" x14ac:dyDescent="0.3">
      <c r="O2247" s="27"/>
    </row>
    <row r="2248" spans="15:15" x14ac:dyDescent="0.3">
      <c r="O2248" s="27"/>
    </row>
    <row r="2249" spans="15:15" x14ac:dyDescent="0.3">
      <c r="O2249" s="27"/>
    </row>
    <row r="2250" spans="15:15" x14ac:dyDescent="0.3">
      <c r="O2250" s="27"/>
    </row>
    <row r="2251" spans="15:15" x14ac:dyDescent="0.3">
      <c r="O2251" s="27"/>
    </row>
    <row r="2252" spans="15:15" x14ac:dyDescent="0.3">
      <c r="O2252" s="27"/>
    </row>
    <row r="2253" spans="15:15" x14ac:dyDescent="0.3">
      <c r="O2253" s="27"/>
    </row>
    <row r="2254" spans="15:15" x14ac:dyDescent="0.3">
      <c r="O2254" s="27"/>
    </row>
    <row r="2255" spans="15:15" x14ac:dyDescent="0.3">
      <c r="O2255" s="27"/>
    </row>
    <row r="2256" spans="15:15" x14ac:dyDescent="0.3">
      <c r="O2256" s="27"/>
    </row>
    <row r="2257" spans="15:15" x14ac:dyDescent="0.3">
      <c r="O2257" s="27"/>
    </row>
    <row r="2258" spans="15:15" x14ac:dyDescent="0.3">
      <c r="O2258" s="27"/>
    </row>
    <row r="2259" spans="15:15" x14ac:dyDescent="0.3">
      <c r="O2259" s="27"/>
    </row>
    <row r="2260" spans="15:15" x14ac:dyDescent="0.3">
      <c r="O2260" s="27"/>
    </row>
    <row r="2261" spans="15:15" x14ac:dyDescent="0.3">
      <c r="O2261" s="27"/>
    </row>
    <row r="2262" spans="15:15" x14ac:dyDescent="0.3">
      <c r="O2262" s="27"/>
    </row>
    <row r="2263" spans="15:15" x14ac:dyDescent="0.3">
      <c r="O2263" s="27"/>
    </row>
    <row r="2264" spans="15:15" x14ac:dyDescent="0.3">
      <c r="O2264" s="27"/>
    </row>
    <row r="2265" spans="15:15" x14ac:dyDescent="0.3">
      <c r="O2265" s="27"/>
    </row>
    <row r="2266" spans="15:15" x14ac:dyDescent="0.3">
      <c r="O2266" s="27"/>
    </row>
    <row r="2267" spans="15:15" x14ac:dyDescent="0.3">
      <c r="O2267" s="27"/>
    </row>
    <row r="2268" spans="15:15" x14ac:dyDescent="0.3">
      <c r="O2268" s="27"/>
    </row>
    <row r="2269" spans="15:15" x14ac:dyDescent="0.3">
      <c r="O2269" s="27"/>
    </row>
    <row r="2270" spans="15:15" x14ac:dyDescent="0.3">
      <c r="O2270" s="27"/>
    </row>
    <row r="2271" spans="15:15" x14ac:dyDescent="0.3">
      <c r="O2271" s="27"/>
    </row>
    <row r="2272" spans="15:15" x14ac:dyDescent="0.3">
      <c r="O2272" s="27"/>
    </row>
    <row r="2273" spans="15:15" x14ac:dyDescent="0.3">
      <c r="O2273" s="27"/>
    </row>
    <row r="2274" spans="15:15" x14ac:dyDescent="0.3">
      <c r="O2274" s="27"/>
    </row>
    <row r="2275" spans="15:15" x14ac:dyDescent="0.3">
      <c r="O2275" s="27"/>
    </row>
    <row r="2276" spans="15:15" x14ac:dyDescent="0.3">
      <c r="O2276" s="27"/>
    </row>
    <row r="2277" spans="15:15" x14ac:dyDescent="0.3">
      <c r="O2277" s="27"/>
    </row>
    <row r="2278" spans="15:15" x14ac:dyDescent="0.3">
      <c r="O2278" s="27"/>
    </row>
    <row r="2279" spans="15:15" x14ac:dyDescent="0.3">
      <c r="O2279" s="27"/>
    </row>
    <row r="2280" spans="15:15" x14ac:dyDescent="0.3">
      <c r="O2280" s="27"/>
    </row>
    <row r="2281" spans="15:15" x14ac:dyDescent="0.3">
      <c r="O2281" s="27"/>
    </row>
    <row r="2282" spans="15:15" x14ac:dyDescent="0.3">
      <c r="O2282" s="27"/>
    </row>
    <row r="2283" spans="15:15" x14ac:dyDescent="0.3">
      <c r="O2283" s="27"/>
    </row>
    <row r="2284" spans="15:15" x14ac:dyDescent="0.3">
      <c r="O2284" s="27"/>
    </row>
    <row r="2285" spans="15:15" x14ac:dyDescent="0.3">
      <c r="O2285" s="27"/>
    </row>
    <row r="2286" spans="15:15" x14ac:dyDescent="0.3">
      <c r="O2286" s="27"/>
    </row>
    <row r="2287" spans="15:15" x14ac:dyDescent="0.3">
      <c r="O2287" s="27"/>
    </row>
    <row r="2288" spans="15:15" x14ac:dyDescent="0.3">
      <c r="O2288" s="27"/>
    </row>
    <row r="2289" spans="15:15" x14ac:dyDescent="0.3">
      <c r="O2289" s="27"/>
    </row>
    <row r="2290" spans="15:15" x14ac:dyDescent="0.3">
      <c r="O2290" s="27"/>
    </row>
    <row r="2291" spans="15:15" x14ac:dyDescent="0.3">
      <c r="O2291" s="27"/>
    </row>
    <row r="2292" spans="15:15" x14ac:dyDescent="0.3">
      <c r="O2292" s="27"/>
    </row>
    <row r="2293" spans="15:15" x14ac:dyDescent="0.3">
      <c r="O2293" s="27"/>
    </row>
    <row r="2294" spans="15:15" x14ac:dyDescent="0.3">
      <c r="O2294" s="27"/>
    </row>
    <row r="2295" spans="15:15" x14ac:dyDescent="0.3">
      <c r="O2295" s="27"/>
    </row>
    <row r="2296" spans="15:15" x14ac:dyDescent="0.3">
      <c r="O2296" s="27"/>
    </row>
    <row r="2297" spans="15:15" x14ac:dyDescent="0.3">
      <c r="O2297" s="27"/>
    </row>
    <row r="2298" spans="15:15" x14ac:dyDescent="0.3">
      <c r="O2298" s="27"/>
    </row>
    <row r="2299" spans="15:15" x14ac:dyDescent="0.3">
      <c r="O2299" s="27"/>
    </row>
    <row r="2300" spans="15:15" x14ac:dyDescent="0.3">
      <c r="O2300" s="27"/>
    </row>
    <row r="2301" spans="15:15" x14ac:dyDescent="0.3">
      <c r="O2301" s="27"/>
    </row>
    <row r="2302" spans="15:15" x14ac:dyDescent="0.3">
      <c r="O2302" s="27"/>
    </row>
    <row r="2303" spans="15:15" x14ac:dyDescent="0.3">
      <c r="O2303" s="27"/>
    </row>
    <row r="2304" spans="15:15" x14ac:dyDescent="0.3">
      <c r="O2304" s="27"/>
    </row>
    <row r="2305" spans="15:15" x14ac:dyDescent="0.3">
      <c r="O2305" s="27"/>
    </row>
    <row r="2306" spans="15:15" x14ac:dyDescent="0.3">
      <c r="O2306" s="27"/>
    </row>
    <row r="2307" spans="15:15" x14ac:dyDescent="0.3">
      <c r="O2307" s="27"/>
    </row>
    <row r="2308" spans="15:15" x14ac:dyDescent="0.3">
      <c r="O2308" s="27"/>
    </row>
    <row r="2309" spans="15:15" x14ac:dyDescent="0.3">
      <c r="O2309" s="27"/>
    </row>
    <row r="2310" spans="15:15" x14ac:dyDescent="0.3">
      <c r="O2310" s="27"/>
    </row>
    <row r="2311" spans="15:15" x14ac:dyDescent="0.3">
      <c r="O2311" s="27"/>
    </row>
    <row r="2312" spans="15:15" x14ac:dyDescent="0.3">
      <c r="O2312" s="27"/>
    </row>
    <row r="2313" spans="15:15" x14ac:dyDescent="0.3">
      <c r="O2313" s="27"/>
    </row>
    <row r="2314" spans="15:15" x14ac:dyDescent="0.3">
      <c r="O2314" s="27"/>
    </row>
    <row r="2315" spans="15:15" x14ac:dyDescent="0.3">
      <c r="O2315" s="27"/>
    </row>
    <row r="2316" spans="15:15" x14ac:dyDescent="0.3">
      <c r="O2316" s="27"/>
    </row>
    <row r="2317" spans="15:15" x14ac:dyDescent="0.3">
      <c r="O2317" s="27"/>
    </row>
    <row r="2318" spans="15:15" x14ac:dyDescent="0.3">
      <c r="O2318" s="27"/>
    </row>
    <row r="2319" spans="15:15" x14ac:dyDescent="0.3">
      <c r="O2319" s="27"/>
    </row>
    <row r="2320" spans="15:15" x14ac:dyDescent="0.3">
      <c r="O2320" s="27"/>
    </row>
    <row r="2321" spans="15:15" x14ac:dyDescent="0.3">
      <c r="O2321" s="27"/>
    </row>
    <row r="2322" spans="15:15" x14ac:dyDescent="0.3">
      <c r="O2322" s="27"/>
    </row>
    <row r="2323" spans="15:15" x14ac:dyDescent="0.3">
      <c r="O2323" s="27"/>
    </row>
    <row r="2324" spans="15:15" x14ac:dyDescent="0.3">
      <c r="O2324" s="27"/>
    </row>
    <row r="2325" spans="15:15" x14ac:dyDescent="0.3">
      <c r="O2325" s="27"/>
    </row>
    <row r="2326" spans="15:15" x14ac:dyDescent="0.3">
      <c r="O2326" s="27"/>
    </row>
    <row r="2327" spans="15:15" x14ac:dyDescent="0.3">
      <c r="O2327" s="27"/>
    </row>
    <row r="2328" spans="15:15" x14ac:dyDescent="0.3">
      <c r="O2328" s="27"/>
    </row>
    <row r="2329" spans="15:15" x14ac:dyDescent="0.3">
      <c r="O2329" s="27"/>
    </row>
    <row r="2330" spans="15:15" x14ac:dyDescent="0.3">
      <c r="O2330" s="27"/>
    </row>
    <row r="2331" spans="15:15" x14ac:dyDescent="0.3">
      <c r="O2331" s="27"/>
    </row>
    <row r="2332" spans="15:15" x14ac:dyDescent="0.3">
      <c r="O2332" s="27"/>
    </row>
    <row r="2333" spans="15:15" x14ac:dyDescent="0.3">
      <c r="O2333" s="27"/>
    </row>
    <row r="2334" spans="15:15" x14ac:dyDescent="0.3">
      <c r="O2334" s="27"/>
    </row>
    <row r="2335" spans="15:15" x14ac:dyDescent="0.3">
      <c r="O2335" s="27"/>
    </row>
    <row r="2336" spans="15:15" x14ac:dyDescent="0.3">
      <c r="O2336" s="27"/>
    </row>
    <row r="2337" spans="15:15" x14ac:dyDescent="0.3">
      <c r="O2337" s="27"/>
    </row>
    <row r="2338" spans="15:15" x14ac:dyDescent="0.3">
      <c r="O2338" s="27"/>
    </row>
    <row r="2339" spans="15:15" x14ac:dyDescent="0.3">
      <c r="O2339" s="27"/>
    </row>
    <row r="2340" spans="15:15" x14ac:dyDescent="0.3">
      <c r="O2340" s="27"/>
    </row>
    <row r="2341" spans="15:15" x14ac:dyDescent="0.3">
      <c r="O2341" s="27"/>
    </row>
    <row r="2342" spans="15:15" x14ac:dyDescent="0.3">
      <c r="O2342" s="27"/>
    </row>
    <row r="2343" spans="15:15" x14ac:dyDescent="0.3">
      <c r="O2343" s="27"/>
    </row>
    <row r="2344" spans="15:15" x14ac:dyDescent="0.3">
      <c r="O2344" s="27"/>
    </row>
    <row r="2345" spans="15:15" x14ac:dyDescent="0.3">
      <c r="O2345" s="27"/>
    </row>
    <row r="2346" spans="15:15" x14ac:dyDescent="0.3">
      <c r="O2346" s="27"/>
    </row>
    <row r="2347" spans="15:15" x14ac:dyDescent="0.3">
      <c r="O2347" s="27"/>
    </row>
    <row r="2348" spans="15:15" x14ac:dyDescent="0.3">
      <c r="O2348" s="27"/>
    </row>
    <row r="2349" spans="15:15" x14ac:dyDescent="0.3">
      <c r="O2349" s="27"/>
    </row>
    <row r="2350" spans="15:15" x14ac:dyDescent="0.3">
      <c r="O2350" s="27"/>
    </row>
    <row r="2351" spans="15:15" x14ac:dyDescent="0.3">
      <c r="O2351" s="27"/>
    </row>
    <row r="2352" spans="15:15" x14ac:dyDescent="0.3">
      <c r="O2352" s="27"/>
    </row>
    <row r="2353" spans="15:15" x14ac:dyDescent="0.3">
      <c r="O2353" s="27"/>
    </row>
    <row r="2354" spans="15:15" x14ac:dyDescent="0.3">
      <c r="O2354" s="27"/>
    </row>
    <row r="2355" spans="15:15" x14ac:dyDescent="0.3">
      <c r="O2355" s="27"/>
    </row>
    <row r="2356" spans="15:15" x14ac:dyDescent="0.3">
      <c r="O2356" s="27"/>
    </row>
    <row r="2357" spans="15:15" x14ac:dyDescent="0.3">
      <c r="O2357" s="27"/>
    </row>
    <row r="2358" spans="15:15" x14ac:dyDescent="0.3">
      <c r="O2358" s="27"/>
    </row>
    <row r="2359" spans="15:15" x14ac:dyDescent="0.3">
      <c r="O2359" s="27"/>
    </row>
    <row r="2360" spans="15:15" x14ac:dyDescent="0.3">
      <c r="O2360" s="27"/>
    </row>
    <row r="2361" spans="15:15" x14ac:dyDescent="0.3">
      <c r="O2361" s="27"/>
    </row>
    <row r="2362" spans="15:15" x14ac:dyDescent="0.3">
      <c r="O2362" s="27"/>
    </row>
    <row r="2363" spans="15:15" x14ac:dyDescent="0.3">
      <c r="O2363" s="27"/>
    </row>
    <row r="2364" spans="15:15" x14ac:dyDescent="0.3">
      <c r="O2364" s="27"/>
    </row>
    <row r="2365" spans="15:15" x14ac:dyDescent="0.3">
      <c r="O2365" s="27"/>
    </row>
    <row r="2366" spans="15:15" x14ac:dyDescent="0.3">
      <c r="O2366" s="27"/>
    </row>
    <row r="2367" spans="15:15" x14ac:dyDescent="0.3">
      <c r="O2367" s="27"/>
    </row>
    <row r="2368" spans="15:15" x14ac:dyDescent="0.3">
      <c r="O2368" s="27"/>
    </row>
    <row r="2369" spans="15:15" x14ac:dyDescent="0.3">
      <c r="O2369" s="27"/>
    </row>
    <row r="2370" spans="15:15" x14ac:dyDescent="0.3">
      <c r="O2370" s="27"/>
    </row>
    <row r="2371" spans="15:15" x14ac:dyDescent="0.3">
      <c r="O2371" s="27"/>
    </row>
    <row r="2372" spans="15:15" x14ac:dyDescent="0.3">
      <c r="O2372" s="27"/>
    </row>
    <row r="2373" spans="15:15" x14ac:dyDescent="0.3">
      <c r="O2373" s="27"/>
    </row>
    <row r="2374" spans="15:15" x14ac:dyDescent="0.3">
      <c r="O2374" s="27"/>
    </row>
    <row r="2375" spans="15:15" x14ac:dyDescent="0.3">
      <c r="O2375" s="27"/>
    </row>
    <row r="2376" spans="15:15" x14ac:dyDescent="0.3">
      <c r="O2376" s="27"/>
    </row>
    <row r="2377" spans="15:15" x14ac:dyDescent="0.3">
      <c r="O2377" s="27"/>
    </row>
    <row r="2378" spans="15:15" x14ac:dyDescent="0.3">
      <c r="O2378" s="27"/>
    </row>
    <row r="2379" spans="15:15" x14ac:dyDescent="0.3">
      <c r="O2379" s="27"/>
    </row>
    <row r="2380" spans="15:15" x14ac:dyDescent="0.3">
      <c r="O2380" s="27"/>
    </row>
    <row r="2381" spans="15:15" x14ac:dyDescent="0.3">
      <c r="O2381" s="27"/>
    </row>
    <row r="2382" spans="15:15" x14ac:dyDescent="0.3">
      <c r="O2382" s="27"/>
    </row>
    <row r="2383" spans="15:15" x14ac:dyDescent="0.3">
      <c r="O2383" s="27"/>
    </row>
    <row r="2384" spans="15:15" x14ac:dyDescent="0.3">
      <c r="O2384" s="27"/>
    </row>
    <row r="2385" spans="15:15" x14ac:dyDescent="0.3">
      <c r="O2385" s="27"/>
    </row>
    <row r="2386" spans="15:15" x14ac:dyDescent="0.3">
      <c r="O2386" s="27"/>
    </row>
    <row r="2387" spans="15:15" x14ac:dyDescent="0.3">
      <c r="O2387" s="27"/>
    </row>
    <row r="2388" spans="15:15" x14ac:dyDescent="0.3">
      <c r="O2388" s="27"/>
    </row>
    <row r="2389" spans="15:15" x14ac:dyDescent="0.3">
      <c r="O2389" s="27"/>
    </row>
    <row r="2390" spans="15:15" x14ac:dyDescent="0.3">
      <c r="O2390" s="27"/>
    </row>
    <row r="2391" spans="15:15" x14ac:dyDescent="0.3">
      <c r="O2391" s="27"/>
    </row>
    <row r="2392" spans="15:15" x14ac:dyDescent="0.3">
      <c r="O2392" s="27"/>
    </row>
    <row r="2393" spans="15:15" x14ac:dyDescent="0.3">
      <c r="O2393" s="27"/>
    </row>
    <row r="2394" spans="15:15" x14ac:dyDescent="0.3">
      <c r="O2394" s="27"/>
    </row>
    <row r="2395" spans="15:15" x14ac:dyDescent="0.3">
      <c r="O2395" s="27"/>
    </row>
    <row r="2396" spans="15:15" x14ac:dyDescent="0.3">
      <c r="O2396" s="27"/>
    </row>
    <row r="2397" spans="15:15" x14ac:dyDescent="0.3">
      <c r="O2397" s="27"/>
    </row>
    <row r="2398" spans="15:15" x14ac:dyDescent="0.3">
      <c r="O2398" s="27"/>
    </row>
    <row r="2399" spans="15:15" x14ac:dyDescent="0.3">
      <c r="O2399" s="27"/>
    </row>
    <row r="2400" spans="15:15" x14ac:dyDescent="0.3">
      <c r="O2400" s="27"/>
    </row>
    <row r="2401" spans="15:15" x14ac:dyDescent="0.3">
      <c r="O2401" s="27"/>
    </row>
    <row r="2402" spans="15:15" x14ac:dyDescent="0.3">
      <c r="O2402" s="27"/>
    </row>
    <row r="2403" spans="15:15" x14ac:dyDescent="0.3">
      <c r="O2403" s="27"/>
    </row>
    <row r="2404" spans="15:15" x14ac:dyDescent="0.3">
      <c r="O2404" s="27"/>
    </row>
    <row r="2405" spans="15:15" x14ac:dyDescent="0.3">
      <c r="O2405" s="27"/>
    </row>
    <row r="2406" spans="15:15" x14ac:dyDescent="0.3">
      <c r="O2406" s="27"/>
    </row>
    <row r="2407" spans="15:15" x14ac:dyDescent="0.3">
      <c r="O2407" s="27"/>
    </row>
    <row r="2408" spans="15:15" x14ac:dyDescent="0.3">
      <c r="O2408" s="27"/>
    </row>
    <row r="2409" spans="15:15" x14ac:dyDescent="0.3">
      <c r="O2409" s="27"/>
    </row>
    <row r="2410" spans="15:15" x14ac:dyDescent="0.3">
      <c r="O2410" s="27"/>
    </row>
    <row r="2411" spans="15:15" x14ac:dyDescent="0.3">
      <c r="O2411" s="27"/>
    </row>
    <row r="2412" spans="15:15" x14ac:dyDescent="0.3">
      <c r="O2412" s="27"/>
    </row>
    <row r="2413" spans="15:15" x14ac:dyDescent="0.3">
      <c r="O2413" s="27"/>
    </row>
    <row r="2414" spans="15:15" x14ac:dyDescent="0.3">
      <c r="O2414" s="27"/>
    </row>
    <row r="2415" spans="15:15" x14ac:dyDescent="0.3">
      <c r="O2415" s="27"/>
    </row>
    <row r="2416" spans="15:15" x14ac:dyDescent="0.3">
      <c r="O2416" s="27"/>
    </row>
    <row r="2417" spans="15:15" x14ac:dyDescent="0.3">
      <c r="O2417" s="27"/>
    </row>
    <row r="2418" spans="15:15" x14ac:dyDescent="0.3">
      <c r="O2418" s="27"/>
    </row>
    <row r="2419" spans="15:15" x14ac:dyDescent="0.3">
      <c r="O2419" s="27"/>
    </row>
    <row r="2420" spans="15:15" x14ac:dyDescent="0.3">
      <c r="O2420" s="27"/>
    </row>
    <row r="2421" spans="15:15" x14ac:dyDescent="0.3">
      <c r="O2421" s="27"/>
    </row>
    <row r="2422" spans="15:15" x14ac:dyDescent="0.3">
      <c r="O2422" s="27"/>
    </row>
    <row r="2423" spans="15:15" x14ac:dyDescent="0.3">
      <c r="O2423" s="27"/>
    </row>
    <row r="2424" spans="15:15" x14ac:dyDescent="0.3">
      <c r="O2424" s="27"/>
    </row>
    <row r="2425" spans="15:15" x14ac:dyDescent="0.3">
      <c r="O2425" s="27"/>
    </row>
    <row r="2426" spans="15:15" x14ac:dyDescent="0.3">
      <c r="O2426" s="27"/>
    </row>
    <row r="2427" spans="15:15" x14ac:dyDescent="0.3">
      <c r="O2427" s="27"/>
    </row>
    <row r="2428" spans="15:15" x14ac:dyDescent="0.3">
      <c r="O2428" s="27"/>
    </row>
    <row r="2429" spans="15:15" x14ac:dyDescent="0.3">
      <c r="O2429" s="27"/>
    </row>
    <row r="2430" spans="15:15" x14ac:dyDescent="0.3">
      <c r="O2430" s="27"/>
    </row>
    <row r="2431" spans="15:15" x14ac:dyDescent="0.3">
      <c r="O2431" s="27"/>
    </row>
    <row r="2432" spans="15:15" x14ac:dyDescent="0.3">
      <c r="O2432" s="27"/>
    </row>
    <row r="2433" spans="15:15" x14ac:dyDescent="0.3">
      <c r="O2433" s="27"/>
    </row>
    <row r="2434" spans="15:15" x14ac:dyDescent="0.3">
      <c r="O2434" s="27"/>
    </row>
    <row r="2435" spans="15:15" x14ac:dyDescent="0.3">
      <c r="O2435" s="27"/>
    </row>
    <row r="2436" spans="15:15" x14ac:dyDescent="0.3">
      <c r="O2436" s="27"/>
    </row>
    <row r="2437" spans="15:15" x14ac:dyDescent="0.3">
      <c r="O2437" s="27"/>
    </row>
    <row r="2438" spans="15:15" x14ac:dyDescent="0.3">
      <c r="O2438" s="27"/>
    </row>
    <row r="2439" spans="15:15" x14ac:dyDescent="0.3">
      <c r="O2439" s="27"/>
    </row>
    <row r="2440" spans="15:15" x14ac:dyDescent="0.3">
      <c r="O2440" s="27"/>
    </row>
    <row r="2441" spans="15:15" x14ac:dyDescent="0.3">
      <c r="O2441" s="27"/>
    </row>
    <row r="2442" spans="15:15" x14ac:dyDescent="0.3">
      <c r="O2442" s="27"/>
    </row>
    <row r="2443" spans="15:15" x14ac:dyDescent="0.3">
      <c r="O2443" s="27"/>
    </row>
    <row r="2444" spans="15:15" x14ac:dyDescent="0.3">
      <c r="O2444" s="27"/>
    </row>
    <row r="2445" spans="15:15" x14ac:dyDescent="0.3">
      <c r="O2445" s="27"/>
    </row>
    <row r="2446" spans="15:15" x14ac:dyDescent="0.3">
      <c r="O2446" s="27"/>
    </row>
    <row r="2447" spans="15:15" x14ac:dyDescent="0.3">
      <c r="O2447" s="27"/>
    </row>
    <row r="2448" spans="15:15" x14ac:dyDescent="0.3">
      <c r="O2448" s="27"/>
    </row>
    <row r="2449" spans="15:15" x14ac:dyDescent="0.3">
      <c r="O2449" s="27"/>
    </row>
    <row r="2450" spans="15:15" x14ac:dyDescent="0.3">
      <c r="O2450" s="27"/>
    </row>
    <row r="2451" spans="15:15" x14ac:dyDescent="0.3">
      <c r="O2451" s="27"/>
    </row>
    <row r="2452" spans="15:15" x14ac:dyDescent="0.3">
      <c r="O2452" s="27"/>
    </row>
    <row r="2453" spans="15:15" x14ac:dyDescent="0.3">
      <c r="O2453" s="27"/>
    </row>
    <row r="2454" spans="15:15" x14ac:dyDescent="0.3">
      <c r="O2454" s="27"/>
    </row>
    <row r="2455" spans="15:15" x14ac:dyDescent="0.3">
      <c r="O2455" s="27"/>
    </row>
    <row r="2456" spans="15:15" x14ac:dyDescent="0.3">
      <c r="O2456" s="27"/>
    </row>
    <row r="2457" spans="15:15" x14ac:dyDescent="0.3">
      <c r="O2457" s="27"/>
    </row>
    <row r="2458" spans="15:15" x14ac:dyDescent="0.3">
      <c r="O2458" s="27"/>
    </row>
    <row r="2459" spans="15:15" x14ac:dyDescent="0.3">
      <c r="O2459" s="27"/>
    </row>
    <row r="2460" spans="15:15" x14ac:dyDescent="0.3">
      <c r="O2460" s="27"/>
    </row>
    <row r="2461" spans="15:15" x14ac:dyDescent="0.3">
      <c r="O2461" s="27"/>
    </row>
    <row r="2462" spans="15:15" x14ac:dyDescent="0.3">
      <c r="O2462" s="27"/>
    </row>
    <row r="2463" spans="15:15" x14ac:dyDescent="0.3">
      <c r="O2463" s="27"/>
    </row>
    <row r="2464" spans="15:15" x14ac:dyDescent="0.3">
      <c r="O2464" s="27"/>
    </row>
    <row r="2465" spans="15:15" x14ac:dyDescent="0.3">
      <c r="O2465" s="27"/>
    </row>
    <row r="2466" spans="15:15" x14ac:dyDescent="0.3">
      <c r="O2466" s="27"/>
    </row>
    <row r="2467" spans="15:15" x14ac:dyDescent="0.3">
      <c r="O2467" s="27"/>
    </row>
    <row r="2468" spans="15:15" x14ac:dyDescent="0.3">
      <c r="O2468" s="27"/>
    </row>
    <row r="2469" spans="15:15" x14ac:dyDescent="0.3">
      <c r="O2469" s="27"/>
    </row>
    <row r="2470" spans="15:15" x14ac:dyDescent="0.3">
      <c r="O2470" s="27"/>
    </row>
    <row r="2471" spans="15:15" x14ac:dyDescent="0.3">
      <c r="O2471" s="27"/>
    </row>
    <row r="2472" spans="15:15" x14ac:dyDescent="0.3">
      <c r="O2472" s="27"/>
    </row>
    <row r="2473" spans="15:15" x14ac:dyDescent="0.3">
      <c r="O2473" s="27"/>
    </row>
    <row r="2474" spans="15:15" x14ac:dyDescent="0.3">
      <c r="O2474" s="27"/>
    </row>
    <row r="2475" spans="15:15" x14ac:dyDescent="0.3">
      <c r="O2475" s="27"/>
    </row>
    <row r="2476" spans="15:15" x14ac:dyDescent="0.3">
      <c r="O2476" s="27"/>
    </row>
    <row r="2477" spans="15:15" x14ac:dyDescent="0.3">
      <c r="O2477" s="27"/>
    </row>
    <row r="2478" spans="15:15" x14ac:dyDescent="0.3">
      <c r="O2478" s="27"/>
    </row>
    <row r="2479" spans="15:15" x14ac:dyDescent="0.3">
      <c r="O2479" s="27"/>
    </row>
    <row r="2480" spans="15:15" x14ac:dyDescent="0.3">
      <c r="O2480" s="27"/>
    </row>
    <row r="2481" spans="15:15" x14ac:dyDescent="0.3">
      <c r="O2481" s="27"/>
    </row>
    <row r="2482" spans="15:15" x14ac:dyDescent="0.3">
      <c r="O2482" s="27"/>
    </row>
    <row r="2483" spans="15:15" x14ac:dyDescent="0.3">
      <c r="O2483" s="27"/>
    </row>
    <row r="2484" spans="15:15" x14ac:dyDescent="0.3">
      <c r="O2484" s="27"/>
    </row>
    <row r="2485" spans="15:15" x14ac:dyDescent="0.3">
      <c r="O2485" s="27"/>
    </row>
    <row r="2486" spans="15:15" x14ac:dyDescent="0.3">
      <c r="O2486" s="27"/>
    </row>
    <row r="2487" spans="15:15" x14ac:dyDescent="0.3">
      <c r="O2487" s="27"/>
    </row>
    <row r="2488" spans="15:15" x14ac:dyDescent="0.3">
      <c r="O2488" s="27"/>
    </row>
    <row r="2489" spans="15:15" x14ac:dyDescent="0.3">
      <c r="O2489" s="27"/>
    </row>
    <row r="2490" spans="15:15" x14ac:dyDescent="0.3">
      <c r="O2490" s="27"/>
    </row>
    <row r="2491" spans="15:15" x14ac:dyDescent="0.3">
      <c r="O2491" s="27"/>
    </row>
    <row r="2492" spans="15:15" x14ac:dyDescent="0.3">
      <c r="O2492" s="27"/>
    </row>
    <row r="2493" spans="15:15" x14ac:dyDescent="0.3">
      <c r="O2493" s="27"/>
    </row>
    <row r="2494" spans="15:15" x14ac:dyDescent="0.3">
      <c r="O2494" s="27"/>
    </row>
    <row r="2495" spans="15:15" x14ac:dyDescent="0.3">
      <c r="O2495" s="27"/>
    </row>
    <row r="2496" spans="15:15" x14ac:dyDescent="0.3">
      <c r="O2496" s="27"/>
    </row>
    <row r="2497" spans="15:15" x14ac:dyDescent="0.3">
      <c r="O2497" s="27"/>
    </row>
    <row r="2498" spans="15:15" x14ac:dyDescent="0.3">
      <c r="O2498" s="27"/>
    </row>
    <row r="2499" spans="15:15" x14ac:dyDescent="0.3">
      <c r="O2499" s="27"/>
    </row>
    <row r="2500" spans="15:15" x14ac:dyDescent="0.3">
      <c r="O2500" s="27"/>
    </row>
    <row r="2501" spans="15:15" x14ac:dyDescent="0.3">
      <c r="O2501" s="27"/>
    </row>
    <row r="2502" spans="15:15" x14ac:dyDescent="0.3">
      <c r="O2502" s="27"/>
    </row>
    <row r="2503" spans="15:15" x14ac:dyDescent="0.3">
      <c r="O2503" s="27"/>
    </row>
    <row r="2504" spans="15:15" x14ac:dyDescent="0.3">
      <c r="O2504" s="27"/>
    </row>
    <row r="2505" spans="15:15" x14ac:dyDescent="0.3">
      <c r="O2505" s="27"/>
    </row>
    <row r="2506" spans="15:15" x14ac:dyDescent="0.3">
      <c r="O2506" s="27"/>
    </row>
    <row r="2507" spans="15:15" x14ac:dyDescent="0.3">
      <c r="O2507" s="27"/>
    </row>
    <row r="2508" spans="15:15" x14ac:dyDescent="0.3">
      <c r="O2508" s="27"/>
    </row>
    <row r="2509" spans="15:15" x14ac:dyDescent="0.3">
      <c r="O2509" s="27"/>
    </row>
    <row r="2510" spans="15:15" x14ac:dyDescent="0.3">
      <c r="O2510" s="27"/>
    </row>
    <row r="2511" spans="15:15" x14ac:dyDescent="0.3">
      <c r="O2511" s="27"/>
    </row>
    <row r="2512" spans="15:15" x14ac:dyDescent="0.3">
      <c r="O2512" s="27"/>
    </row>
    <row r="2513" spans="15:15" x14ac:dyDescent="0.3">
      <c r="O2513" s="27"/>
    </row>
    <row r="2514" spans="15:15" x14ac:dyDescent="0.3">
      <c r="O2514" s="27"/>
    </row>
    <row r="2515" spans="15:15" x14ac:dyDescent="0.3">
      <c r="O2515" s="27"/>
    </row>
    <row r="2516" spans="15:15" x14ac:dyDescent="0.3">
      <c r="O2516" s="27"/>
    </row>
    <row r="2517" spans="15:15" x14ac:dyDescent="0.3">
      <c r="O2517" s="27"/>
    </row>
    <row r="2518" spans="15:15" x14ac:dyDescent="0.3">
      <c r="O2518" s="27"/>
    </row>
    <row r="2519" spans="15:15" x14ac:dyDescent="0.3">
      <c r="O2519" s="27"/>
    </row>
    <row r="2520" spans="15:15" x14ac:dyDescent="0.3">
      <c r="O2520" s="27"/>
    </row>
    <row r="2521" spans="15:15" x14ac:dyDescent="0.3">
      <c r="O2521" s="27"/>
    </row>
    <row r="2522" spans="15:15" x14ac:dyDescent="0.3">
      <c r="O2522" s="27"/>
    </row>
    <row r="2523" spans="15:15" x14ac:dyDescent="0.3">
      <c r="O2523" s="27"/>
    </row>
    <row r="2524" spans="15:15" x14ac:dyDescent="0.3">
      <c r="O2524" s="27"/>
    </row>
    <row r="2525" spans="15:15" x14ac:dyDescent="0.3">
      <c r="O2525" s="27"/>
    </row>
    <row r="2526" spans="15:15" x14ac:dyDescent="0.3">
      <c r="O2526" s="27"/>
    </row>
    <row r="2527" spans="15:15" x14ac:dyDescent="0.3">
      <c r="O2527" s="27"/>
    </row>
    <row r="2528" spans="15:15" x14ac:dyDescent="0.3">
      <c r="O2528" s="27"/>
    </row>
    <row r="2529" spans="15:15" x14ac:dyDescent="0.3">
      <c r="O2529" s="27"/>
    </row>
    <row r="2530" spans="15:15" x14ac:dyDescent="0.3">
      <c r="O2530" s="27"/>
    </row>
    <row r="2531" spans="15:15" x14ac:dyDescent="0.3">
      <c r="O2531" s="27"/>
    </row>
    <row r="2532" spans="15:15" x14ac:dyDescent="0.3">
      <c r="O2532" s="27"/>
    </row>
    <row r="2533" spans="15:15" x14ac:dyDescent="0.3">
      <c r="O2533" s="27"/>
    </row>
    <row r="2534" spans="15:15" x14ac:dyDescent="0.3">
      <c r="O2534" s="27"/>
    </row>
    <row r="2535" spans="15:15" x14ac:dyDescent="0.3">
      <c r="O2535" s="27"/>
    </row>
    <row r="2536" spans="15:15" x14ac:dyDescent="0.3">
      <c r="O2536" s="27"/>
    </row>
    <row r="2537" spans="15:15" x14ac:dyDescent="0.3">
      <c r="O2537" s="27"/>
    </row>
    <row r="2538" spans="15:15" x14ac:dyDescent="0.3">
      <c r="O2538" s="27"/>
    </row>
    <row r="2539" spans="15:15" x14ac:dyDescent="0.3">
      <c r="O2539" s="27"/>
    </row>
    <row r="2540" spans="15:15" x14ac:dyDescent="0.3">
      <c r="O2540" s="27"/>
    </row>
    <row r="2541" spans="15:15" x14ac:dyDescent="0.3">
      <c r="O2541" s="27"/>
    </row>
    <row r="2542" spans="15:15" x14ac:dyDescent="0.3">
      <c r="O2542" s="27"/>
    </row>
    <row r="2543" spans="15:15" x14ac:dyDescent="0.3">
      <c r="O2543" s="27"/>
    </row>
    <row r="2544" spans="15:15" x14ac:dyDescent="0.3">
      <c r="O2544" s="27"/>
    </row>
    <row r="2545" spans="15:15" x14ac:dyDescent="0.3">
      <c r="O2545" s="27"/>
    </row>
    <row r="2546" spans="15:15" x14ac:dyDescent="0.3">
      <c r="O2546" s="27"/>
    </row>
    <row r="2547" spans="15:15" x14ac:dyDescent="0.3">
      <c r="O2547" s="27"/>
    </row>
    <row r="2548" spans="15:15" x14ac:dyDescent="0.3">
      <c r="O2548" s="27"/>
    </row>
    <row r="2549" spans="15:15" x14ac:dyDescent="0.3">
      <c r="O2549" s="27"/>
    </row>
    <row r="2550" spans="15:15" x14ac:dyDescent="0.3">
      <c r="O2550" s="27"/>
    </row>
    <row r="2551" spans="15:15" x14ac:dyDescent="0.3">
      <c r="O2551" s="27"/>
    </row>
    <row r="2552" spans="15:15" x14ac:dyDescent="0.3">
      <c r="O2552" s="27"/>
    </row>
    <row r="2553" spans="15:15" x14ac:dyDescent="0.3">
      <c r="O2553" s="27"/>
    </row>
    <row r="2554" spans="15:15" x14ac:dyDescent="0.3">
      <c r="O2554" s="27"/>
    </row>
    <row r="2555" spans="15:15" x14ac:dyDescent="0.3">
      <c r="O2555" s="27"/>
    </row>
    <row r="2556" spans="15:15" x14ac:dyDescent="0.3">
      <c r="O2556" s="27"/>
    </row>
    <row r="2557" spans="15:15" x14ac:dyDescent="0.3">
      <c r="O2557" s="27"/>
    </row>
    <row r="2558" spans="15:15" x14ac:dyDescent="0.3">
      <c r="O2558" s="27"/>
    </row>
    <row r="2559" spans="15:15" x14ac:dyDescent="0.3">
      <c r="O2559" s="27"/>
    </row>
    <row r="2560" spans="15:15" x14ac:dyDescent="0.3">
      <c r="O2560" s="27"/>
    </row>
    <row r="2561" spans="15:15" x14ac:dyDescent="0.3">
      <c r="O2561" s="27"/>
    </row>
    <row r="2562" spans="15:15" x14ac:dyDescent="0.3">
      <c r="O2562" s="27"/>
    </row>
    <row r="2563" spans="15:15" x14ac:dyDescent="0.3">
      <c r="O2563" s="27"/>
    </row>
    <row r="2564" spans="15:15" x14ac:dyDescent="0.3">
      <c r="O2564" s="27"/>
    </row>
    <row r="2565" spans="15:15" x14ac:dyDescent="0.3">
      <c r="O2565" s="27"/>
    </row>
    <row r="2566" spans="15:15" x14ac:dyDescent="0.3">
      <c r="O2566" s="27"/>
    </row>
    <row r="2567" spans="15:15" x14ac:dyDescent="0.3">
      <c r="O2567" s="27"/>
    </row>
    <row r="2568" spans="15:15" x14ac:dyDescent="0.3">
      <c r="O2568" s="27"/>
    </row>
    <row r="2569" spans="15:15" x14ac:dyDescent="0.3">
      <c r="O2569" s="27"/>
    </row>
    <row r="2570" spans="15:15" x14ac:dyDescent="0.3">
      <c r="O2570" s="27"/>
    </row>
    <row r="2571" spans="15:15" x14ac:dyDescent="0.3">
      <c r="O2571" s="27"/>
    </row>
    <row r="2572" spans="15:15" x14ac:dyDescent="0.3">
      <c r="O2572" s="27"/>
    </row>
    <row r="2573" spans="15:15" x14ac:dyDescent="0.3">
      <c r="O2573" s="27"/>
    </row>
    <row r="2574" spans="15:15" x14ac:dyDescent="0.3">
      <c r="O2574" s="27"/>
    </row>
    <row r="2575" spans="15:15" x14ac:dyDescent="0.3">
      <c r="O2575" s="27"/>
    </row>
    <row r="2576" spans="15:15" x14ac:dyDescent="0.3">
      <c r="O2576" s="27"/>
    </row>
    <row r="2577" spans="15:15" x14ac:dyDescent="0.3">
      <c r="O2577" s="27"/>
    </row>
    <row r="2578" spans="15:15" x14ac:dyDescent="0.3">
      <c r="O2578" s="27"/>
    </row>
    <row r="2579" spans="15:15" x14ac:dyDescent="0.3">
      <c r="O2579" s="27"/>
    </row>
    <row r="2580" spans="15:15" x14ac:dyDescent="0.3">
      <c r="O2580" s="27"/>
    </row>
    <row r="2581" spans="15:15" x14ac:dyDescent="0.3">
      <c r="O2581" s="27"/>
    </row>
    <row r="2582" spans="15:15" x14ac:dyDescent="0.3">
      <c r="O2582" s="27"/>
    </row>
    <row r="2583" spans="15:15" x14ac:dyDescent="0.3">
      <c r="O2583" s="27"/>
    </row>
    <row r="2584" spans="15:15" x14ac:dyDescent="0.3">
      <c r="O2584" s="27"/>
    </row>
    <row r="2585" spans="15:15" x14ac:dyDescent="0.3">
      <c r="O2585" s="27"/>
    </row>
    <row r="2586" spans="15:15" x14ac:dyDescent="0.3">
      <c r="O2586" s="27"/>
    </row>
    <row r="2587" spans="15:15" x14ac:dyDescent="0.3">
      <c r="O2587" s="27"/>
    </row>
    <row r="2588" spans="15:15" x14ac:dyDescent="0.3">
      <c r="O2588" s="27"/>
    </row>
    <row r="2589" spans="15:15" x14ac:dyDescent="0.3">
      <c r="O2589" s="27"/>
    </row>
    <row r="2590" spans="15:15" x14ac:dyDescent="0.3">
      <c r="O2590" s="27"/>
    </row>
    <row r="2591" spans="15:15" x14ac:dyDescent="0.3">
      <c r="O2591" s="27"/>
    </row>
    <row r="2592" spans="15:15" x14ac:dyDescent="0.3">
      <c r="O2592" s="27"/>
    </row>
    <row r="2593" spans="15:15" x14ac:dyDescent="0.3">
      <c r="O2593" s="27"/>
    </row>
    <row r="2594" spans="15:15" x14ac:dyDescent="0.3">
      <c r="O2594" s="27"/>
    </row>
    <row r="2595" spans="15:15" x14ac:dyDescent="0.3">
      <c r="O2595" s="27"/>
    </row>
    <row r="2596" spans="15:15" x14ac:dyDescent="0.3">
      <c r="O2596" s="27"/>
    </row>
    <row r="2597" spans="15:15" x14ac:dyDescent="0.3">
      <c r="O2597" s="27"/>
    </row>
    <row r="2598" spans="15:15" x14ac:dyDescent="0.3">
      <c r="O2598" s="27"/>
    </row>
    <row r="2599" spans="15:15" x14ac:dyDescent="0.3">
      <c r="O2599" s="27"/>
    </row>
    <row r="2600" spans="15:15" x14ac:dyDescent="0.3">
      <c r="O2600" s="27"/>
    </row>
    <row r="2601" spans="15:15" x14ac:dyDescent="0.3">
      <c r="O2601" s="27"/>
    </row>
    <row r="2602" spans="15:15" x14ac:dyDescent="0.3">
      <c r="O2602" s="27"/>
    </row>
    <row r="2603" spans="15:15" x14ac:dyDescent="0.3">
      <c r="O2603" s="27"/>
    </row>
    <row r="2604" spans="15:15" x14ac:dyDescent="0.3">
      <c r="O2604" s="27"/>
    </row>
    <row r="2605" spans="15:15" x14ac:dyDescent="0.3">
      <c r="O2605" s="27"/>
    </row>
    <row r="2606" spans="15:15" x14ac:dyDescent="0.3">
      <c r="O2606" s="27"/>
    </row>
    <row r="2607" spans="15:15" x14ac:dyDescent="0.3">
      <c r="O2607" s="27"/>
    </row>
    <row r="2608" spans="15:15" x14ac:dyDescent="0.3">
      <c r="O2608" s="27"/>
    </row>
    <row r="2609" spans="15:15" x14ac:dyDescent="0.3">
      <c r="O2609" s="27"/>
    </row>
    <row r="2610" spans="15:15" x14ac:dyDescent="0.3">
      <c r="O2610" s="27"/>
    </row>
    <row r="2611" spans="15:15" x14ac:dyDescent="0.3">
      <c r="O2611" s="27"/>
    </row>
    <row r="2612" spans="15:15" x14ac:dyDescent="0.3">
      <c r="O2612" s="27"/>
    </row>
    <row r="2613" spans="15:15" x14ac:dyDescent="0.3">
      <c r="O2613" s="27"/>
    </row>
    <row r="2614" spans="15:15" x14ac:dyDescent="0.3">
      <c r="O2614" s="27"/>
    </row>
    <row r="2615" spans="15:15" x14ac:dyDescent="0.3">
      <c r="O2615" s="27"/>
    </row>
    <row r="2616" spans="15:15" x14ac:dyDescent="0.3">
      <c r="O2616" s="27"/>
    </row>
    <row r="2617" spans="15:15" x14ac:dyDescent="0.3">
      <c r="O2617" s="27"/>
    </row>
    <row r="2618" spans="15:15" x14ac:dyDescent="0.3">
      <c r="O2618" s="27"/>
    </row>
    <row r="2619" spans="15:15" x14ac:dyDescent="0.3">
      <c r="O2619" s="27"/>
    </row>
    <row r="2620" spans="15:15" x14ac:dyDescent="0.3">
      <c r="O2620" s="27"/>
    </row>
    <row r="2621" spans="15:15" x14ac:dyDescent="0.3">
      <c r="O2621" s="27"/>
    </row>
    <row r="2622" spans="15:15" x14ac:dyDescent="0.3">
      <c r="O2622" s="27"/>
    </row>
    <row r="2623" spans="15:15" x14ac:dyDescent="0.3">
      <c r="O2623" s="27"/>
    </row>
    <row r="2624" spans="15:15" x14ac:dyDescent="0.3">
      <c r="O2624" s="27"/>
    </row>
    <row r="2625" spans="15:15" x14ac:dyDescent="0.3">
      <c r="O2625" s="27"/>
    </row>
    <row r="2626" spans="15:15" x14ac:dyDescent="0.3">
      <c r="O2626" s="27"/>
    </row>
    <row r="2627" spans="15:15" x14ac:dyDescent="0.3">
      <c r="O2627" s="27"/>
    </row>
    <row r="2628" spans="15:15" x14ac:dyDescent="0.3">
      <c r="O2628" s="27"/>
    </row>
    <row r="2629" spans="15:15" x14ac:dyDescent="0.3">
      <c r="O2629" s="27"/>
    </row>
    <row r="2630" spans="15:15" x14ac:dyDescent="0.3">
      <c r="O2630" s="27"/>
    </row>
    <row r="2631" spans="15:15" x14ac:dyDescent="0.3">
      <c r="O2631" s="27"/>
    </row>
    <row r="2632" spans="15:15" x14ac:dyDescent="0.3">
      <c r="O2632" s="27"/>
    </row>
    <row r="2633" spans="15:15" x14ac:dyDescent="0.3">
      <c r="O2633" s="27"/>
    </row>
    <row r="2634" spans="15:15" x14ac:dyDescent="0.3">
      <c r="O2634" s="27"/>
    </row>
    <row r="2635" spans="15:15" x14ac:dyDescent="0.3">
      <c r="O2635" s="27"/>
    </row>
    <row r="2636" spans="15:15" x14ac:dyDescent="0.3">
      <c r="O2636" s="27"/>
    </row>
    <row r="2637" spans="15:15" x14ac:dyDescent="0.3">
      <c r="O2637" s="27"/>
    </row>
    <row r="2638" spans="15:15" x14ac:dyDescent="0.3">
      <c r="O2638" s="27"/>
    </row>
    <row r="2639" spans="15:15" x14ac:dyDescent="0.3">
      <c r="O2639" s="27"/>
    </row>
    <row r="2640" spans="15:15" x14ac:dyDescent="0.3">
      <c r="O2640" s="27"/>
    </row>
    <row r="2641" spans="15:15" x14ac:dyDescent="0.3">
      <c r="O2641" s="27"/>
    </row>
    <row r="2642" spans="15:15" x14ac:dyDescent="0.3">
      <c r="O2642" s="27"/>
    </row>
    <row r="2643" spans="15:15" x14ac:dyDescent="0.3">
      <c r="O2643" s="27"/>
    </row>
    <row r="2644" spans="15:15" x14ac:dyDescent="0.3">
      <c r="O2644" s="27"/>
    </row>
    <row r="2645" spans="15:15" x14ac:dyDescent="0.3">
      <c r="O2645" s="27"/>
    </row>
    <row r="2646" spans="15:15" x14ac:dyDescent="0.3">
      <c r="O2646" s="27"/>
    </row>
    <row r="2647" spans="15:15" x14ac:dyDescent="0.3">
      <c r="O2647" s="27"/>
    </row>
    <row r="2648" spans="15:15" x14ac:dyDescent="0.3">
      <c r="O2648" s="27"/>
    </row>
    <row r="2649" spans="15:15" x14ac:dyDescent="0.3">
      <c r="O2649" s="27"/>
    </row>
    <row r="2650" spans="15:15" x14ac:dyDescent="0.3">
      <c r="O2650" s="27"/>
    </row>
    <row r="2651" spans="15:15" x14ac:dyDescent="0.3">
      <c r="O2651" s="27"/>
    </row>
    <row r="2652" spans="15:15" x14ac:dyDescent="0.3">
      <c r="O2652" s="27"/>
    </row>
    <row r="2653" spans="15:15" x14ac:dyDescent="0.3">
      <c r="O2653" s="27"/>
    </row>
    <row r="2654" spans="15:15" x14ac:dyDescent="0.3">
      <c r="O2654" s="27"/>
    </row>
    <row r="2655" spans="15:15" x14ac:dyDescent="0.3">
      <c r="O2655" s="27"/>
    </row>
    <row r="2656" spans="15:15" x14ac:dyDescent="0.3">
      <c r="O2656" s="27"/>
    </row>
    <row r="2657" spans="15:15" x14ac:dyDescent="0.3">
      <c r="O2657" s="27"/>
    </row>
    <row r="2658" spans="15:15" x14ac:dyDescent="0.3">
      <c r="O2658" s="27"/>
    </row>
    <row r="2659" spans="15:15" x14ac:dyDescent="0.3">
      <c r="O2659" s="27"/>
    </row>
    <row r="2660" spans="15:15" x14ac:dyDescent="0.3">
      <c r="O2660" s="27"/>
    </row>
    <row r="2661" spans="15:15" x14ac:dyDescent="0.3">
      <c r="O2661" s="27"/>
    </row>
    <row r="2662" spans="15:15" x14ac:dyDescent="0.3">
      <c r="O2662" s="27"/>
    </row>
    <row r="2663" spans="15:15" x14ac:dyDescent="0.3">
      <c r="O2663" s="27"/>
    </row>
    <row r="2664" spans="15:15" x14ac:dyDescent="0.3">
      <c r="O2664" s="27"/>
    </row>
    <row r="2665" spans="15:15" x14ac:dyDescent="0.3">
      <c r="O2665" s="27"/>
    </row>
    <row r="2666" spans="15:15" x14ac:dyDescent="0.3">
      <c r="O2666" s="27"/>
    </row>
    <row r="2667" spans="15:15" x14ac:dyDescent="0.3">
      <c r="O2667" s="27"/>
    </row>
    <row r="2668" spans="15:15" x14ac:dyDescent="0.3">
      <c r="O2668" s="27"/>
    </row>
    <row r="2669" spans="15:15" x14ac:dyDescent="0.3">
      <c r="O2669" s="27"/>
    </row>
    <row r="2670" spans="15:15" x14ac:dyDescent="0.3">
      <c r="O2670" s="27"/>
    </row>
    <row r="2671" spans="15:15" x14ac:dyDescent="0.3">
      <c r="O2671" s="27"/>
    </row>
    <row r="2672" spans="15:15" x14ac:dyDescent="0.3">
      <c r="O2672" s="27"/>
    </row>
    <row r="2673" spans="15:15" x14ac:dyDescent="0.3">
      <c r="O2673" s="27"/>
    </row>
    <row r="2674" spans="15:15" x14ac:dyDescent="0.3">
      <c r="O2674" s="27"/>
    </row>
    <row r="2675" spans="15:15" x14ac:dyDescent="0.3">
      <c r="O2675" s="27"/>
    </row>
    <row r="2676" spans="15:15" x14ac:dyDescent="0.3">
      <c r="O2676" s="27"/>
    </row>
    <row r="2677" spans="15:15" x14ac:dyDescent="0.3">
      <c r="O2677" s="27"/>
    </row>
    <row r="2678" spans="15:15" x14ac:dyDescent="0.3">
      <c r="O2678" s="27"/>
    </row>
    <row r="2679" spans="15:15" x14ac:dyDescent="0.3">
      <c r="O2679" s="27"/>
    </row>
    <row r="2680" spans="15:15" x14ac:dyDescent="0.3">
      <c r="O2680" s="27"/>
    </row>
    <row r="2681" spans="15:15" x14ac:dyDescent="0.3">
      <c r="O2681" s="27"/>
    </row>
    <row r="2682" spans="15:15" x14ac:dyDescent="0.3">
      <c r="O2682" s="27"/>
    </row>
    <row r="2683" spans="15:15" x14ac:dyDescent="0.3">
      <c r="O2683" s="27"/>
    </row>
    <row r="2684" spans="15:15" x14ac:dyDescent="0.3">
      <c r="O2684" s="27"/>
    </row>
    <row r="2685" spans="15:15" x14ac:dyDescent="0.3">
      <c r="O2685" s="27"/>
    </row>
    <row r="2686" spans="15:15" x14ac:dyDescent="0.3">
      <c r="O2686" s="27"/>
    </row>
    <row r="2687" spans="15:15" x14ac:dyDescent="0.3">
      <c r="O2687" s="27"/>
    </row>
    <row r="2688" spans="15:15" x14ac:dyDescent="0.3">
      <c r="O2688" s="27"/>
    </row>
    <row r="2689" spans="15:15" x14ac:dyDescent="0.3">
      <c r="O2689" s="27"/>
    </row>
    <row r="2690" spans="15:15" x14ac:dyDescent="0.3">
      <c r="O2690" s="27"/>
    </row>
    <row r="2691" spans="15:15" x14ac:dyDescent="0.3">
      <c r="O2691" s="27"/>
    </row>
    <row r="2692" spans="15:15" x14ac:dyDescent="0.3">
      <c r="O2692" s="27"/>
    </row>
    <row r="2693" spans="15:15" x14ac:dyDescent="0.3">
      <c r="O2693" s="27"/>
    </row>
    <row r="2694" spans="15:15" x14ac:dyDescent="0.3">
      <c r="O2694" s="27"/>
    </row>
    <row r="2695" spans="15:15" x14ac:dyDescent="0.3">
      <c r="O2695" s="27"/>
    </row>
    <row r="2696" spans="15:15" x14ac:dyDescent="0.3">
      <c r="O2696" s="27"/>
    </row>
    <row r="2697" spans="15:15" x14ac:dyDescent="0.3">
      <c r="O2697" s="27"/>
    </row>
    <row r="2698" spans="15:15" x14ac:dyDescent="0.3">
      <c r="O2698" s="27"/>
    </row>
    <row r="2699" spans="15:15" x14ac:dyDescent="0.3">
      <c r="O2699" s="27"/>
    </row>
    <row r="2700" spans="15:15" x14ac:dyDescent="0.3">
      <c r="O2700" s="27"/>
    </row>
    <row r="2701" spans="15:15" x14ac:dyDescent="0.3">
      <c r="O2701" s="27"/>
    </row>
    <row r="2702" spans="15:15" x14ac:dyDescent="0.3">
      <c r="O2702" s="27"/>
    </row>
    <row r="2703" spans="15:15" x14ac:dyDescent="0.3">
      <c r="O2703" s="27"/>
    </row>
    <row r="2704" spans="15:15" x14ac:dyDescent="0.3">
      <c r="O2704" s="27"/>
    </row>
    <row r="2705" spans="15:15" x14ac:dyDescent="0.3">
      <c r="O2705" s="27"/>
    </row>
    <row r="2706" spans="15:15" x14ac:dyDescent="0.3">
      <c r="O2706" s="27"/>
    </row>
    <row r="2707" spans="15:15" x14ac:dyDescent="0.3">
      <c r="O2707" s="27"/>
    </row>
    <row r="2708" spans="15:15" x14ac:dyDescent="0.3">
      <c r="O2708" s="27"/>
    </row>
    <row r="2709" spans="15:15" x14ac:dyDescent="0.3">
      <c r="O2709" s="27"/>
    </row>
    <row r="2710" spans="15:15" x14ac:dyDescent="0.3">
      <c r="O2710" s="27"/>
    </row>
    <row r="2711" spans="15:15" x14ac:dyDescent="0.3">
      <c r="O2711" s="27"/>
    </row>
    <row r="2712" spans="15:15" x14ac:dyDescent="0.3">
      <c r="O2712" s="27"/>
    </row>
    <row r="2713" spans="15:15" x14ac:dyDescent="0.3">
      <c r="O2713" s="27"/>
    </row>
    <row r="2714" spans="15:15" x14ac:dyDescent="0.3">
      <c r="O2714" s="27"/>
    </row>
    <row r="2715" spans="15:15" x14ac:dyDescent="0.3">
      <c r="O2715" s="27"/>
    </row>
    <row r="2716" spans="15:15" x14ac:dyDescent="0.3">
      <c r="O2716" s="27"/>
    </row>
    <row r="2717" spans="15:15" x14ac:dyDescent="0.3">
      <c r="O2717" s="27"/>
    </row>
    <row r="2718" spans="15:15" x14ac:dyDescent="0.3">
      <c r="O2718" s="27"/>
    </row>
    <row r="2719" spans="15:15" x14ac:dyDescent="0.3">
      <c r="O2719" s="27"/>
    </row>
    <row r="2720" spans="15:15" x14ac:dyDescent="0.3">
      <c r="O2720" s="27"/>
    </row>
    <row r="2721" spans="15:15" x14ac:dyDescent="0.3">
      <c r="O2721" s="27"/>
    </row>
    <row r="2722" spans="15:15" x14ac:dyDescent="0.3">
      <c r="O2722" s="27"/>
    </row>
    <row r="2723" spans="15:15" x14ac:dyDescent="0.3">
      <c r="O2723" s="27"/>
    </row>
    <row r="2724" spans="15:15" x14ac:dyDescent="0.3">
      <c r="O2724" s="27"/>
    </row>
    <row r="2725" spans="15:15" x14ac:dyDescent="0.3">
      <c r="O2725" s="27"/>
    </row>
    <row r="2726" spans="15:15" x14ac:dyDescent="0.3">
      <c r="O2726" s="27"/>
    </row>
    <row r="2727" spans="15:15" x14ac:dyDescent="0.3">
      <c r="O2727" s="27"/>
    </row>
    <row r="2728" spans="15:15" x14ac:dyDescent="0.3">
      <c r="O2728" s="27"/>
    </row>
    <row r="2729" spans="15:15" x14ac:dyDescent="0.3">
      <c r="O2729" s="27"/>
    </row>
    <row r="2730" spans="15:15" x14ac:dyDescent="0.3">
      <c r="O2730" s="27"/>
    </row>
    <row r="2731" spans="15:15" x14ac:dyDescent="0.3">
      <c r="O2731" s="27"/>
    </row>
    <row r="2732" spans="15:15" x14ac:dyDescent="0.3">
      <c r="O2732" s="27"/>
    </row>
    <row r="2733" spans="15:15" x14ac:dyDescent="0.3">
      <c r="O2733" s="27"/>
    </row>
    <row r="2734" spans="15:15" x14ac:dyDescent="0.3">
      <c r="O2734" s="27"/>
    </row>
    <row r="2735" spans="15:15" x14ac:dyDescent="0.3">
      <c r="O2735" s="27"/>
    </row>
    <row r="2736" spans="15:15" x14ac:dyDescent="0.3">
      <c r="O2736" s="27"/>
    </row>
    <row r="2737" spans="15:15" x14ac:dyDescent="0.3">
      <c r="O2737" s="27"/>
    </row>
    <row r="2738" spans="15:15" x14ac:dyDescent="0.3">
      <c r="O2738" s="27"/>
    </row>
    <row r="2739" spans="15:15" x14ac:dyDescent="0.3">
      <c r="O2739" s="27"/>
    </row>
    <row r="2740" spans="15:15" x14ac:dyDescent="0.3">
      <c r="O2740" s="27"/>
    </row>
    <row r="2741" spans="15:15" x14ac:dyDescent="0.3">
      <c r="O2741" s="27"/>
    </row>
    <row r="2742" spans="15:15" x14ac:dyDescent="0.3">
      <c r="O2742" s="27"/>
    </row>
    <row r="2743" spans="15:15" x14ac:dyDescent="0.3">
      <c r="O2743" s="27"/>
    </row>
    <row r="2744" spans="15:15" x14ac:dyDescent="0.3">
      <c r="O2744" s="27"/>
    </row>
    <row r="2745" spans="15:15" x14ac:dyDescent="0.3">
      <c r="O2745" s="27"/>
    </row>
    <row r="2746" spans="15:15" x14ac:dyDescent="0.3">
      <c r="O2746" s="27"/>
    </row>
    <row r="2747" spans="15:15" x14ac:dyDescent="0.3">
      <c r="O2747" s="27"/>
    </row>
    <row r="2748" spans="15:15" x14ac:dyDescent="0.3">
      <c r="O2748" s="27"/>
    </row>
    <row r="2749" spans="15:15" x14ac:dyDescent="0.3">
      <c r="O2749" s="27"/>
    </row>
    <row r="2750" spans="15:15" x14ac:dyDescent="0.3">
      <c r="O2750" s="27"/>
    </row>
    <row r="2751" spans="15:15" x14ac:dyDescent="0.3">
      <c r="O2751" s="27"/>
    </row>
    <row r="2752" spans="15:15" x14ac:dyDescent="0.3">
      <c r="O2752" s="27"/>
    </row>
    <row r="2753" spans="15:15" x14ac:dyDescent="0.3">
      <c r="O2753" s="27"/>
    </row>
    <row r="2754" spans="15:15" x14ac:dyDescent="0.3">
      <c r="O2754" s="27"/>
    </row>
    <row r="2755" spans="15:15" x14ac:dyDescent="0.3">
      <c r="O2755" s="27"/>
    </row>
    <row r="2756" spans="15:15" x14ac:dyDescent="0.3">
      <c r="O2756" s="27"/>
    </row>
    <row r="2757" spans="15:15" x14ac:dyDescent="0.3">
      <c r="O2757" s="27"/>
    </row>
    <row r="2758" spans="15:15" x14ac:dyDescent="0.3">
      <c r="O2758" s="27"/>
    </row>
    <row r="2759" spans="15:15" x14ac:dyDescent="0.3">
      <c r="O2759" s="27"/>
    </row>
    <row r="2760" spans="15:15" x14ac:dyDescent="0.3">
      <c r="O2760" s="27"/>
    </row>
    <row r="2761" spans="15:15" x14ac:dyDescent="0.3">
      <c r="O2761" s="27"/>
    </row>
    <row r="2762" spans="15:15" x14ac:dyDescent="0.3">
      <c r="O2762" s="27"/>
    </row>
    <row r="2763" spans="15:15" x14ac:dyDescent="0.3">
      <c r="O2763" s="27"/>
    </row>
    <row r="2764" spans="15:15" x14ac:dyDescent="0.3">
      <c r="O2764" s="27"/>
    </row>
    <row r="2765" spans="15:15" x14ac:dyDescent="0.3">
      <c r="O2765" s="27"/>
    </row>
    <row r="2766" spans="15:15" x14ac:dyDescent="0.3">
      <c r="O2766" s="27"/>
    </row>
    <row r="2767" spans="15:15" x14ac:dyDescent="0.3">
      <c r="O2767" s="27"/>
    </row>
    <row r="2768" spans="15:15" x14ac:dyDescent="0.3">
      <c r="O2768" s="27"/>
    </row>
    <row r="2769" spans="15:15" x14ac:dyDescent="0.3">
      <c r="O2769" s="27"/>
    </row>
    <row r="2770" spans="15:15" x14ac:dyDescent="0.3">
      <c r="O2770" s="27"/>
    </row>
    <row r="2771" spans="15:15" x14ac:dyDescent="0.3">
      <c r="O2771" s="27"/>
    </row>
    <row r="2772" spans="15:15" x14ac:dyDescent="0.3">
      <c r="O2772" s="27"/>
    </row>
    <row r="2773" spans="15:15" x14ac:dyDescent="0.3">
      <c r="O2773" s="27"/>
    </row>
    <row r="2774" spans="15:15" x14ac:dyDescent="0.3">
      <c r="O2774" s="27"/>
    </row>
    <row r="2775" spans="15:15" x14ac:dyDescent="0.3">
      <c r="O2775" s="27"/>
    </row>
    <row r="2776" spans="15:15" x14ac:dyDescent="0.3">
      <c r="O2776" s="27"/>
    </row>
    <row r="2777" spans="15:15" x14ac:dyDescent="0.3">
      <c r="O2777" s="27"/>
    </row>
    <row r="2778" spans="15:15" x14ac:dyDescent="0.3">
      <c r="O2778" s="27"/>
    </row>
    <row r="2779" spans="15:15" x14ac:dyDescent="0.3">
      <c r="O2779" s="27"/>
    </row>
    <row r="2780" spans="15:15" x14ac:dyDescent="0.3">
      <c r="O2780" s="27"/>
    </row>
    <row r="2781" spans="15:15" x14ac:dyDescent="0.3">
      <c r="O2781" s="27"/>
    </row>
    <row r="2782" spans="15:15" x14ac:dyDescent="0.3">
      <c r="O2782" s="27"/>
    </row>
    <row r="2783" spans="15:15" x14ac:dyDescent="0.3">
      <c r="O2783" s="27"/>
    </row>
    <row r="2784" spans="15:15" x14ac:dyDescent="0.3">
      <c r="O2784" s="27"/>
    </row>
    <row r="2785" spans="15:15" x14ac:dyDescent="0.3">
      <c r="O2785" s="27"/>
    </row>
    <row r="2786" spans="15:15" x14ac:dyDescent="0.3">
      <c r="O2786" s="27"/>
    </row>
    <row r="2787" spans="15:15" x14ac:dyDescent="0.3">
      <c r="O2787" s="27"/>
    </row>
    <row r="2788" spans="15:15" x14ac:dyDescent="0.3">
      <c r="O2788" s="27"/>
    </row>
    <row r="2789" spans="15:15" x14ac:dyDescent="0.3">
      <c r="O2789" s="27"/>
    </row>
    <row r="2790" spans="15:15" x14ac:dyDescent="0.3">
      <c r="O2790" s="27"/>
    </row>
    <row r="2791" spans="15:15" x14ac:dyDescent="0.3">
      <c r="O2791" s="27"/>
    </row>
    <row r="2792" spans="15:15" x14ac:dyDescent="0.3">
      <c r="O2792" s="27"/>
    </row>
    <row r="2793" spans="15:15" x14ac:dyDescent="0.3">
      <c r="O2793" s="27"/>
    </row>
    <row r="2794" spans="15:15" x14ac:dyDescent="0.3">
      <c r="O2794" s="27"/>
    </row>
    <row r="2795" spans="15:15" x14ac:dyDescent="0.3">
      <c r="O2795" s="27"/>
    </row>
    <row r="2796" spans="15:15" x14ac:dyDescent="0.3">
      <c r="O2796" s="27"/>
    </row>
    <row r="2797" spans="15:15" x14ac:dyDescent="0.3">
      <c r="O2797" s="27"/>
    </row>
    <row r="2798" spans="15:15" x14ac:dyDescent="0.3">
      <c r="O2798" s="27"/>
    </row>
    <row r="2799" spans="15:15" x14ac:dyDescent="0.3">
      <c r="O2799" s="27"/>
    </row>
    <row r="2800" spans="15:15" x14ac:dyDescent="0.3">
      <c r="O2800" s="27"/>
    </row>
    <row r="2801" spans="15:15" x14ac:dyDescent="0.3">
      <c r="O2801" s="27"/>
    </row>
    <row r="2802" spans="15:15" x14ac:dyDescent="0.3">
      <c r="O2802" s="27"/>
    </row>
    <row r="2803" spans="15:15" x14ac:dyDescent="0.3">
      <c r="O2803" s="27"/>
    </row>
    <row r="2804" spans="15:15" x14ac:dyDescent="0.3">
      <c r="O2804" s="27"/>
    </row>
    <row r="2805" spans="15:15" x14ac:dyDescent="0.3">
      <c r="O2805" s="27"/>
    </row>
    <row r="2806" spans="15:15" x14ac:dyDescent="0.3">
      <c r="O2806" s="27"/>
    </row>
    <row r="2807" spans="15:15" x14ac:dyDescent="0.3">
      <c r="O2807" s="27"/>
    </row>
    <row r="2808" spans="15:15" x14ac:dyDescent="0.3">
      <c r="O2808" s="27"/>
    </row>
    <row r="2809" spans="15:15" x14ac:dyDescent="0.3">
      <c r="O2809" s="27"/>
    </row>
    <row r="2810" spans="15:15" x14ac:dyDescent="0.3">
      <c r="O2810" s="27"/>
    </row>
    <row r="2811" spans="15:15" x14ac:dyDescent="0.3">
      <c r="O2811" s="27"/>
    </row>
    <row r="2812" spans="15:15" x14ac:dyDescent="0.3">
      <c r="O2812" s="27"/>
    </row>
    <row r="2813" spans="15:15" x14ac:dyDescent="0.3">
      <c r="O2813" s="27"/>
    </row>
    <row r="2814" spans="15:15" x14ac:dyDescent="0.3">
      <c r="O2814" s="27"/>
    </row>
    <row r="2815" spans="15:15" x14ac:dyDescent="0.3">
      <c r="O2815" s="27"/>
    </row>
    <row r="2816" spans="15:15" x14ac:dyDescent="0.3">
      <c r="O2816" s="27"/>
    </row>
    <row r="2817" spans="15:15" x14ac:dyDescent="0.3">
      <c r="O2817" s="27"/>
    </row>
    <row r="2818" spans="15:15" x14ac:dyDescent="0.3">
      <c r="O2818" s="27"/>
    </row>
    <row r="2819" spans="15:15" x14ac:dyDescent="0.3">
      <c r="O2819" s="27"/>
    </row>
    <row r="2820" spans="15:15" x14ac:dyDescent="0.3">
      <c r="O2820" s="27"/>
    </row>
    <row r="2821" spans="15:15" x14ac:dyDescent="0.3">
      <c r="O2821" s="27"/>
    </row>
    <row r="2822" spans="15:15" x14ac:dyDescent="0.3">
      <c r="O2822" s="27"/>
    </row>
    <row r="2823" spans="15:15" x14ac:dyDescent="0.3">
      <c r="O2823" s="27"/>
    </row>
    <row r="2824" spans="15:15" x14ac:dyDescent="0.3">
      <c r="O2824" s="27"/>
    </row>
    <row r="2825" spans="15:15" x14ac:dyDescent="0.3">
      <c r="O2825" s="27"/>
    </row>
    <row r="2826" spans="15:15" x14ac:dyDescent="0.3">
      <c r="O2826" s="27"/>
    </row>
    <row r="2827" spans="15:15" x14ac:dyDescent="0.3">
      <c r="O2827" s="27"/>
    </row>
    <row r="2828" spans="15:15" x14ac:dyDescent="0.3">
      <c r="O2828" s="27"/>
    </row>
    <row r="2829" spans="15:15" x14ac:dyDescent="0.3">
      <c r="O2829" s="27"/>
    </row>
    <row r="2830" spans="15:15" x14ac:dyDescent="0.3">
      <c r="O2830" s="27"/>
    </row>
    <row r="2831" spans="15:15" x14ac:dyDescent="0.3">
      <c r="O2831" s="27"/>
    </row>
    <row r="2832" spans="15:15" x14ac:dyDescent="0.3">
      <c r="O2832" s="27"/>
    </row>
    <row r="2833" spans="15:15" x14ac:dyDescent="0.3">
      <c r="O2833" s="27"/>
    </row>
    <row r="2834" spans="15:15" x14ac:dyDescent="0.3">
      <c r="O2834" s="27"/>
    </row>
    <row r="2835" spans="15:15" x14ac:dyDescent="0.3">
      <c r="O2835" s="27"/>
    </row>
    <row r="2836" spans="15:15" x14ac:dyDescent="0.3">
      <c r="O2836" s="27"/>
    </row>
    <row r="2837" spans="15:15" x14ac:dyDescent="0.3">
      <c r="O2837" s="27"/>
    </row>
    <row r="2838" spans="15:15" x14ac:dyDescent="0.3">
      <c r="O2838" s="27"/>
    </row>
    <row r="2839" spans="15:15" x14ac:dyDescent="0.3">
      <c r="O2839" s="27"/>
    </row>
    <row r="2840" spans="15:15" x14ac:dyDescent="0.3">
      <c r="O2840" s="27"/>
    </row>
    <row r="2841" spans="15:15" x14ac:dyDescent="0.3">
      <c r="O2841" s="27"/>
    </row>
    <row r="2842" spans="15:15" x14ac:dyDescent="0.3">
      <c r="O2842" s="27"/>
    </row>
    <row r="2843" spans="15:15" x14ac:dyDescent="0.3">
      <c r="O2843" s="27"/>
    </row>
    <row r="2844" spans="15:15" x14ac:dyDescent="0.3">
      <c r="O2844" s="27"/>
    </row>
    <row r="2845" spans="15:15" x14ac:dyDescent="0.3">
      <c r="O2845" s="27"/>
    </row>
    <row r="2846" spans="15:15" x14ac:dyDescent="0.3">
      <c r="O2846" s="27"/>
    </row>
    <row r="2847" spans="15:15" x14ac:dyDescent="0.3">
      <c r="O2847" s="27"/>
    </row>
    <row r="2848" spans="15:15" x14ac:dyDescent="0.3">
      <c r="O2848" s="27"/>
    </row>
    <row r="2849" spans="15:15" x14ac:dyDescent="0.3">
      <c r="O2849" s="27"/>
    </row>
    <row r="2850" spans="15:15" x14ac:dyDescent="0.3">
      <c r="O2850" s="27"/>
    </row>
    <row r="2851" spans="15:15" x14ac:dyDescent="0.3">
      <c r="O2851" s="27"/>
    </row>
    <row r="2852" spans="15:15" x14ac:dyDescent="0.3">
      <c r="O2852" s="27"/>
    </row>
    <row r="2853" spans="15:15" x14ac:dyDescent="0.3">
      <c r="O2853" s="27"/>
    </row>
    <row r="2854" spans="15:15" x14ac:dyDescent="0.3">
      <c r="O2854" s="27"/>
    </row>
    <row r="2855" spans="15:15" x14ac:dyDescent="0.3">
      <c r="O2855" s="27"/>
    </row>
    <row r="2856" spans="15:15" x14ac:dyDescent="0.3">
      <c r="O2856" s="27"/>
    </row>
    <row r="2857" spans="15:15" x14ac:dyDescent="0.3">
      <c r="O2857" s="27"/>
    </row>
    <row r="2858" spans="15:15" x14ac:dyDescent="0.3">
      <c r="O2858" s="27"/>
    </row>
    <row r="2859" spans="15:15" x14ac:dyDescent="0.3">
      <c r="O2859" s="27"/>
    </row>
    <row r="2860" spans="15:15" x14ac:dyDescent="0.3">
      <c r="O2860" s="27"/>
    </row>
    <row r="2861" spans="15:15" x14ac:dyDescent="0.3">
      <c r="O2861" s="27"/>
    </row>
    <row r="2862" spans="15:15" x14ac:dyDescent="0.3">
      <c r="O2862" s="27"/>
    </row>
    <row r="2863" spans="15:15" x14ac:dyDescent="0.3">
      <c r="O2863" s="27"/>
    </row>
    <row r="2864" spans="15:15" x14ac:dyDescent="0.3">
      <c r="O2864" s="27"/>
    </row>
    <row r="2865" spans="15:15" x14ac:dyDescent="0.3">
      <c r="O2865" s="27"/>
    </row>
    <row r="2866" spans="15:15" x14ac:dyDescent="0.3">
      <c r="O2866" s="27"/>
    </row>
    <row r="2867" spans="15:15" x14ac:dyDescent="0.3">
      <c r="O2867" s="27"/>
    </row>
    <row r="2868" spans="15:15" x14ac:dyDescent="0.3">
      <c r="O2868" s="27"/>
    </row>
    <row r="2869" spans="15:15" x14ac:dyDescent="0.3">
      <c r="O2869" s="27"/>
    </row>
    <row r="2870" spans="15:15" x14ac:dyDescent="0.3">
      <c r="O2870" s="27"/>
    </row>
    <row r="2871" spans="15:15" x14ac:dyDescent="0.3">
      <c r="O2871" s="27"/>
    </row>
    <row r="2872" spans="15:15" x14ac:dyDescent="0.3">
      <c r="O2872" s="27"/>
    </row>
    <row r="2873" spans="15:15" x14ac:dyDescent="0.3">
      <c r="O2873" s="27"/>
    </row>
    <row r="2874" spans="15:15" x14ac:dyDescent="0.3">
      <c r="O2874" s="27"/>
    </row>
    <row r="2875" spans="15:15" x14ac:dyDescent="0.3">
      <c r="O2875" s="27"/>
    </row>
    <row r="2876" spans="15:15" x14ac:dyDescent="0.3">
      <c r="O2876" s="27"/>
    </row>
    <row r="2877" spans="15:15" x14ac:dyDescent="0.3">
      <c r="O2877" s="27"/>
    </row>
    <row r="2878" spans="15:15" x14ac:dyDescent="0.3">
      <c r="O2878" s="27"/>
    </row>
    <row r="2879" spans="15:15" x14ac:dyDescent="0.3">
      <c r="O2879" s="27"/>
    </row>
    <row r="2880" spans="15:15" x14ac:dyDescent="0.3">
      <c r="O2880" s="27"/>
    </row>
    <row r="2881" spans="15:15" x14ac:dyDescent="0.3">
      <c r="O2881" s="27"/>
    </row>
    <row r="2882" spans="15:15" x14ac:dyDescent="0.3">
      <c r="O2882" s="27"/>
    </row>
    <row r="2883" spans="15:15" x14ac:dyDescent="0.3">
      <c r="O2883" s="27"/>
    </row>
    <row r="2884" spans="15:15" x14ac:dyDescent="0.3">
      <c r="O2884" s="27"/>
    </row>
    <row r="2885" spans="15:15" x14ac:dyDescent="0.3">
      <c r="O2885" s="27"/>
    </row>
    <row r="2886" spans="15:15" x14ac:dyDescent="0.3">
      <c r="O2886" s="27"/>
    </row>
    <row r="2887" spans="15:15" x14ac:dyDescent="0.3">
      <c r="O2887" s="27"/>
    </row>
    <row r="2888" spans="15:15" x14ac:dyDescent="0.3">
      <c r="O2888" s="27"/>
    </row>
    <row r="2889" spans="15:15" x14ac:dyDescent="0.3">
      <c r="O2889" s="27"/>
    </row>
    <row r="2890" spans="15:15" x14ac:dyDescent="0.3">
      <c r="O2890" s="27"/>
    </row>
    <row r="2891" spans="15:15" x14ac:dyDescent="0.3">
      <c r="O2891" s="27"/>
    </row>
    <row r="2892" spans="15:15" x14ac:dyDescent="0.3">
      <c r="O2892" s="27"/>
    </row>
    <row r="2893" spans="15:15" x14ac:dyDescent="0.3">
      <c r="O2893" s="27"/>
    </row>
    <row r="2894" spans="15:15" x14ac:dyDescent="0.3">
      <c r="O2894" s="27"/>
    </row>
    <row r="2895" spans="15:15" x14ac:dyDescent="0.3">
      <c r="O2895" s="27"/>
    </row>
    <row r="2896" spans="15:15" x14ac:dyDescent="0.3">
      <c r="O2896" s="27"/>
    </row>
    <row r="2897" spans="15:15" x14ac:dyDescent="0.3">
      <c r="O2897" s="27"/>
    </row>
    <row r="2898" spans="15:15" x14ac:dyDescent="0.3">
      <c r="O2898" s="27"/>
    </row>
    <row r="2899" spans="15:15" x14ac:dyDescent="0.3">
      <c r="O2899" s="27"/>
    </row>
    <row r="2900" spans="15:15" x14ac:dyDescent="0.3">
      <c r="O2900" s="27"/>
    </row>
    <row r="2901" spans="15:15" x14ac:dyDescent="0.3">
      <c r="O2901" s="27"/>
    </row>
    <row r="2902" spans="15:15" x14ac:dyDescent="0.3">
      <c r="O2902" s="27"/>
    </row>
    <row r="2903" spans="15:15" x14ac:dyDescent="0.3">
      <c r="O2903" s="27"/>
    </row>
    <row r="2904" spans="15:15" x14ac:dyDescent="0.3">
      <c r="O2904" s="27"/>
    </row>
    <row r="2905" spans="15:15" x14ac:dyDescent="0.3">
      <c r="O2905" s="27"/>
    </row>
    <row r="2906" spans="15:15" x14ac:dyDescent="0.3">
      <c r="O2906" s="27"/>
    </row>
    <row r="2907" spans="15:15" x14ac:dyDescent="0.3">
      <c r="O2907" s="27"/>
    </row>
    <row r="2908" spans="15:15" x14ac:dyDescent="0.3">
      <c r="O2908" s="27"/>
    </row>
    <row r="2909" spans="15:15" x14ac:dyDescent="0.3">
      <c r="O2909" s="27"/>
    </row>
    <row r="2910" spans="15:15" x14ac:dyDescent="0.3">
      <c r="O2910" s="27"/>
    </row>
    <row r="2911" spans="15:15" x14ac:dyDescent="0.3">
      <c r="O2911" s="27"/>
    </row>
    <row r="2912" spans="15:15" x14ac:dyDescent="0.3">
      <c r="O2912" s="27"/>
    </row>
    <row r="2913" spans="15:15" x14ac:dyDescent="0.3">
      <c r="O2913" s="27"/>
    </row>
    <row r="2914" spans="15:15" x14ac:dyDescent="0.3">
      <c r="O2914" s="27"/>
    </row>
    <row r="2915" spans="15:15" x14ac:dyDescent="0.3">
      <c r="O2915" s="27"/>
    </row>
    <row r="2916" spans="15:15" x14ac:dyDescent="0.3">
      <c r="O2916" s="27"/>
    </row>
    <row r="2917" spans="15:15" x14ac:dyDescent="0.3">
      <c r="O2917" s="27"/>
    </row>
    <row r="2918" spans="15:15" x14ac:dyDescent="0.3">
      <c r="O2918" s="27"/>
    </row>
    <row r="2919" spans="15:15" x14ac:dyDescent="0.3">
      <c r="O2919" s="27"/>
    </row>
    <row r="2920" spans="15:15" x14ac:dyDescent="0.3">
      <c r="O2920" s="27"/>
    </row>
    <row r="2921" spans="15:15" x14ac:dyDescent="0.3">
      <c r="O2921" s="27"/>
    </row>
    <row r="2922" spans="15:15" x14ac:dyDescent="0.3">
      <c r="O2922" s="27"/>
    </row>
    <row r="2923" spans="15:15" x14ac:dyDescent="0.3">
      <c r="O2923" s="27"/>
    </row>
    <row r="2924" spans="15:15" x14ac:dyDescent="0.3">
      <c r="O2924" s="27"/>
    </row>
    <row r="2925" spans="15:15" x14ac:dyDescent="0.3">
      <c r="O2925" s="27"/>
    </row>
    <row r="2926" spans="15:15" x14ac:dyDescent="0.3">
      <c r="O2926" s="27"/>
    </row>
    <row r="2927" spans="15:15" x14ac:dyDescent="0.3">
      <c r="O2927" s="27"/>
    </row>
    <row r="2928" spans="15:15" x14ac:dyDescent="0.3">
      <c r="O2928" s="27"/>
    </row>
    <row r="2929" spans="15:15" x14ac:dyDescent="0.3">
      <c r="O2929" s="27"/>
    </row>
    <row r="2930" spans="15:15" x14ac:dyDescent="0.3">
      <c r="O2930" s="27"/>
    </row>
    <row r="2931" spans="15:15" x14ac:dyDescent="0.3">
      <c r="O2931" s="27"/>
    </row>
    <row r="2932" spans="15:15" x14ac:dyDescent="0.3">
      <c r="O2932" s="27"/>
    </row>
    <row r="2933" spans="15:15" x14ac:dyDescent="0.3">
      <c r="O2933" s="27"/>
    </row>
    <row r="2934" spans="15:15" x14ac:dyDescent="0.3">
      <c r="O2934" s="27"/>
    </row>
    <row r="2935" spans="15:15" x14ac:dyDescent="0.3">
      <c r="O2935" s="27"/>
    </row>
    <row r="2936" spans="15:15" x14ac:dyDescent="0.3">
      <c r="O2936" s="27"/>
    </row>
    <row r="2937" spans="15:15" x14ac:dyDescent="0.3">
      <c r="O2937" s="27"/>
    </row>
    <row r="2938" spans="15:15" x14ac:dyDescent="0.3">
      <c r="O2938" s="27"/>
    </row>
    <row r="2939" spans="15:15" x14ac:dyDescent="0.3">
      <c r="O2939" s="27"/>
    </row>
    <row r="2940" spans="15:15" x14ac:dyDescent="0.3">
      <c r="O2940" s="27"/>
    </row>
    <row r="2941" spans="15:15" x14ac:dyDescent="0.3">
      <c r="O2941" s="27"/>
    </row>
    <row r="2942" spans="15:15" x14ac:dyDescent="0.3">
      <c r="O2942" s="27"/>
    </row>
    <row r="2943" spans="15:15" x14ac:dyDescent="0.3">
      <c r="O2943" s="27"/>
    </row>
    <row r="2944" spans="15:15" x14ac:dyDescent="0.3">
      <c r="O2944" s="27"/>
    </row>
    <row r="2945" spans="15:15" x14ac:dyDescent="0.3">
      <c r="O2945" s="27"/>
    </row>
    <row r="2946" spans="15:15" x14ac:dyDescent="0.3">
      <c r="O2946" s="27"/>
    </row>
    <row r="2947" spans="15:15" x14ac:dyDescent="0.3">
      <c r="O2947" s="27"/>
    </row>
    <row r="2948" spans="15:15" x14ac:dyDescent="0.3">
      <c r="O2948" s="27"/>
    </row>
    <row r="2949" spans="15:15" x14ac:dyDescent="0.3">
      <c r="O2949" s="27"/>
    </row>
    <row r="2950" spans="15:15" x14ac:dyDescent="0.3">
      <c r="O2950" s="27"/>
    </row>
    <row r="2951" spans="15:15" x14ac:dyDescent="0.3">
      <c r="O2951" s="27"/>
    </row>
    <row r="2952" spans="15:15" x14ac:dyDescent="0.3">
      <c r="O2952" s="27"/>
    </row>
    <row r="2953" spans="15:15" x14ac:dyDescent="0.3">
      <c r="O2953" s="27"/>
    </row>
    <row r="2954" spans="15:15" x14ac:dyDescent="0.3">
      <c r="O2954" s="27"/>
    </row>
    <row r="2955" spans="15:15" x14ac:dyDescent="0.3">
      <c r="O2955" s="27"/>
    </row>
    <row r="2956" spans="15:15" x14ac:dyDescent="0.3">
      <c r="O2956" s="27"/>
    </row>
    <row r="2957" spans="15:15" x14ac:dyDescent="0.3">
      <c r="O2957" s="27"/>
    </row>
    <row r="2958" spans="15:15" x14ac:dyDescent="0.3">
      <c r="O2958" s="27"/>
    </row>
    <row r="2959" spans="15:15" x14ac:dyDescent="0.3">
      <c r="O2959" s="27"/>
    </row>
    <row r="2960" spans="15:15" x14ac:dyDescent="0.3">
      <c r="O2960" s="27"/>
    </row>
    <row r="2961" spans="15:15" x14ac:dyDescent="0.3">
      <c r="O2961" s="27"/>
    </row>
    <row r="2962" spans="15:15" x14ac:dyDescent="0.3">
      <c r="O2962" s="27"/>
    </row>
    <row r="2963" spans="15:15" x14ac:dyDescent="0.3">
      <c r="O2963" s="27"/>
    </row>
    <row r="2964" spans="15:15" x14ac:dyDescent="0.3">
      <c r="O2964" s="27"/>
    </row>
    <row r="2965" spans="15:15" x14ac:dyDescent="0.3">
      <c r="O2965" s="27"/>
    </row>
    <row r="2966" spans="15:15" x14ac:dyDescent="0.3">
      <c r="O2966" s="27"/>
    </row>
    <row r="2967" spans="15:15" x14ac:dyDescent="0.3">
      <c r="O2967" s="27"/>
    </row>
    <row r="2968" spans="15:15" x14ac:dyDescent="0.3">
      <c r="O2968" s="27"/>
    </row>
    <row r="2969" spans="15:15" x14ac:dyDescent="0.3">
      <c r="O2969" s="27"/>
    </row>
    <row r="2970" spans="15:15" x14ac:dyDescent="0.3">
      <c r="O2970" s="27"/>
    </row>
    <row r="2971" spans="15:15" x14ac:dyDescent="0.3">
      <c r="O2971" s="27"/>
    </row>
    <row r="2972" spans="15:15" x14ac:dyDescent="0.3">
      <c r="O2972" s="27"/>
    </row>
    <row r="2973" spans="15:15" x14ac:dyDescent="0.3">
      <c r="O2973" s="27"/>
    </row>
    <row r="2974" spans="15:15" x14ac:dyDescent="0.3">
      <c r="O2974" s="27"/>
    </row>
    <row r="2975" spans="15:15" x14ac:dyDescent="0.3">
      <c r="O2975" s="27"/>
    </row>
    <row r="2976" spans="15:15" x14ac:dyDescent="0.3">
      <c r="O2976" s="27"/>
    </row>
    <row r="2977" spans="15:15" x14ac:dyDescent="0.3">
      <c r="O2977" s="27"/>
    </row>
    <row r="2978" spans="15:15" x14ac:dyDescent="0.3">
      <c r="O2978" s="27"/>
    </row>
    <row r="2979" spans="15:15" x14ac:dyDescent="0.3">
      <c r="O2979" s="27"/>
    </row>
    <row r="2980" spans="15:15" x14ac:dyDescent="0.3">
      <c r="O2980" s="27"/>
    </row>
    <row r="2981" spans="15:15" x14ac:dyDescent="0.3">
      <c r="O2981" s="27"/>
    </row>
    <row r="2982" spans="15:15" x14ac:dyDescent="0.3">
      <c r="O2982" s="27"/>
    </row>
    <row r="2983" spans="15:15" x14ac:dyDescent="0.3">
      <c r="O2983" s="27"/>
    </row>
    <row r="2984" spans="15:15" x14ac:dyDescent="0.3">
      <c r="O2984" s="27"/>
    </row>
    <row r="2985" spans="15:15" x14ac:dyDescent="0.3">
      <c r="O2985" s="27"/>
    </row>
    <row r="2986" spans="15:15" x14ac:dyDescent="0.3">
      <c r="O2986" s="27"/>
    </row>
    <row r="2987" spans="15:15" x14ac:dyDescent="0.3">
      <c r="O2987" s="27"/>
    </row>
    <row r="2988" spans="15:15" x14ac:dyDescent="0.3">
      <c r="O2988" s="27"/>
    </row>
    <row r="2989" spans="15:15" x14ac:dyDescent="0.3">
      <c r="O2989" s="27"/>
    </row>
    <row r="2990" spans="15:15" x14ac:dyDescent="0.3">
      <c r="O2990" s="27"/>
    </row>
    <row r="2991" spans="15:15" x14ac:dyDescent="0.3">
      <c r="O2991" s="27"/>
    </row>
    <row r="2992" spans="15:15" x14ac:dyDescent="0.3">
      <c r="O2992" s="27"/>
    </row>
    <row r="2993" spans="15:15" x14ac:dyDescent="0.3">
      <c r="O2993" s="27"/>
    </row>
    <row r="2994" spans="15:15" x14ac:dyDescent="0.3">
      <c r="O2994" s="27"/>
    </row>
    <row r="2995" spans="15:15" x14ac:dyDescent="0.3">
      <c r="O2995" s="27"/>
    </row>
    <row r="2996" spans="15:15" x14ac:dyDescent="0.3">
      <c r="O2996" s="27"/>
    </row>
    <row r="2997" spans="15:15" x14ac:dyDescent="0.3">
      <c r="O2997" s="27"/>
    </row>
    <row r="2998" spans="15:15" x14ac:dyDescent="0.3">
      <c r="O2998" s="27"/>
    </row>
    <row r="2999" spans="15:15" x14ac:dyDescent="0.3">
      <c r="O2999" s="27"/>
    </row>
    <row r="3000" spans="15:15" x14ac:dyDescent="0.3">
      <c r="O3000" s="27"/>
    </row>
    <row r="3001" spans="15:15" x14ac:dyDescent="0.3">
      <c r="O3001" s="27"/>
    </row>
    <row r="3002" spans="15:15" x14ac:dyDescent="0.3">
      <c r="O3002" s="27"/>
    </row>
    <row r="3003" spans="15:15" x14ac:dyDescent="0.3">
      <c r="O3003" s="27"/>
    </row>
    <row r="3004" spans="15:15" x14ac:dyDescent="0.3">
      <c r="O3004" s="27"/>
    </row>
    <row r="3005" spans="15:15" x14ac:dyDescent="0.3">
      <c r="O3005" s="27"/>
    </row>
    <row r="3006" spans="15:15" x14ac:dyDescent="0.3">
      <c r="O3006" s="27"/>
    </row>
    <row r="3007" spans="15:15" x14ac:dyDescent="0.3">
      <c r="O3007" s="27"/>
    </row>
    <row r="3008" spans="15:15" x14ac:dyDescent="0.3">
      <c r="O3008" s="27"/>
    </row>
    <row r="3009" spans="15:15" x14ac:dyDescent="0.3">
      <c r="O3009" s="27"/>
    </row>
    <row r="3010" spans="15:15" x14ac:dyDescent="0.3">
      <c r="O3010" s="27"/>
    </row>
    <row r="3011" spans="15:15" x14ac:dyDescent="0.3">
      <c r="O3011" s="27"/>
    </row>
    <row r="3012" spans="15:15" x14ac:dyDescent="0.3">
      <c r="O3012" s="27"/>
    </row>
    <row r="3013" spans="15:15" x14ac:dyDescent="0.3">
      <c r="O3013" s="27"/>
    </row>
    <row r="3014" spans="15:15" x14ac:dyDescent="0.3">
      <c r="O3014" s="27"/>
    </row>
    <row r="3015" spans="15:15" x14ac:dyDescent="0.3">
      <c r="O3015" s="27"/>
    </row>
    <row r="3016" spans="15:15" x14ac:dyDescent="0.3">
      <c r="O3016" s="27"/>
    </row>
    <row r="3017" spans="15:15" x14ac:dyDescent="0.3">
      <c r="O3017" s="27"/>
    </row>
    <row r="3018" spans="15:15" x14ac:dyDescent="0.3">
      <c r="O3018" s="27"/>
    </row>
    <row r="3019" spans="15:15" x14ac:dyDescent="0.3">
      <c r="O3019" s="27"/>
    </row>
    <row r="3020" spans="15:15" x14ac:dyDescent="0.3">
      <c r="O3020" s="27"/>
    </row>
    <row r="3021" spans="15:15" x14ac:dyDescent="0.3">
      <c r="O3021" s="27"/>
    </row>
    <row r="3022" spans="15:15" x14ac:dyDescent="0.3">
      <c r="O3022" s="27"/>
    </row>
    <row r="3023" spans="15:15" x14ac:dyDescent="0.3">
      <c r="O3023" s="27"/>
    </row>
    <row r="3024" spans="15:15" x14ac:dyDescent="0.3">
      <c r="O3024" s="27"/>
    </row>
    <row r="3025" spans="15:15" x14ac:dyDescent="0.3">
      <c r="O3025" s="27"/>
    </row>
    <row r="3026" spans="15:15" x14ac:dyDescent="0.3">
      <c r="O3026" s="27"/>
    </row>
    <row r="3027" spans="15:15" x14ac:dyDescent="0.3">
      <c r="O3027" s="27"/>
    </row>
    <row r="3028" spans="15:15" x14ac:dyDescent="0.3">
      <c r="O3028" s="27"/>
    </row>
    <row r="3029" spans="15:15" x14ac:dyDescent="0.3">
      <c r="O3029" s="27"/>
    </row>
    <row r="3030" spans="15:15" x14ac:dyDescent="0.3">
      <c r="O3030" s="27"/>
    </row>
    <row r="3031" spans="15:15" x14ac:dyDescent="0.3">
      <c r="O3031" s="27"/>
    </row>
    <row r="3032" spans="15:15" x14ac:dyDescent="0.3">
      <c r="O3032" s="27"/>
    </row>
    <row r="3033" spans="15:15" x14ac:dyDescent="0.3">
      <c r="O3033" s="27"/>
    </row>
    <row r="3034" spans="15:15" x14ac:dyDescent="0.3">
      <c r="O3034" s="27"/>
    </row>
    <row r="3035" spans="15:15" x14ac:dyDescent="0.3">
      <c r="O3035" s="27"/>
    </row>
    <row r="3036" spans="15:15" x14ac:dyDescent="0.3">
      <c r="O3036" s="27"/>
    </row>
    <row r="3037" spans="15:15" x14ac:dyDescent="0.3">
      <c r="O3037" s="27"/>
    </row>
    <row r="3038" spans="15:15" x14ac:dyDescent="0.3">
      <c r="O3038" s="27"/>
    </row>
    <row r="3039" spans="15:15" x14ac:dyDescent="0.3">
      <c r="O3039" s="27"/>
    </row>
    <row r="3040" spans="15:15" x14ac:dyDescent="0.3">
      <c r="O3040" s="27"/>
    </row>
    <row r="3041" spans="15:15" x14ac:dyDescent="0.3">
      <c r="O3041" s="27"/>
    </row>
    <row r="3042" spans="15:15" x14ac:dyDescent="0.3">
      <c r="O3042" s="27"/>
    </row>
    <row r="3043" spans="15:15" x14ac:dyDescent="0.3">
      <c r="O3043" s="27"/>
    </row>
    <row r="3044" spans="15:15" x14ac:dyDescent="0.3">
      <c r="O3044" s="27"/>
    </row>
    <row r="3045" spans="15:15" x14ac:dyDescent="0.3">
      <c r="O3045" s="27"/>
    </row>
    <row r="3046" spans="15:15" x14ac:dyDescent="0.3">
      <c r="O3046" s="27"/>
    </row>
    <row r="3047" spans="15:15" x14ac:dyDescent="0.3">
      <c r="O3047" s="27"/>
    </row>
    <row r="3048" spans="15:15" x14ac:dyDescent="0.3">
      <c r="O3048" s="27"/>
    </row>
    <row r="3049" spans="15:15" x14ac:dyDescent="0.3">
      <c r="O3049" s="27"/>
    </row>
    <row r="3050" spans="15:15" x14ac:dyDescent="0.3">
      <c r="O3050" s="27"/>
    </row>
    <row r="3051" spans="15:15" x14ac:dyDescent="0.3">
      <c r="O3051" s="27"/>
    </row>
    <row r="3052" spans="15:15" x14ac:dyDescent="0.3">
      <c r="O3052" s="27"/>
    </row>
    <row r="3053" spans="15:15" x14ac:dyDescent="0.3">
      <c r="O3053" s="27"/>
    </row>
    <row r="3054" spans="15:15" x14ac:dyDescent="0.3">
      <c r="O3054" s="27"/>
    </row>
    <row r="3055" spans="15:15" x14ac:dyDescent="0.3">
      <c r="O3055" s="27"/>
    </row>
    <row r="3056" spans="15:15" x14ac:dyDescent="0.3">
      <c r="O3056" s="27"/>
    </row>
    <row r="3057" spans="15:15" x14ac:dyDescent="0.3">
      <c r="O3057" s="27"/>
    </row>
    <row r="3058" spans="15:15" x14ac:dyDescent="0.3">
      <c r="O3058" s="27"/>
    </row>
    <row r="3059" spans="15:15" x14ac:dyDescent="0.3">
      <c r="O3059" s="27"/>
    </row>
    <row r="3060" spans="15:15" x14ac:dyDescent="0.3">
      <c r="O3060" s="27"/>
    </row>
    <row r="3061" spans="15:15" x14ac:dyDescent="0.3">
      <c r="O3061" s="27"/>
    </row>
    <row r="3062" spans="15:15" x14ac:dyDescent="0.3">
      <c r="O3062" s="27"/>
    </row>
    <row r="3063" spans="15:15" x14ac:dyDescent="0.3">
      <c r="O3063" s="27"/>
    </row>
    <row r="3064" spans="15:15" x14ac:dyDescent="0.3">
      <c r="O3064" s="27"/>
    </row>
    <row r="3065" spans="15:15" x14ac:dyDescent="0.3">
      <c r="O3065" s="27"/>
    </row>
    <row r="3066" spans="15:15" x14ac:dyDescent="0.3">
      <c r="O3066" s="27"/>
    </row>
    <row r="3067" spans="15:15" x14ac:dyDescent="0.3">
      <c r="O3067" s="27"/>
    </row>
    <row r="3068" spans="15:15" x14ac:dyDescent="0.3">
      <c r="O3068" s="27"/>
    </row>
    <row r="3069" spans="15:15" x14ac:dyDescent="0.3">
      <c r="O3069" s="27"/>
    </row>
    <row r="3070" spans="15:15" x14ac:dyDescent="0.3">
      <c r="O3070" s="27"/>
    </row>
    <row r="3071" spans="15:15" x14ac:dyDescent="0.3">
      <c r="O3071" s="27"/>
    </row>
    <row r="3072" spans="15:15" x14ac:dyDescent="0.3">
      <c r="O3072" s="27"/>
    </row>
    <row r="3073" spans="15:15" x14ac:dyDescent="0.3">
      <c r="O3073" s="27"/>
    </row>
    <row r="3074" spans="15:15" x14ac:dyDescent="0.3">
      <c r="O3074" s="27"/>
    </row>
    <row r="3075" spans="15:15" x14ac:dyDescent="0.3">
      <c r="O3075" s="27"/>
    </row>
    <row r="3076" spans="15:15" x14ac:dyDescent="0.3">
      <c r="O3076" s="27"/>
    </row>
    <row r="3077" spans="15:15" x14ac:dyDescent="0.3">
      <c r="O3077" s="27"/>
    </row>
    <row r="3078" spans="15:15" x14ac:dyDescent="0.3">
      <c r="O3078" s="27"/>
    </row>
    <row r="3079" spans="15:15" x14ac:dyDescent="0.3">
      <c r="O3079" s="27"/>
    </row>
    <row r="3080" spans="15:15" x14ac:dyDescent="0.3">
      <c r="O3080" s="27"/>
    </row>
    <row r="3081" spans="15:15" x14ac:dyDescent="0.3">
      <c r="O3081" s="27"/>
    </row>
    <row r="3082" spans="15:15" x14ac:dyDescent="0.3">
      <c r="O3082" s="27"/>
    </row>
    <row r="3083" spans="15:15" x14ac:dyDescent="0.3">
      <c r="O3083" s="27"/>
    </row>
    <row r="3084" spans="15:15" x14ac:dyDescent="0.3">
      <c r="O3084" s="27"/>
    </row>
    <row r="3085" spans="15:15" x14ac:dyDescent="0.3">
      <c r="O3085" s="27"/>
    </row>
    <row r="3086" spans="15:15" x14ac:dyDescent="0.3">
      <c r="O3086" s="27"/>
    </row>
    <row r="3087" spans="15:15" x14ac:dyDescent="0.3">
      <c r="O3087" s="27"/>
    </row>
    <row r="3088" spans="15:15" x14ac:dyDescent="0.3">
      <c r="O3088" s="27"/>
    </row>
    <row r="3089" spans="15:15" x14ac:dyDescent="0.3">
      <c r="O3089" s="27"/>
    </row>
    <row r="3090" spans="15:15" x14ac:dyDescent="0.3">
      <c r="O3090" s="27"/>
    </row>
    <row r="3091" spans="15:15" x14ac:dyDescent="0.3">
      <c r="O3091" s="27"/>
    </row>
    <row r="3092" spans="15:15" x14ac:dyDescent="0.3">
      <c r="O3092" s="27"/>
    </row>
    <row r="3093" spans="15:15" x14ac:dyDescent="0.3">
      <c r="O3093" s="27"/>
    </row>
    <row r="3094" spans="15:15" x14ac:dyDescent="0.3">
      <c r="O3094" s="27"/>
    </row>
    <row r="3095" spans="15:15" x14ac:dyDescent="0.3">
      <c r="O3095" s="27"/>
    </row>
    <row r="3096" spans="15:15" x14ac:dyDescent="0.3">
      <c r="O3096" s="27"/>
    </row>
    <row r="3097" spans="15:15" x14ac:dyDescent="0.3">
      <c r="O3097" s="27"/>
    </row>
    <row r="3098" spans="15:15" x14ac:dyDescent="0.3">
      <c r="O3098" s="27"/>
    </row>
    <row r="3099" spans="15:15" x14ac:dyDescent="0.3">
      <c r="O3099" s="27"/>
    </row>
    <row r="3100" spans="15:15" x14ac:dyDescent="0.3">
      <c r="O3100" s="27"/>
    </row>
    <row r="3101" spans="15:15" x14ac:dyDescent="0.3">
      <c r="O3101" s="27"/>
    </row>
    <row r="3102" spans="15:15" x14ac:dyDescent="0.3">
      <c r="O3102" s="27"/>
    </row>
    <row r="3103" spans="15:15" x14ac:dyDescent="0.3">
      <c r="O3103" s="27"/>
    </row>
    <row r="3104" spans="15:15" x14ac:dyDescent="0.3">
      <c r="O3104" s="27"/>
    </row>
    <row r="3105" spans="15:15" x14ac:dyDescent="0.3">
      <c r="O3105" s="27"/>
    </row>
    <row r="3106" spans="15:15" x14ac:dyDescent="0.3">
      <c r="O3106" s="27"/>
    </row>
    <row r="3107" spans="15:15" x14ac:dyDescent="0.3">
      <c r="O3107" s="27"/>
    </row>
    <row r="3108" spans="15:15" x14ac:dyDescent="0.3">
      <c r="O3108" s="27"/>
    </row>
    <row r="3109" spans="15:15" x14ac:dyDescent="0.3">
      <c r="O3109" s="27"/>
    </row>
    <row r="3110" spans="15:15" x14ac:dyDescent="0.3">
      <c r="O3110" s="27"/>
    </row>
    <row r="3111" spans="15:15" x14ac:dyDescent="0.3">
      <c r="O3111" s="27"/>
    </row>
    <row r="3112" spans="15:15" x14ac:dyDescent="0.3">
      <c r="O3112" s="27"/>
    </row>
    <row r="3113" spans="15:15" x14ac:dyDescent="0.3">
      <c r="O3113" s="27"/>
    </row>
    <row r="3114" spans="15:15" x14ac:dyDescent="0.3">
      <c r="O3114" s="27"/>
    </row>
    <row r="3115" spans="15:15" x14ac:dyDescent="0.3">
      <c r="O3115" s="27"/>
    </row>
    <row r="3116" spans="15:15" x14ac:dyDescent="0.3">
      <c r="O3116" s="27"/>
    </row>
    <row r="3117" spans="15:15" x14ac:dyDescent="0.3">
      <c r="O3117" s="27"/>
    </row>
    <row r="3118" spans="15:15" x14ac:dyDescent="0.3">
      <c r="O3118" s="27"/>
    </row>
    <row r="3119" spans="15:15" x14ac:dyDescent="0.3">
      <c r="O3119" s="27"/>
    </row>
    <row r="3120" spans="15:15" x14ac:dyDescent="0.3">
      <c r="O3120" s="27"/>
    </row>
    <row r="3121" spans="15:15" x14ac:dyDescent="0.3">
      <c r="O3121" s="27"/>
    </row>
    <row r="3122" spans="15:15" x14ac:dyDescent="0.3">
      <c r="O3122" s="27"/>
    </row>
    <row r="3123" spans="15:15" x14ac:dyDescent="0.3">
      <c r="O3123" s="27"/>
    </row>
    <row r="3124" spans="15:15" x14ac:dyDescent="0.3">
      <c r="O3124" s="27"/>
    </row>
    <row r="3125" spans="15:15" x14ac:dyDescent="0.3">
      <c r="O3125" s="27"/>
    </row>
    <row r="3126" spans="15:15" x14ac:dyDescent="0.3">
      <c r="O3126" s="27"/>
    </row>
    <row r="3127" spans="15:15" x14ac:dyDescent="0.3">
      <c r="O3127" s="27"/>
    </row>
    <row r="3128" spans="15:15" x14ac:dyDescent="0.3">
      <c r="O3128" s="27"/>
    </row>
    <row r="3129" spans="15:15" x14ac:dyDescent="0.3">
      <c r="O3129" s="27"/>
    </row>
    <row r="3130" spans="15:15" x14ac:dyDescent="0.3">
      <c r="O3130" s="27"/>
    </row>
    <row r="3131" spans="15:15" x14ac:dyDescent="0.3">
      <c r="O3131" s="27"/>
    </row>
    <row r="3132" spans="15:15" x14ac:dyDescent="0.3">
      <c r="O3132" s="27"/>
    </row>
    <row r="3133" spans="15:15" x14ac:dyDescent="0.3">
      <c r="O3133" s="27"/>
    </row>
    <row r="3134" spans="15:15" x14ac:dyDescent="0.3">
      <c r="O3134" s="27"/>
    </row>
    <row r="3135" spans="15:15" x14ac:dyDescent="0.3">
      <c r="O3135" s="27"/>
    </row>
    <row r="3136" spans="15:15" x14ac:dyDescent="0.3">
      <c r="O3136" s="27"/>
    </row>
    <row r="3137" spans="15:15" x14ac:dyDescent="0.3">
      <c r="O3137" s="27"/>
    </row>
    <row r="3138" spans="15:15" x14ac:dyDescent="0.3">
      <c r="O3138" s="27"/>
    </row>
    <row r="3139" spans="15:15" x14ac:dyDescent="0.3">
      <c r="O3139" s="27"/>
    </row>
    <row r="3140" spans="15:15" x14ac:dyDescent="0.3">
      <c r="O3140" s="27"/>
    </row>
    <row r="3141" spans="15:15" x14ac:dyDescent="0.3">
      <c r="O3141" s="27"/>
    </row>
    <row r="3142" spans="15:15" x14ac:dyDescent="0.3">
      <c r="O3142" s="27"/>
    </row>
    <row r="3143" spans="15:15" x14ac:dyDescent="0.3">
      <c r="O3143" s="27"/>
    </row>
    <row r="3144" spans="15:15" x14ac:dyDescent="0.3">
      <c r="O3144" s="27"/>
    </row>
    <row r="3145" spans="15:15" x14ac:dyDescent="0.3">
      <c r="O3145" s="27"/>
    </row>
    <row r="3146" spans="15:15" x14ac:dyDescent="0.3">
      <c r="O3146" s="27"/>
    </row>
    <row r="3147" spans="15:15" x14ac:dyDescent="0.3">
      <c r="O3147" s="27"/>
    </row>
    <row r="3148" spans="15:15" x14ac:dyDescent="0.3">
      <c r="O3148" s="27"/>
    </row>
    <row r="3149" spans="15:15" x14ac:dyDescent="0.3">
      <c r="O3149" s="27"/>
    </row>
    <row r="3150" spans="15:15" x14ac:dyDescent="0.3">
      <c r="O3150" s="27"/>
    </row>
    <row r="3151" spans="15:15" x14ac:dyDescent="0.3">
      <c r="O3151" s="27"/>
    </row>
    <row r="3152" spans="15:15" x14ac:dyDescent="0.3">
      <c r="O3152" s="27"/>
    </row>
    <row r="3153" spans="15:15" x14ac:dyDescent="0.3">
      <c r="O3153" s="27"/>
    </row>
    <row r="3154" spans="15:15" x14ac:dyDescent="0.3">
      <c r="O3154" s="27"/>
    </row>
    <row r="3155" spans="15:15" x14ac:dyDescent="0.3">
      <c r="O3155" s="27"/>
    </row>
    <row r="3156" spans="15:15" x14ac:dyDescent="0.3">
      <c r="O3156" s="27"/>
    </row>
    <row r="3157" spans="15:15" x14ac:dyDescent="0.3">
      <c r="O3157" s="27"/>
    </row>
    <row r="3158" spans="15:15" x14ac:dyDescent="0.3">
      <c r="O3158" s="27"/>
    </row>
    <row r="3159" spans="15:15" x14ac:dyDescent="0.3">
      <c r="O3159" s="27"/>
    </row>
    <row r="3160" spans="15:15" x14ac:dyDescent="0.3">
      <c r="O3160" s="27"/>
    </row>
    <row r="3161" spans="15:15" x14ac:dyDescent="0.3">
      <c r="O3161" s="27"/>
    </row>
    <row r="3162" spans="15:15" x14ac:dyDescent="0.3">
      <c r="O3162" s="27"/>
    </row>
    <row r="3163" spans="15:15" x14ac:dyDescent="0.3">
      <c r="O3163" s="27"/>
    </row>
    <row r="3164" spans="15:15" x14ac:dyDescent="0.3">
      <c r="O3164" s="27"/>
    </row>
    <row r="3165" spans="15:15" x14ac:dyDescent="0.3">
      <c r="O3165" s="27"/>
    </row>
    <row r="3166" spans="15:15" x14ac:dyDescent="0.3">
      <c r="O3166" s="27"/>
    </row>
    <row r="3167" spans="15:15" x14ac:dyDescent="0.3">
      <c r="O3167" s="27"/>
    </row>
    <row r="3168" spans="15:15" x14ac:dyDescent="0.3">
      <c r="O3168" s="27"/>
    </row>
    <row r="3169" spans="15:15" x14ac:dyDescent="0.3">
      <c r="O3169" s="27"/>
    </row>
    <row r="3170" spans="15:15" x14ac:dyDescent="0.3">
      <c r="O3170" s="27"/>
    </row>
    <row r="3171" spans="15:15" x14ac:dyDescent="0.3">
      <c r="O3171" s="27"/>
    </row>
    <row r="3172" spans="15:15" x14ac:dyDescent="0.3">
      <c r="O3172" s="27"/>
    </row>
    <row r="3173" spans="15:15" x14ac:dyDescent="0.3">
      <c r="O3173" s="27"/>
    </row>
    <row r="3174" spans="15:15" x14ac:dyDescent="0.3">
      <c r="O3174" s="27"/>
    </row>
    <row r="3175" spans="15:15" x14ac:dyDescent="0.3">
      <c r="O3175" s="27"/>
    </row>
    <row r="3176" spans="15:15" x14ac:dyDescent="0.3">
      <c r="O3176" s="27"/>
    </row>
    <row r="3177" spans="15:15" x14ac:dyDescent="0.3">
      <c r="O3177" s="27"/>
    </row>
    <row r="3178" spans="15:15" x14ac:dyDescent="0.3">
      <c r="O3178" s="27"/>
    </row>
    <row r="3179" spans="15:15" x14ac:dyDescent="0.3">
      <c r="O3179" s="27"/>
    </row>
    <row r="3180" spans="15:15" x14ac:dyDescent="0.3">
      <c r="O3180" s="27"/>
    </row>
    <row r="3181" spans="15:15" x14ac:dyDescent="0.3">
      <c r="O3181" s="27"/>
    </row>
    <row r="3182" spans="15:15" x14ac:dyDescent="0.3">
      <c r="O3182" s="27"/>
    </row>
    <row r="3183" spans="15:15" x14ac:dyDescent="0.3">
      <c r="O3183" s="27"/>
    </row>
    <row r="3184" spans="15:15" x14ac:dyDescent="0.3">
      <c r="O3184" s="27"/>
    </row>
    <row r="3185" spans="15:15" x14ac:dyDescent="0.3">
      <c r="O3185" s="27"/>
    </row>
    <row r="3186" spans="15:15" x14ac:dyDescent="0.3">
      <c r="O3186" s="27"/>
    </row>
    <row r="3187" spans="15:15" x14ac:dyDescent="0.3">
      <c r="O3187" s="27"/>
    </row>
    <row r="3188" spans="15:15" x14ac:dyDescent="0.3">
      <c r="O3188" s="27"/>
    </row>
    <row r="3189" spans="15:15" x14ac:dyDescent="0.3">
      <c r="O3189" s="27"/>
    </row>
    <row r="3190" spans="15:15" x14ac:dyDescent="0.3">
      <c r="O3190" s="27"/>
    </row>
    <row r="3191" spans="15:15" x14ac:dyDescent="0.3">
      <c r="O3191" s="27"/>
    </row>
    <row r="3192" spans="15:15" x14ac:dyDescent="0.3">
      <c r="O3192" s="27"/>
    </row>
    <row r="3193" spans="15:15" x14ac:dyDescent="0.3">
      <c r="O3193" s="27"/>
    </row>
    <row r="3194" spans="15:15" x14ac:dyDescent="0.3">
      <c r="O3194" s="27"/>
    </row>
    <row r="3195" spans="15:15" x14ac:dyDescent="0.3">
      <c r="O3195" s="27"/>
    </row>
    <row r="3196" spans="15:15" x14ac:dyDescent="0.3">
      <c r="O3196" s="27"/>
    </row>
    <row r="3197" spans="15:15" x14ac:dyDescent="0.3">
      <c r="O3197" s="27"/>
    </row>
    <row r="3198" spans="15:15" x14ac:dyDescent="0.3">
      <c r="O3198" s="27"/>
    </row>
    <row r="3199" spans="15:15" x14ac:dyDescent="0.3">
      <c r="O3199" s="27"/>
    </row>
    <row r="3200" spans="15:15" x14ac:dyDescent="0.3">
      <c r="O3200" s="27"/>
    </row>
    <row r="3201" spans="15:15" x14ac:dyDescent="0.3">
      <c r="O3201" s="27"/>
    </row>
    <row r="3202" spans="15:15" x14ac:dyDescent="0.3">
      <c r="O3202" s="27"/>
    </row>
    <row r="3203" spans="15:15" x14ac:dyDescent="0.3">
      <c r="O3203" s="27"/>
    </row>
    <row r="3204" spans="15:15" x14ac:dyDescent="0.3">
      <c r="O3204" s="27"/>
    </row>
    <row r="3205" spans="15:15" x14ac:dyDescent="0.3">
      <c r="O3205" s="27"/>
    </row>
    <row r="3206" spans="15:15" x14ac:dyDescent="0.3">
      <c r="O3206" s="27"/>
    </row>
    <row r="3207" spans="15:15" x14ac:dyDescent="0.3">
      <c r="O3207" s="27"/>
    </row>
    <row r="3208" spans="15:15" x14ac:dyDescent="0.3">
      <c r="O3208" s="27"/>
    </row>
    <row r="3209" spans="15:15" x14ac:dyDescent="0.3">
      <c r="O3209" s="27"/>
    </row>
    <row r="3210" spans="15:15" x14ac:dyDescent="0.3">
      <c r="O3210" s="27"/>
    </row>
    <row r="3211" spans="15:15" x14ac:dyDescent="0.3">
      <c r="O3211" s="27"/>
    </row>
    <row r="3212" spans="15:15" x14ac:dyDescent="0.3">
      <c r="O3212" s="27"/>
    </row>
    <row r="3213" spans="15:15" x14ac:dyDescent="0.3">
      <c r="O3213" s="27"/>
    </row>
    <row r="3214" spans="15:15" x14ac:dyDescent="0.3">
      <c r="O3214" s="27"/>
    </row>
    <row r="3215" spans="15:15" x14ac:dyDescent="0.3">
      <c r="O3215" s="27"/>
    </row>
    <row r="3216" spans="15:15" x14ac:dyDescent="0.3">
      <c r="O3216" s="27"/>
    </row>
    <row r="3217" spans="15:15" x14ac:dyDescent="0.3">
      <c r="O3217" s="27"/>
    </row>
    <row r="3218" spans="15:15" x14ac:dyDescent="0.3">
      <c r="O3218" s="27"/>
    </row>
    <row r="3219" spans="15:15" x14ac:dyDescent="0.3">
      <c r="O3219" s="27"/>
    </row>
    <row r="3220" spans="15:15" x14ac:dyDescent="0.3">
      <c r="O3220" s="27"/>
    </row>
    <row r="3221" spans="15:15" x14ac:dyDescent="0.3">
      <c r="O3221" s="27"/>
    </row>
    <row r="3222" spans="15:15" x14ac:dyDescent="0.3">
      <c r="O3222" s="27"/>
    </row>
    <row r="3223" spans="15:15" x14ac:dyDescent="0.3">
      <c r="O3223" s="27"/>
    </row>
    <row r="3224" spans="15:15" x14ac:dyDescent="0.3">
      <c r="O3224" s="27"/>
    </row>
    <row r="3225" spans="15:15" x14ac:dyDescent="0.3">
      <c r="O3225" s="27"/>
    </row>
    <row r="3226" spans="15:15" x14ac:dyDescent="0.3">
      <c r="O3226" s="27"/>
    </row>
    <row r="3227" spans="15:15" x14ac:dyDescent="0.3">
      <c r="O3227" s="27"/>
    </row>
    <row r="3228" spans="15:15" x14ac:dyDescent="0.3">
      <c r="O3228" s="27"/>
    </row>
    <row r="3229" spans="15:15" x14ac:dyDescent="0.3">
      <c r="O3229" s="27"/>
    </row>
    <row r="3230" spans="15:15" x14ac:dyDescent="0.3">
      <c r="O3230" s="27"/>
    </row>
    <row r="3231" spans="15:15" x14ac:dyDescent="0.3">
      <c r="O3231" s="27"/>
    </row>
    <row r="3232" spans="15:15" x14ac:dyDescent="0.3">
      <c r="O3232" s="27"/>
    </row>
    <row r="3233" spans="15:15" x14ac:dyDescent="0.3">
      <c r="O3233" s="27"/>
    </row>
    <row r="3234" spans="15:15" x14ac:dyDescent="0.3">
      <c r="O3234" s="27"/>
    </row>
    <row r="3235" spans="15:15" x14ac:dyDescent="0.3">
      <c r="O3235" s="27"/>
    </row>
    <row r="3236" spans="15:15" x14ac:dyDescent="0.3">
      <c r="O3236" s="27"/>
    </row>
    <row r="3237" spans="15:15" x14ac:dyDescent="0.3">
      <c r="O3237" s="27"/>
    </row>
    <row r="3238" spans="15:15" x14ac:dyDescent="0.3">
      <c r="O3238" s="27"/>
    </row>
    <row r="3239" spans="15:15" x14ac:dyDescent="0.3">
      <c r="O3239" s="27"/>
    </row>
    <row r="3240" spans="15:15" x14ac:dyDescent="0.3">
      <c r="O3240" s="27"/>
    </row>
    <row r="3241" spans="15:15" x14ac:dyDescent="0.3">
      <c r="O3241" s="27"/>
    </row>
    <row r="3242" spans="15:15" x14ac:dyDescent="0.3">
      <c r="O3242" s="27"/>
    </row>
    <row r="3243" spans="15:15" x14ac:dyDescent="0.3">
      <c r="O3243" s="27"/>
    </row>
    <row r="3244" spans="15:15" x14ac:dyDescent="0.3">
      <c r="O3244" s="27"/>
    </row>
    <row r="3245" spans="15:15" x14ac:dyDescent="0.3">
      <c r="O3245" s="27"/>
    </row>
    <row r="3246" spans="15:15" x14ac:dyDescent="0.3">
      <c r="O3246" s="27"/>
    </row>
    <row r="3247" spans="15:15" x14ac:dyDescent="0.3">
      <c r="O3247" s="27"/>
    </row>
    <row r="3248" spans="15:15" x14ac:dyDescent="0.3">
      <c r="O3248" s="27"/>
    </row>
    <row r="3249" spans="15:15" x14ac:dyDescent="0.3">
      <c r="O3249" s="27"/>
    </row>
    <row r="3250" spans="15:15" x14ac:dyDescent="0.3">
      <c r="O3250" s="27"/>
    </row>
    <row r="3251" spans="15:15" x14ac:dyDescent="0.3">
      <c r="O3251" s="27"/>
    </row>
    <row r="3252" spans="15:15" x14ac:dyDescent="0.3">
      <c r="O3252" s="27"/>
    </row>
    <row r="3253" spans="15:15" x14ac:dyDescent="0.3">
      <c r="O3253" s="27"/>
    </row>
    <row r="3254" spans="15:15" x14ac:dyDescent="0.3">
      <c r="O3254" s="27"/>
    </row>
    <row r="3255" spans="15:15" x14ac:dyDescent="0.3">
      <c r="O3255" s="27"/>
    </row>
    <row r="3256" spans="15:15" x14ac:dyDescent="0.3">
      <c r="O3256" s="27"/>
    </row>
    <row r="3257" spans="15:15" x14ac:dyDescent="0.3">
      <c r="O3257" s="27"/>
    </row>
    <row r="3258" spans="15:15" x14ac:dyDescent="0.3">
      <c r="O3258" s="27"/>
    </row>
    <row r="3259" spans="15:15" x14ac:dyDescent="0.3">
      <c r="O3259" s="27"/>
    </row>
    <row r="3260" spans="15:15" x14ac:dyDescent="0.3">
      <c r="O3260" s="27"/>
    </row>
    <row r="3261" spans="15:15" x14ac:dyDescent="0.3">
      <c r="O3261" s="27"/>
    </row>
    <row r="3262" spans="15:15" x14ac:dyDescent="0.3">
      <c r="O3262" s="27"/>
    </row>
    <row r="3263" spans="15:15" x14ac:dyDescent="0.3">
      <c r="O3263" s="27"/>
    </row>
    <row r="3264" spans="15:15" x14ac:dyDescent="0.3">
      <c r="O3264" s="27"/>
    </row>
    <row r="3265" spans="15:15" x14ac:dyDescent="0.3">
      <c r="O3265" s="27"/>
    </row>
    <row r="3266" spans="15:15" x14ac:dyDescent="0.3">
      <c r="O3266" s="27"/>
    </row>
    <row r="3267" spans="15:15" x14ac:dyDescent="0.3">
      <c r="O3267" s="27"/>
    </row>
    <row r="3268" spans="15:15" x14ac:dyDescent="0.3">
      <c r="O3268" s="27"/>
    </row>
    <row r="3269" spans="15:15" x14ac:dyDescent="0.3">
      <c r="O3269" s="27"/>
    </row>
    <row r="3270" spans="15:15" x14ac:dyDescent="0.3">
      <c r="O3270" s="27"/>
    </row>
    <row r="3271" spans="15:15" x14ac:dyDescent="0.3">
      <c r="O3271" s="27"/>
    </row>
    <row r="3272" spans="15:15" x14ac:dyDescent="0.3">
      <c r="O3272" s="27"/>
    </row>
    <row r="3273" spans="15:15" x14ac:dyDescent="0.3">
      <c r="O3273" s="27"/>
    </row>
    <row r="3274" spans="15:15" x14ac:dyDescent="0.3">
      <c r="O3274" s="27"/>
    </row>
    <row r="3275" spans="15:15" x14ac:dyDescent="0.3">
      <c r="O3275" s="27"/>
    </row>
    <row r="3276" spans="15:15" x14ac:dyDescent="0.3">
      <c r="O3276" s="27"/>
    </row>
    <row r="3277" spans="15:15" x14ac:dyDescent="0.3">
      <c r="O3277" s="27"/>
    </row>
    <row r="3278" spans="15:15" x14ac:dyDescent="0.3">
      <c r="O3278" s="27"/>
    </row>
    <row r="3279" spans="15:15" x14ac:dyDescent="0.3">
      <c r="O3279" s="27"/>
    </row>
    <row r="3280" spans="15:15" x14ac:dyDescent="0.3">
      <c r="O3280" s="27"/>
    </row>
    <row r="3281" spans="15:15" x14ac:dyDescent="0.3">
      <c r="O3281" s="27"/>
    </row>
    <row r="3282" spans="15:15" x14ac:dyDescent="0.3">
      <c r="O3282" s="27"/>
    </row>
    <row r="3283" spans="15:15" x14ac:dyDescent="0.3">
      <c r="O3283" s="27"/>
    </row>
    <row r="3284" spans="15:15" x14ac:dyDescent="0.3">
      <c r="O3284" s="27"/>
    </row>
    <row r="3285" spans="15:15" x14ac:dyDescent="0.3">
      <c r="O3285" s="27"/>
    </row>
    <row r="3286" spans="15:15" x14ac:dyDescent="0.3">
      <c r="O3286" s="27"/>
    </row>
    <row r="3287" spans="15:15" x14ac:dyDescent="0.3">
      <c r="O3287" s="27"/>
    </row>
    <row r="3288" spans="15:15" x14ac:dyDescent="0.3">
      <c r="O3288" s="27"/>
    </row>
    <row r="3289" spans="15:15" x14ac:dyDescent="0.3">
      <c r="O3289" s="27"/>
    </row>
    <row r="3290" spans="15:15" x14ac:dyDescent="0.3">
      <c r="O3290" s="27"/>
    </row>
    <row r="3291" spans="15:15" x14ac:dyDescent="0.3">
      <c r="O3291" s="27"/>
    </row>
    <row r="3292" spans="15:15" x14ac:dyDescent="0.3">
      <c r="O3292" s="27"/>
    </row>
    <row r="3293" spans="15:15" x14ac:dyDescent="0.3">
      <c r="O3293" s="27"/>
    </row>
    <row r="3294" spans="15:15" x14ac:dyDescent="0.3">
      <c r="O3294" s="27"/>
    </row>
    <row r="3295" spans="15:15" x14ac:dyDescent="0.3">
      <c r="O3295" s="27"/>
    </row>
    <row r="3296" spans="15:15" x14ac:dyDescent="0.3">
      <c r="O3296" s="27"/>
    </row>
    <row r="3297" spans="15:15" x14ac:dyDescent="0.3">
      <c r="O3297" s="27"/>
    </row>
    <row r="3298" spans="15:15" x14ac:dyDescent="0.3">
      <c r="O3298" s="27"/>
    </row>
    <row r="3299" spans="15:15" x14ac:dyDescent="0.3">
      <c r="O3299" s="27"/>
    </row>
    <row r="3300" spans="15:15" x14ac:dyDescent="0.3">
      <c r="O3300" s="27"/>
    </row>
    <row r="3301" spans="15:15" x14ac:dyDescent="0.3">
      <c r="O3301" s="27"/>
    </row>
    <row r="3302" spans="15:15" x14ac:dyDescent="0.3">
      <c r="O3302" s="27"/>
    </row>
    <row r="3303" spans="15:15" x14ac:dyDescent="0.3">
      <c r="O3303" s="27"/>
    </row>
    <row r="3304" spans="15:15" x14ac:dyDescent="0.3">
      <c r="O3304" s="27"/>
    </row>
    <row r="3305" spans="15:15" x14ac:dyDescent="0.3">
      <c r="O3305" s="27"/>
    </row>
    <row r="3306" spans="15:15" x14ac:dyDescent="0.3">
      <c r="O3306" s="27"/>
    </row>
    <row r="3307" spans="15:15" x14ac:dyDescent="0.3">
      <c r="O3307" s="27"/>
    </row>
    <row r="3308" spans="15:15" x14ac:dyDescent="0.3">
      <c r="O3308" s="27"/>
    </row>
    <row r="3309" spans="15:15" x14ac:dyDescent="0.3">
      <c r="O3309" s="27"/>
    </row>
    <row r="3310" spans="15:15" x14ac:dyDescent="0.3">
      <c r="O3310" s="27"/>
    </row>
    <row r="3311" spans="15:15" x14ac:dyDescent="0.3">
      <c r="O3311" s="27"/>
    </row>
    <row r="3312" spans="15:15" x14ac:dyDescent="0.3">
      <c r="O3312" s="27"/>
    </row>
    <row r="3313" spans="15:15" x14ac:dyDescent="0.3">
      <c r="O3313" s="27"/>
    </row>
    <row r="3314" spans="15:15" x14ac:dyDescent="0.3">
      <c r="O3314" s="27"/>
    </row>
    <row r="3315" spans="15:15" x14ac:dyDescent="0.3">
      <c r="O3315" s="27"/>
    </row>
    <row r="3316" spans="15:15" x14ac:dyDescent="0.3">
      <c r="O3316" s="27"/>
    </row>
    <row r="3317" spans="15:15" x14ac:dyDescent="0.3">
      <c r="O3317" s="27"/>
    </row>
    <row r="3318" spans="15:15" x14ac:dyDescent="0.3">
      <c r="O3318" s="27"/>
    </row>
    <row r="3319" spans="15:15" x14ac:dyDescent="0.3">
      <c r="O3319" s="27"/>
    </row>
    <row r="3320" spans="15:15" x14ac:dyDescent="0.3">
      <c r="O3320" s="27"/>
    </row>
    <row r="3321" spans="15:15" x14ac:dyDescent="0.3">
      <c r="O3321" s="27"/>
    </row>
    <row r="3322" spans="15:15" x14ac:dyDescent="0.3">
      <c r="O3322" s="27"/>
    </row>
    <row r="3323" spans="15:15" x14ac:dyDescent="0.3">
      <c r="O3323" s="27"/>
    </row>
    <row r="3324" spans="15:15" x14ac:dyDescent="0.3">
      <c r="O3324" s="27"/>
    </row>
    <row r="3325" spans="15:15" x14ac:dyDescent="0.3">
      <c r="O3325" s="27"/>
    </row>
    <row r="3326" spans="15:15" x14ac:dyDescent="0.3">
      <c r="O3326" s="27"/>
    </row>
    <row r="3327" spans="15:15" x14ac:dyDescent="0.3">
      <c r="O3327" s="27"/>
    </row>
    <row r="3328" spans="15:15" x14ac:dyDescent="0.3">
      <c r="O3328" s="27"/>
    </row>
    <row r="3329" spans="15:15" x14ac:dyDescent="0.3">
      <c r="O3329" s="27"/>
    </row>
    <row r="3330" spans="15:15" x14ac:dyDescent="0.3">
      <c r="O3330" s="27"/>
    </row>
    <row r="3331" spans="15:15" x14ac:dyDescent="0.3">
      <c r="O3331" s="27"/>
    </row>
    <row r="3332" spans="15:15" x14ac:dyDescent="0.3">
      <c r="O3332" s="27"/>
    </row>
    <row r="3333" spans="15:15" x14ac:dyDescent="0.3">
      <c r="O3333" s="27"/>
    </row>
    <row r="3334" spans="15:15" x14ac:dyDescent="0.3">
      <c r="O3334" s="27"/>
    </row>
    <row r="3335" spans="15:15" x14ac:dyDescent="0.3">
      <c r="O3335" s="27"/>
    </row>
    <row r="3336" spans="15:15" x14ac:dyDescent="0.3">
      <c r="O3336" s="27"/>
    </row>
    <row r="3337" spans="15:15" x14ac:dyDescent="0.3">
      <c r="O3337" s="27"/>
    </row>
    <row r="3338" spans="15:15" x14ac:dyDescent="0.3">
      <c r="O3338" s="27"/>
    </row>
    <row r="3339" spans="15:15" x14ac:dyDescent="0.3">
      <c r="O3339" s="27"/>
    </row>
    <row r="3340" spans="15:15" x14ac:dyDescent="0.3">
      <c r="O3340" s="27"/>
    </row>
    <row r="3341" spans="15:15" x14ac:dyDescent="0.3">
      <c r="O3341" s="27"/>
    </row>
    <row r="3342" spans="15:15" x14ac:dyDescent="0.3">
      <c r="O3342" s="27"/>
    </row>
    <row r="3343" spans="15:15" x14ac:dyDescent="0.3">
      <c r="O3343" s="27"/>
    </row>
    <row r="3344" spans="15:15" x14ac:dyDescent="0.3">
      <c r="O3344" s="27"/>
    </row>
    <row r="3345" spans="15:15" x14ac:dyDescent="0.3">
      <c r="O3345" s="27"/>
    </row>
    <row r="3346" spans="15:15" x14ac:dyDescent="0.3">
      <c r="O3346" s="27"/>
    </row>
    <row r="3347" spans="15:15" x14ac:dyDescent="0.3">
      <c r="O3347" s="27"/>
    </row>
    <row r="3348" spans="15:15" x14ac:dyDescent="0.3">
      <c r="O3348" s="27"/>
    </row>
    <row r="3349" spans="15:15" x14ac:dyDescent="0.3">
      <c r="O3349" s="27"/>
    </row>
    <row r="3350" spans="15:15" x14ac:dyDescent="0.3">
      <c r="O3350" s="27"/>
    </row>
    <row r="3351" spans="15:15" x14ac:dyDescent="0.3">
      <c r="O3351" s="27"/>
    </row>
    <row r="3352" spans="15:15" x14ac:dyDescent="0.3">
      <c r="O3352" s="27"/>
    </row>
    <row r="3353" spans="15:15" x14ac:dyDescent="0.3">
      <c r="O3353" s="27"/>
    </row>
    <row r="3354" spans="15:15" x14ac:dyDescent="0.3">
      <c r="O3354" s="27"/>
    </row>
    <row r="3355" spans="15:15" x14ac:dyDescent="0.3">
      <c r="O3355" s="27"/>
    </row>
    <row r="3356" spans="15:15" x14ac:dyDescent="0.3">
      <c r="O3356" s="27"/>
    </row>
    <row r="3357" spans="15:15" x14ac:dyDescent="0.3">
      <c r="O3357" s="27"/>
    </row>
    <row r="3358" spans="15:15" x14ac:dyDescent="0.3">
      <c r="O3358" s="27"/>
    </row>
    <row r="3359" spans="15:15" x14ac:dyDescent="0.3">
      <c r="O3359" s="27"/>
    </row>
    <row r="3360" spans="15:15" x14ac:dyDescent="0.3">
      <c r="O3360" s="27"/>
    </row>
    <row r="3361" spans="15:15" x14ac:dyDescent="0.3">
      <c r="O3361" s="27"/>
    </row>
    <row r="3362" spans="15:15" x14ac:dyDescent="0.3">
      <c r="O3362" s="27"/>
    </row>
    <row r="3363" spans="15:15" x14ac:dyDescent="0.3">
      <c r="O3363" s="27"/>
    </row>
    <row r="3364" spans="15:15" x14ac:dyDescent="0.3">
      <c r="O3364" s="27"/>
    </row>
    <row r="3365" spans="15:15" x14ac:dyDescent="0.3">
      <c r="O3365" s="27"/>
    </row>
    <row r="3366" spans="15:15" x14ac:dyDescent="0.3">
      <c r="O3366" s="27"/>
    </row>
    <row r="3367" spans="15:15" x14ac:dyDescent="0.3">
      <c r="O3367" s="27"/>
    </row>
    <row r="3368" spans="15:15" x14ac:dyDescent="0.3">
      <c r="O3368" s="27"/>
    </row>
    <row r="3369" spans="15:15" x14ac:dyDescent="0.3">
      <c r="O3369" s="27"/>
    </row>
    <row r="3370" spans="15:15" x14ac:dyDescent="0.3">
      <c r="O3370" s="27"/>
    </row>
    <row r="3371" spans="15:15" x14ac:dyDescent="0.3">
      <c r="O3371" s="27"/>
    </row>
    <row r="3372" spans="15:15" x14ac:dyDescent="0.3">
      <c r="O3372" s="27"/>
    </row>
    <row r="3373" spans="15:15" x14ac:dyDescent="0.3">
      <c r="O3373" s="27"/>
    </row>
    <row r="3374" spans="15:15" x14ac:dyDescent="0.3">
      <c r="O3374" s="27"/>
    </row>
    <row r="3375" spans="15:15" x14ac:dyDescent="0.3">
      <c r="O3375" s="27"/>
    </row>
    <row r="3376" spans="15:15" x14ac:dyDescent="0.3">
      <c r="O3376" s="27"/>
    </row>
    <row r="3377" spans="15:15" x14ac:dyDescent="0.3">
      <c r="O3377" s="27"/>
    </row>
    <row r="3378" spans="15:15" x14ac:dyDescent="0.3">
      <c r="O3378" s="27"/>
    </row>
    <row r="3379" spans="15:15" x14ac:dyDescent="0.3">
      <c r="O3379" s="27"/>
    </row>
    <row r="3380" spans="15:15" x14ac:dyDescent="0.3">
      <c r="O3380" s="27"/>
    </row>
    <row r="3381" spans="15:15" x14ac:dyDescent="0.3">
      <c r="O3381" s="27"/>
    </row>
    <row r="3382" spans="15:15" x14ac:dyDescent="0.3">
      <c r="O3382" s="27"/>
    </row>
    <row r="3383" spans="15:15" x14ac:dyDescent="0.3">
      <c r="O3383" s="27"/>
    </row>
    <row r="3384" spans="15:15" x14ac:dyDescent="0.3">
      <c r="O3384" s="27"/>
    </row>
    <row r="3385" spans="15:15" x14ac:dyDescent="0.3">
      <c r="O3385" s="27"/>
    </row>
    <row r="3386" spans="15:15" x14ac:dyDescent="0.3">
      <c r="O3386" s="27"/>
    </row>
    <row r="3387" spans="15:15" x14ac:dyDescent="0.3">
      <c r="O3387" s="27"/>
    </row>
    <row r="3388" spans="15:15" x14ac:dyDescent="0.3">
      <c r="O3388" s="27"/>
    </row>
    <row r="3389" spans="15:15" x14ac:dyDescent="0.3">
      <c r="O3389" s="27"/>
    </row>
    <row r="3390" spans="15:15" x14ac:dyDescent="0.3">
      <c r="O3390" s="27"/>
    </row>
    <row r="3391" spans="15:15" x14ac:dyDescent="0.3">
      <c r="O3391" s="27"/>
    </row>
    <row r="3392" spans="15:15" x14ac:dyDescent="0.3">
      <c r="O3392" s="27"/>
    </row>
    <row r="3393" spans="15:15" x14ac:dyDescent="0.3">
      <c r="O3393" s="27"/>
    </row>
    <row r="3394" spans="15:15" x14ac:dyDescent="0.3">
      <c r="O3394" s="27"/>
    </row>
    <row r="3395" spans="15:15" x14ac:dyDescent="0.3">
      <c r="O3395" s="27"/>
    </row>
    <row r="3396" spans="15:15" x14ac:dyDescent="0.3">
      <c r="O3396" s="27"/>
    </row>
    <row r="3397" spans="15:15" x14ac:dyDescent="0.3">
      <c r="O3397" s="27"/>
    </row>
    <row r="3398" spans="15:15" x14ac:dyDescent="0.3">
      <c r="O3398" s="27"/>
    </row>
    <row r="3399" spans="15:15" x14ac:dyDescent="0.3">
      <c r="O3399" s="27"/>
    </row>
    <row r="3400" spans="15:15" x14ac:dyDescent="0.3">
      <c r="O3400" s="27"/>
    </row>
    <row r="3401" spans="15:15" x14ac:dyDescent="0.3">
      <c r="O3401" s="27"/>
    </row>
    <row r="3402" spans="15:15" x14ac:dyDescent="0.3">
      <c r="O3402" s="27"/>
    </row>
    <row r="3403" spans="15:15" x14ac:dyDescent="0.3">
      <c r="O3403" s="27"/>
    </row>
    <row r="3404" spans="15:15" x14ac:dyDescent="0.3">
      <c r="O3404" s="27"/>
    </row>
    <row r="3405" spans="15:15" x14ac:dyDescent="0.3">
      <c r="O3405" s="27"/>
    </row>
    <row r="3406" spans="15:15" x14ac:dyDescent="0.3">
      <c r="O3406" s="27"/>
    </row>
    <row r="3407" spans="15:15" x14ac:dyDescent="0.3">
      <c r="O3407" s="27"/>
    </row>
    <row r="3408" spans="15:15" x14ac:dyDescent="0.3">
      <c r="O3408" s="27"/>
    </row>
    <row r="3409" spans="15:15" x14ac:dyDescent="0.3">
      <c r="O3409" s="27"/>
    </row>
    <row r="3410" spans="15:15" x14ac:dyDescent="0.3">
      <c r="O3410" s="27"/>
    </row>
    <row r="3411" spans="15:15" x14ac:dyDescent="0.3">
      <c r="O3411" s="27"/>
    </row>
    <row r="3412" spans="15:15" x14ac:dyDescent="0.3">
      <c r="O3412" s="27"/>
    </row>
    <row r="3413" spans="15:15" x14ac:dyDescent="0.3">
      <c r="O3413" s="27"/>
    </row>
    <row r="3414" spans="15:15" x14ac:dyDescent="0.3">
      <c r="O3414" s="27"/>
    </row>
    <row r="3415" spans="15:15" x14ac:dyDescent="0.3">
      <c r="O3415" s="27"/>
    </row>
    <row r="3416" spans="15:15" x14ac:dyDescent="0.3">
      <c r="O3416" s="27"/>
    </row>
    <row r="3417" spans="15:15" x14ac:dyDescent="0.3">
      <c r="O3417" s="27"/>
    </row>
    <row r="3418" spans="15:15" x14ac:dyDescent="0.3">
      <c r="O3418" s="27"/>
    </row>
    <row r="3419" spans="15:15" x14ac:dyDescent="0.3">
      <c r="O3419" s="27"/>
    </row>
    <row r="3420" spans="15:15" x14ac:dyDescent="0.3">
      <c r="O3420" s="27"/>
    </row>
    <row r="3421" spans="15:15" x14ac:dyDescent="0.3">
      <c r="O3421" s="27"/>
    </row>
    <row r="3422" spans="15:15" x14ac:dyDescent="0.3">
      <c r="O3422" s="27"/>
    </row>
    <row r="3423" spans="15:15" x14ac:dyDescent="0.3">
      <c r="O3423" s="27"/>
    </row>
    <row r="3424" spans="15:15" x14ac:dyDescent="0.3">
      <c r="O3424" s="27"/>
    </row>
    <row r="3425" spans="15:15" x14ac:dyDescent="0.3">
      <c r="O3425" s="27"/>
    </row>
    <row r="3426" spans="15:15" x14ac:dyDescent="0.3">
      <c r="O3426" s="27"/>
    </row>
    <row r="3427" spans="15:15" x14ac:dyDescent="0.3">
      <c r="O3427" s="27"/>
    </row>
    <row r="3428" spans="15:15" x14ac:dyDescent="0.3">
      <c r="O3428" s="27"/>
    </row>
    <row r="3429" spans="15:15" x14ac:dyDescent="0.3">
      <c r="O3429" s="27"/>
    </row>
    <row r="3430" spans="15:15" x14ac:dyDescent="0.3">
      <c r="O3430" s="27"/>
    </row>
    <row r="3431" spans="15:15" x14ac:dyDescent="0.3">
      <c r="O3431" s="27"/>
    </row>
    <row r="3432" spans="15:15" x14ac:dyDescent="0.3">
      <c r="O3432" s="27"/>
    </row>
    <row r="3433" spans="15:15" x14ac:dyDescent="0.3">
      <c r="O3433" s="27"/>
    </row>
    <row r="3434" spans="15:15" x14ac:dyDescent="0.3">
      <c r="O3434" s="27"/>
    </row>
    <row r="3435" spans="15:15" x14ac:dyDescent="0.3">
      <c r="O3435" s="27"/>
    </row>
    <row r="3436" spans="15:15" x14ac:dyDescent="0.3">
      <c r="O3436" s="27"/>
    </row>
    <row r="3437" spans="15:15" x14ac:dyDescent="0.3">
      <c r="O3437" s="27"/>
    </row>
    <row r="3438" spans="15:15" x14ac:dyDescent="0.3">
      <c r="O3438" s="27"/>
    </row>
    <row r="3439" spans="15:15" x14ac:dyDescent="0.3">
      <c r="O3439" s="27"/>
    </row>
    <row r="3440" spans="15:15" x14ac:dyDescent="0.3">
      <c r="O3440" s="27"/>
    </row>
    <row r="3441" spans="15:15" x14ac:dyDescent="0.3">
      <c r="O3441" s="27"/>
    </row>
    <row r="3442" spans="15:15" x14ac:dyDescent="0.3">
      <c r="O3442" s="27"/>
    </row>
    <row r="3443" spans="15:15" x14ac:dyDescent="0.3">
      <c r="O3443" s="27"/>
    </row>
    <row r="3444" spans="15:15" x14ac:dyDescent="0.3">
      <c r="O3444" s="27"/>
    </row>
    <row r="3445" spans="15:15" x14ac:dyDescent="0.3">
      <c r="O3445" s="27"/>
    </row>
    <row r="3446" spans="15:15" x14ac:dyDescent="0.3">
      <c r="O3446" s="27"/>
    </row>
    <row r="3447" spans="15:15" x14ac:dyDescent="0.3">
      <c r="O3447" s="27"/>
    </row>
    <row r="3448" spans="15:15" x14ac:dyDescent="0.3">
      <c r="O3448" s="27"/>
    </row>
    <row r="3449" spans="15:15" x14ac:dyDescent="0.3">
      <c r="O3449" s="27"/>
    </row>
    <row r="3450" spans="15:15" x14ac:dyDescent="0.3">
      <c r="O3450" s="27"/>
    </row>
    <row r="3451" spans="15:15" x14ac:dyDescent="0.3">
      <c r="O3451" s="27"/>
    </row>
    <row r="3452" spans="15:15" x14ac:dyDescent="0.3">
      <c r="O3452" s="27"/>
    </row>
    <row r="3453" spans="15:15" x14ac:dyDescent="0.3">
      <c r="O3453" s="27"/>
    </row>
    <row r="3454" spans="15:15" x14ac:dyDescent="0.3">
      <c r="O3454" s="27"/>
    </row>
    <row r="3455" spans="15:15" x14ac:dyDescent="0.3">
      <c r="O3455" s="27"/>
    </row>
    <row r="3456" spans="15:15" x14ac:dyDescent="0.3">
      <c r="O3456" s="27"/>
    </row>
    <row r="3457" spans="15:15" x14ac:dyDescent="0.3">
      <c r="O3457" s="27"/>
    </row>
    <row r="3458" spans="15:15" x14ac:dyDescent="0.3">
      <c r="O3458" s="27"/>
    </row>
    <row r="3459" spans="15:15" x14ac:dyDescent="0.3">
      <c r="O3459" s="27"/>
    </row>
    <row r="3460" spans="15:15" x14ac:dyDescent="0.3">
      <c r="O3460" s="27"/>
    </row>
    <row r="3461" spans="15:15" x14ac:dyDescent="0.3">
      <c r="O3461" s="27"/>
    </row>
    <row r="3462" spans="15:15" x14ac:dyDescent="0.3">
      <c r="O3462" s="27"/>
    </row>
    <row r="3463" spans="15:15" x14ac:dyDescent="0.3">
      <c r="O3463" s="27"/>
    </row>
    <row r="3464" spans="15:15" x14ac:dyDescent="0.3">
      <c r="O3464" s="27"/>
    </row>
    <row r="3465" spans="15:15" x14ac:dyDescent="0.3">
      <c r="O3465" s="27"/>
    </row>
    <row r="3466" spans="15:15" x14ac:dyDescent="0.3">
      <c r="O3466" s="27"/>
    </row>
    <row r="3467" spans="15:15" x14ac:dyDescent="0.3">
      <c r="O3467" s="27"/>
    </row>
    <row r="3468" spans="15:15" x14ac:dyDescent="0.3">
      <c r="O3468" s="27"/>
    </row>
    <row r="3469" spans="15:15" x14ac:dyDescent="0.3">
      <c r="O3469" s="27"/>
    </row>
    <row r="3470" spans="15:15" x14ac:dyDescent="0.3">
      <c r="O3470" s="27"/>
    </row>
    <row r="3471" spans="15:15" x14ac:dyDescent="0.3">
      <c r="O3471" s="27"/>
    </row>
    <row r="3472" spans="15:15" x14ac:dyDescent="0.3">
      <c r="O3472" s="27"/>
    </row>
    <row r="3473" spans="15:15" x14ac:dyDescent="0.3">
      <c r="O3473" s="27"/>
    </row>
    <row r="3474" spans="15:15" x14ac:dyDescent="0.3">
      <c r="O3474" s="27"/>
    </row>
    <row r="3475" spans="15:15" x14ac:dyDescent="0.3">
      <c r="O3475" s="27"/>
    </row>
    <row r="3476" spans="15:15" x14ac:dyDescent="0.3">
      <c r="O3476" s="27"/>
    </row>
    <row r="3477" spans="15:15" x14ac:dyDescent="0.3">
      <c r="O3477" s="27"/>
    </row>
    <row r="3478" spans="15:15" x14ac:dyDescent="0.3">
      <c r="O3478" s="27"/>
    </row>
    <row r="3479" spans="15:15" x14ac:dyDescent="0.3">
      <c r="O3479" s="27"/>
    </row>
    <row r="3480" spans="15:15" x14ac:dyDescent="0.3">
      <c r="O3480" s="27"/>
    </row>
    <row r="3481" spans="15:15" x14ac:dyDescent="0.3">
      <c r="O3481" s="27"/>
    </row>
    <row r="3482" spans="15:15" x14ac:dyDescent="0.3">
      <c r="O3482" s="27"/>
    </row>
    <row r="3483" spans="15:15" x14ac:dyDescent="0.3">
      <c r="O3483" s="27"/>
    </row>
    <row r="3484" spans="15:15" x14ac:dyDescent="0.3">
      <c r="O3484" s="27"/>
    </row>
    <row r="3485" spans="15:15" x14ac:dyDescent="0.3">
      <c r="O3485" s="27"/>
    </row>
    <row r="3486" spans="15:15" x14ac:dyDescent="0.3">
      <c r="O3486" s="27"/>
    </row>
    <row r="3487" spans="15:15" x14ac:dyDescent="0.3">
      <c r="O3487" s="27"/>
    </row>
    <row r="3488" spans="15:15" x14ac:dyDescent="0.3">
      <c r="O3488" s="27"/>
    </row>
    <row r="3489" spans="15:15" x14ac:dyDescent="0.3">
      <c r="O3489" s="27"/>
    </row>
    <row r="3490" spans="15:15" x14ac:dyDescent="0.3">
      <c r="O3490" s="27"/>
    </row>
    <row r="3491" spans="15:15" x14ac:dyDescent="0.3">
      <c r="O3491" s="27"/>
    </row>
    <row r="3492" spans="15:15" x14ac:dyDescent="0.3">
      <c r="O3492" s="27"/>
    </row>
    <row r="3493" spans="15:15" x14ac:dyDescent="0.3">
      <c r="O3493" s="27"/>
    </row>
    <row r="3494" spans="15:15" x14ac:dyDescent="0.3">
      <c r="O3494" s="27"/>
    </row>
    <row r="3495" spans="15:15" x14ac:dyDescent="0.3">
      <c r="O3495" s="27"/>
    </row>
    <row r="3496" spans="15:15" x14ac:dyDescent="0.3">
      <c r="O3496" s="27"/>
    </row>
    <row r="3497" spans="15:15" x14ac:dyDescent="0.3">
      <c r="O3497" s="27"/>
    </row>
    <row r="3498" spans="15:15" x14ac:dyDescent="0.3">
      <c r="O3498" s="27"/>
    </row>
    <row r="3499" spans="15:15" x14ac:dyDescent="0.3">
      <c r="O3499" s="27"/>
    </row>
    <row r="3500" spans="15:15" x14ac:dyDescent="0.3">
      <c r="O3500" s="27"/>
    </row>
    <row r="3501" spans="15:15" x14ac:dyDescent="0.3">
      <c r="O3501" s="27"/>
    </row>
    <row r="3502" spans="15:15" x14ac:dyDescent="0.3">
      <c r="O3502" s="27"/>
    </row>
    <row r="3503" spans="15:15" x14ac:dyDescent="0.3">
      <c r="O3503" s="27"/>
    </row>
    <row r="3504" spans="15:15" x14ac:dyDescent="0.3">
      <c r="O3504" s="27"/>
    </row>
    <row r="3505" spans="15:15" x14ac:dyDescent="0.3">
      <c r="O3505" s="27"/>
    </row>
    <row r="3506" spans="15:15" x14ac:dyDescent="0.3">
      <c r="O3506" s="27"/>
    </row>
    <row r="3507" spans="15:15" x14ac:dyDescent="0.3">
      <c r="O3507" s="27"/>
    </row>
    <row r="3508" spans="15:15" x14ac:dyDescent="0.3">
      <c r="O3508" s="27"/>
    </row>
    <row r="3509" spans="15:15" x14ac:dyDescent="0.3">
      <c r="O3509" s="27"/>
    </row>
    <row r="3510" spans="15:15" x14ac:dyDescent="0.3">
      <c r="O3510" s="27"/>
    </row>
    <row r="3511" spans="15:15" x14ac:dyDescent="0.3">
      <c r="O3511" s="27"/>
    </row>
    <row r="3512" spans="15:15" x14ac:dyDescent="0.3">
      <c r="O3512" s="27"/>
    </row>
    <row r="3513" spans="15:15" x14ac:dyDescent="0.3">
      <c r="O3513" s="27"/>
    </row>
    <row r="3514" spans="15:15" x14ac:dyDescent="0.3">
      <c r="O3514" s="27"/>
    </row>
    <row r="3515" spans="15:15" x14ac:dyDescent="0.3">
      <c r="O3515" s="27"/>
    </row>
    <row r="3516" spans="15:15" x14ac:dyDescent="0.3">
      <c r="O3516" s="27"/>
    </row>
    <row r="3517" spans="15:15" x14ac:dyDescent="0.3">
      <c r="O3517" s="27"/>
    </row>
    <row r="3518" spans="15:15" x14ac:dyDescent="0.3">
      <c r="O3518" s="27"/>
    </row>
    <row r="3519" spans="15:15" x14ac:dyDescent="0.3">
      <c r="O3519" s="27"/>
    </row>
    <row r="3520" spans="15:15" x14ac:dyDescent="0.3">
      <c r="O3520" s="27"/>
    </row>
    <row r="3521" spans="15:15" x14ac:dyDescent="0.3">
      <c r="O3521" s="27"/>
    </row>
    <row r="3522" spans="15:15" x14ac:dyDescent="0.3">
      <c r="O3522" s="27"/>
    </row>
    <row r="3523" spans="15:15" x14ac:dyDescent="0.3">
      <c r="O3523" s="27"/>
    </row>
    <row r="3524" spans="15:15" x14ac:dyDescent="0.3">
      <c r="O3524" s="27"/>
    </row>
    <row r="3525" spans="15:15" x14ac:dyDescent="0.3">
      <c r="O3525" s="27"/>
    </row>
    <row r="3526" spans="15:15" x14ac:dyDescent="0.3">
      <c r="O3526" s="27"/>
    </row>
    <row r="3527" spans="15:15" x14ac:dyDescent="0.3">
      <c r="O3527" s="27"/>
    </row>
    <row r="3528" spans="15:15" x14ac:dyDescent="0.3">
      <c r="O3528" s="27"/>
    </row>
    <row r="3529" spans="15:15" x14ac:dyDescent="0.3">
      <c r="O3529" s="27"/>
    </row>
    <row r="3530" spans="15:15" x14ac:dyDescent="0.3">
      <c r="O3530" s="27"/>
    </row>
    <row r="3531" spans="15:15" x14ac:dyDescent="0.3">
      <c r="O3531" s="27"/>
    </row>
    <row r="3532" spans="15:15" x14ac:dyDescent="0.3">
      <c r="O3532" s="27"/>
    </row>
    <row r="3533" spans="15:15" x14ac:dyDescent="0.3">
      <c r="O3533" s="27"/>
    </row>
    <row r="3534" spans="15:15" x14ac:dyDescent="0.3">
      <c r="O3534" s="27"/>
    </row>
    <row r="3535" spans="15:15" x14ac:dyDescent="0.3">
      <c r="O3535" s="27"/>
    </row>
    <row r="3536" spans="15:15" x14ac:dyDescent="0.3">
      <c r="O3536" s="27"/>
    </row>
    <row r="3537" spans="15:15" x14ac:dyDescent="0.3">
      <c r="O3537" s="27"/>
    </row>
    <row r="3538" spans="15:15" x14ac:dyDescent="0.3">
      <c r="O3538" s="27"/>
    </row>
    <row r="3539" spans="15:15" x14ac:dyDescent="0.3">
      <c r="O3539" s="27"/>
    </row>
    <row r="3540" spans="15:15" x14ac:dyDescent="0.3">
      <c r="O3540" s="27"/>
    </row>
    <row r="3541" spans="15:15" x14ac:dyDescent="0.3">
      <c r="O3541" s="27"/>
    </row>
    <row r="3542" spans="15:15" x14ac:dyDescent="0.3">
      <c r="O3542" s="27"/>
    </row>
    <row r="3543" spans="15:15" x14ac:dyDescent="0.3">
      <c r="O3543" s="27"/>
    </row>
    <row r="3544" spans="15:15" x14ac:dyDescent="0.3">
      <c r="O3544" s="27"/>
    </row>
    <row r="3545" spans="15:15" x14ac:dyDescent="0.3">
      <c r="O3545" s="27"/>
    </row>
    <row r="3546" spans="15:15" x14ac:dyDescent="0.3">
      <c r="O3546" s="27"/>
    </row>
    <row r="3547" spans="15:15" x14ac:dyDescent="0.3">
      <c r="O3547" s="27"/>
    </row>
    <row r="3548" spans="15:15" x14ac:dyDescent="0.3">
      <c r="O3548" s="27"/>
    </row>
    <row r="3549" spans="15:15" x14ac:dyDescent="0.3">
      <c r="O3549" s="27"/>
    </row>
    <row r="3550" spans="15:15" x14ac:dyDescent="0.3">
      <c r="O3550" s="27"/>
    </row>
    <row r="3551" spans="15:15" x14ac:dyDescent="0.3">
      <c r="O3551" s="27"/>
    </row>
    <row r="3552" spans="15:15" x14ac:dyDescent="0.3">
      <c r="O3552" s="27"/>
    </row>
    <row r="3553" spans="15:15" x14ac:dyDescent="0.3">
      <c r="O3553" s="27"/>
    </row>
    <row r="3554" spans="15:15" x14ac:dyDescent="0.3">
      <c r="O3554" s="27"/>
    </row>
    <row r="3555" spans="15:15" x14ac:dyDescent="0.3">
      <c r="O3555" s="27"/>
    </row>
    <row r="3556" spans="15:15" x14ac:dyDescent="0.3">
      <c r="O3556" s="27"/>
    </row>
    <row r="3557" spans="15:15" x14ac:dyDescent="0.3">
      <c r="O3557" s="27"/>
    </row>
    <row r="3558" spans="15:15" x14ac:dyDescent="0.3">
      <c r="O3558" s="27"/>
    </row>
    <row r="3559" spans="15:15" x14ac:dyDescent="0.3">
      <c r="O3559" s="27"/>
    </row>
    <row r="3560" spans="15:15" x14ac:dyDescent="0.3">
      <c r="O3560" s="27"/>
    </row>
    <row r="3561" spans="15:15" x14ac:dyDescent="0.3">
      <c r="O3561" s="27"/>
    </row>
    <row r="3562" spans="15:15" x14ac:dyDescent="0.3">
      <c r="O3562" s="27"/>
    </row>
    <row r="3563" spans="15:15" x14ac:dyDescent="0.3">
      <c r="O3563" s="27"/>
    </row>
    <row r="3564" spans="15:15" x14ac:dyDescent="0.3">
      <c r="O3564" s="27"/>
    </row>
    <row r="3565" spans="15:15" x14ac:dyDescent="0.3">
      <c r="O3565" s="27"/>
    </row>
    <row r="3566" spans="15:15" x14ac:dyDescent="0.3">
      <c r="O3566" s="27"/>
    </row>
    <row r="3567" spans="15:15" x14ac:dyDescent="0.3">
      <c r="O3567" s="27"/>
    </row>
    <row r="3568" spans="15:15" x14ac:dyDescent="0.3">
      <c r="O3568" s="27"/>
    </row>
    <row r="3569" spans="15:15" x14ac:dyDescent="0.3">
      <c r="O3569" s="27"/>
    </row>
    <row r="3570" spans="15:15" x14ac:dyDescent="0.3">
      <c r="O3570" s="27"/>
    </row>
    <row r="3571" spans="15:15" x14ac:dyDescent="0.3">
      <c r="O3571" s="27"/>
    </row>
    <row r="3572" spans="15:15" x14ac:dyDescent="0.3">
      <c r="O3572" s="27"/>
    </row>
    <row r="3573" spans="15:15" x14ac:dyDescent="0.3">
      <c r="O3573" s="27"/>
    </row>
    <row r="3574" spans="15:15" x14ac:dyDescent="0.3">
      <c r="O3574" s="27"/>
    </row>
    <row r="3575" spans="15:15" x14ac:dyDescent="0.3">
      <c r="O3575" s="27"/>
    </row>
    <row r="3576" spans="15:15" x14ac:dyDescent="0.3">
      <c r="O3576" s="27"/>
    </row>
    <row r="3577" spans="15:15" x14ac:dyDescent="0.3">
      <c r="O3577" s="27"/>
    </row>
    <row r="3578" spans="15:15" x14ac:dyDescent="0.3">
      <c r="O3578" s="27"/>
    </row>
    <row r="3579" spans="15:15" x14ac:dyDescent="0.3">
      <c r="O3579" s="27"/>
    </row>
    <row r="3580" spans="15:15" x14ac:dyDescent="0.3">
      <c r="O3580" s="27"/>
    </row>
    <row r="3581" spans="15:15" x14ac:dyDescent="0.3">
      <c r="O3581" s="27"/>
    </row>
    <row r="3582" spans="15:15" x14ac:dyDescent="0.3">
      <c r="O3582" s="27"/>
    </row>
    <row r="3583" spans="15:15" x14ac:dyDescent="0.3">
      <c r="O3583" s="27"/>
    </row>
    <row r="3584" spans="15:15" x14ac:dyDescent="0.3">
      <c r="O3584" s="27"/>
    </row>
    <row r="3585" spans="15:15" x14ac:dyDescent="0.3">
      <c r="O3585" s="27"/>
    </row>
    <row r="3586" spans="15:15" x14ac:dyDescent="0.3">
      <c r="O3586" s="27"/>
    </row>
    <row r="3587" spans="15:15" x14ac:dyDescent="0.3">
      <c r="O3587" s="27"/>
    </row>
    <row r="3588" spans="15:15" x14ac:dyDescent="0.3">
      <c r="O3588" s="27"/>
    </row>
    <row r="3589" spans="15:15" x14ac:dyDescent="0.3">
      <c r="O3589" s="27"/>
    </row>
    <row r="3590" spans="15:15" x14ac:dyDescent="0.3">
      <c r="O3590" s="27"/>
    </row>
    <row r="3591" spans="15:15" x14ac:dyDescent="0.3">
      <c r="O3591" s="27"/>
    </row>
    <row r="3592" spans="15:15" x14ac:dyDescent="0.3">
      <c r="O3592" s="27"/>
    </row>
    <row r="3593" spans="15:15" x14ac:dyDescent="0.3">
      <c r="O3593" s="27"/>
    </row>
    <row r="3594" spans="15:15" x14ac:dyDescent="0.3">
      <c r="O3594" s="27"/>
    </row>
    <row r="3595" spans="15:15" x14ac:dyDescent="0.3">
      <c r="O3595" s="27"/>
    </row>
    <row r="3596" spans="15:15" x14ac:dyDescent="0.3">
      <c r="O3596" s="27"/>
    </row>
    <row r="3597" spans="15:15" x14ac:dyDescent="0.3">
      <c r="O3597" s="27"/>
    </row>
    <row r="3598" spans="15:15" x14ac:dyDescent="0.3">
      <c r="O3598" s="27"/>
    </row>
    <row r="3599" spans="15:15" x14ac:dyDescent="0.3">
      <c r="O3599" s="27"/>
    </row>
    <row r="3600" spans="15:15" x14ac:dyDescent="0.3">
      <c r="O3600" s="27"/>
    </row>
    <row r="3601" spans="15:15" x14ac:dyDescent="0.3">
      <c r="O3601" s="27"/>
    </row>
    <row r="3602" spans="15:15" x14ac:dyDescent="0.3">
      <c r="O3602" s="27"/>
    </row>
    <row r="3603" spans="15:15" x14ac:dyDescent="0.3">
      <c r="O3603" s="27"/>
    </row>
    <row r="3604" spans="15:15" x14ac:dyDescent="0.3">
      <c r="O3604" s="27"/>
    </row>
    <row r="3605" spans="15:15" x14ac:dyDescent="0.3">
      <c r="O3605" s="27"/>
    </row>
    <row r="3606" spans="15:15" x14ac:dyDescent="0.3">
      <c r="O3606" s="27"/>
    </row>
    <row r="3607" spans="15:15" x14ac:dyDescent="0.3">
      <c r="O3607" s="27"/>
    </row>
    <row r="3608" spans="15:15" x14ac:dyDescent="0.3">
      <c r="O3608" s="27"/>
    </row>
    <row r="3609" spans="15:15" x14ac:dyDescent="0.3">
      <c r="O3609" s="27"/>
    </row>
    <row r="3610" spans="15:15" x14ac:dyDescent="0.3">
      <c r="O3610" s="27"/>
    </row>
    <row r="3611" spans="15:15" x14ac:dyDescent="0.3">
      <c r="O3611" s="27"/>
    </row>
    <row r="3612" spans="15:15" x14ac:dyDescent="0.3">
      <c r="O3612" s="27"/>
    </row>
    <row r="3613" spans="15:15" x14ac:dyDescent="0.3">
      <c r="O3613" s="27"/>
    </row>
    <row r="3614" spans="15:15" x14ac:dyDescent="0.3">
      <c r="O3614" s="27"/>
    </row>
    <row r="3615" spans="15:15" x14ac:dyDescent="0.3">
      <c r="O3615" s="27"/>
    </row>
    <row r="3616" spans="15:15" x14ac:dyDescent="0.3">
      <c r="O3616" s="27"/>
    </row>
    <row r="3617" spans="15:15" x14ac:dyDescent="0.3">
      <c r="O3617" s="27"/>
    </row>
    <row r="3618" spans="15:15" x14ac:dyDescent="0.3">
      <c r="O3618" s="27"/>
    </row>
    <row r="3619" spans="15:15" x14ac:dyDescent="0.3">
      <c r="O3619" s="27"/>
    </row>
    <row r="3620" spans="15:15" x14ac:dyDescent="0.3">
      <c r="O3620" s="27"/>
    </row>
    <row r="3621" spans="15:15" x14ac:dyDescent="0.3">
      <c r="O3621" s="27"/>
    </row>
    <row r="3622" spans="15:15" x14ac:dyDescent="0.3">
      <c r="O3622" s="27"/>
    </row>
    <row r="3623" spans="15:15" x14ac:dyDescent="0.3">
      <c r="O3623" s="27"/>
    </row>
    <row r="3624" spans="15:15" x14ac:dyDescent="0.3">
      <c r="O3624" s="27"/>
    </row>
    <row r="3625" spans="15:15" x14ac:dyDescent="0.3">
      <c r="O3625" s="27"/>
    </row>
    <row r="3626" spans="15:15" x14ac:dyDescent="0.3">
      <c r="O3626" s="27"/>
    </row>
    <row r="3627" spans="15:15" x14ac:dyDescent="0.3">
      <c r="O3627" s="27"/>
    </row>
    <row r="3628" spans="15:15" x14ac:dyDescent="0.3">
      <c r="O3628" s="27"/>
    </row>
    <row r="3629" spans="15:15" x14ac:dyDescent="0.3">
      <c r="O3629" s="27"/>
    </row>
    <row r="3630" spans="15:15" x14ac:dyDescent="0.3">
      <c r="O3630" s="27"/>
    </row>
    <row r="3631" spans="15:15" x14ac:dyDescent="0.3">
      <c r="O3631" s="27"/>
    </row>
    <row r="3632" spans="15:15" x14ac:dyDescent="0.3">
      <c r="O3632" s="27"/>
    </row>
    <row r="3633" spans="15:15" x14ac:dyDescent="0.3">
      <c r="O3633" s="27"/>
    </row>
    <row r="3634" spans="15:15" x14ac:dyDescent="0.3">
      <c r="O3634" s="27"/>
    </row>
    <row r="3635" spans="15:15" x14ac:dyDescent="0.3">
      <c r="O3635" s="27"/>
    </row>
    <row r="3636" spans="15:15" x14ac:dyDescent="0.3">
      <c r="O3636" s="27"/>
    </row>
    <row r="3637" spans="15:15" x14ac:dyDescent="0.3">
      <c r="O3637" s="27"/>
    </row>
    <row r="3638" spans="15:15" x14ac:dyDescent="0.3">
      <c r="O3638" s="27"/>
    </row>
    <row r="3639" spans="15:15" x14ac:dyDescent="0.3">
      <c r="O3639" s="27"/>
    </row>
    <row r="3640" spans="15:15" x14ac:dyDescent="0.3">
      <c r="O3640" s="27"/>
    </row>
    <row r="3641" spans="15:15" x14ac:dyDescent="0.3">
      <c r="O3641" s="27"/>
    </row>
    <row r="3642" spans="15:15" x14ac:dyDescent="0.3">
      <c r="O3642" s="27"/>
    </row>
    <row r="3643" spans="15:15" x14ac:dyDescent="0.3">
      <c r="O3643" s="27"/>
    </row>
    <row r="3644" spans="15:15" x14ac:dyDescent="0.3">
      <c r="O3644" s="27"/>
    </row>
    <row r="3645" spans="15:15" x14ac:dyDescent="0.3">
      <c r="O3645" s="27"/>
    </row>
    <row r="3646" spans="15:15" x14ac:dyDescent="0.3">
      <c r="O3646" s="27"/>
    </row>
    <row r="3647" spans="15:15" x14ac:dyDescent="0.3">
      <c r="O3647" s="27"/>
    </row>
    <row r="3648" spans="15:15" x14ac:dyDescent="0.3">
      <c r="O3648" s="27"/>
    </row>
    <row r="3649" spans="15:15" x14ac:dyDescent="0.3">
      <c r="O3649" s="27"/>
    </row>
    <row r="3650" spans="15:15" x14ac:dyDescent="0.3">
      <c r="O3650" s="27"/>
    </row>
    <row r="3651" spans="15:15" x14ac:dyDescent="0.3">
      <c r="O3651" s="27"/>
    </row>
    <row r="3652" spans="15:15" x14ac:dyDescent="0.3">
      <c r="O3652" s="27"/>
    </row>
    <row r="3653" spans="15:15" x14ac:dyDescent="0.3">
      <c r="O3653" s="27"/>
    </row>
    <row r="3654" spans="15:15" x14ac:dyDescent="0.3">
      <c r="O3654" s="27"/>
    </row>
    <row r="3655" spans="15:15" x14ac:dyDescent="0.3">
      <c r="O3655" s="27"/>
    </row>
    <row r="3656" spans="15:15" x14ac:dyDescent="0.3">
      <c r="O3656" s="27"/>
    </row>
    <row r="3657" spans="15:15" x14ac:dyDescent="0.3">
      <c r="O3657" s="27"/>
    </row>
    <row r="3658" spans="15:15" x14ac:dyDescent="0.3">
      <c r="O3658" s="27"/>
    </row>
    <row r="3659" spans="15:15" x14ac:dyDescent="0.3">
      <c r="O3659" s="27"/>
    </row>
    <row r="3660" spans="15:15" x14ac:dyDescent="0.3">
      <c r="O3660" s="27"/>
    </row>
    <row r="3661" spans="15:15" x14ac:dyDescent="0.3">
      <c r="O3661" s="27"/>
    </row>
    <row r="3662" spans="15:15" x14ac:dyDescent="0.3">
      <c r="O3662" s="27"/>
    </row>
    <row r="3663" spans="15:15" x14ac:dyDescent="0.3">
      <c r="O3663" s="27"/>
    </row>
    <row r="3664" spans="15:15" x14ac:dyDescent="0.3">
      <c r="O3664" s="27"/>
    </row>
    <row r="3665" spans="15:15" x14ac:dyDescent="0.3">
      <c r="O3665" s="27"/>
    </row>
    <row r="3666" spans="15:15" x14ac:dyDescent="0.3">
      <c r="O3666" s="27"/>
    </row>
    <row r="3667" spans="15:15" x14ac:dyDescent="0.3">
      <c r="O3667" s="27"/>
    </row>
    <row r="3668" spans="15:15" x14ac:dyDescent="0.3">
      <c r="O3668" s="27"/>
    </row>
    <row r="3669" spans="15:15" x14ac:dyDescent="0.3">
      <c r="O3669" s="27"/>
    </row>
    <row r="3670" spans="15:15" x14ac:dyDescent="0.3">
      <c r="O3670" s="27"/>
    </row>
    <row r="3671" spans="15:15" x14ac:dyDescent="0.3">
      <c r="O3671" s="27"/>
    </row>
    <row r="3672" spans="15:15" x14ac:dyDescent="0.3">
      <c r="O3672" s="27"/>
    </row>
    <row r="3673" spans="15:15" x14ac:dyDescent="0.3">
      <c r="O3673" s="27"/>
    </row>
    <row r="3674" spans="15:15" x14ac:dyDescent="0.3">
      <c r="O3674" s="27"/>
    </row>
    <row r="3675" spans="15:15" x14ac:dyDescent="0.3">
      <c r="O3675" s="27"/>
    </row>
    <row r="3676" spans="15:15" x14ac:dyDescent="0.3">
      <c r="O3676" s="27"/>
    </row>
    <row r="3677" spans="15:15" x14ac:dyDescent="0.3">
      <c r="O3677" s="27"/>
    </row>
    <row r="3678" spans="15:15" x14ac:dyDescent="0.3">
      <c r="O3678" s="27"/>
    </row>
    <row r="3679" spans="15:15" x14ac:dyDescent="0.3">
      <c r="O3679" s="27"/>
    </row>
    <row r="3680" spans="15:15" x14ac:dyDescent="0.3">
      <c r="O3680" s="27"/>
    </row>
    <row r="3681" spans="15:15" x14ac:dyDescent="0.3">
      <c r="O3681" s="27"/>
    </row>
    <row r="3682" spans="15:15" x14ac:dyDescent="0.3">
      <c r="O3682" s="27"/>
    </row>
    <row r="3683" spans="15:15" x14ac:dyDescent="0.3">
      <c r="O3683" s="27"/>
    </row>
    <row r="3684" spans="15:15" x14ac:dyDescent="0.3">
      <c r="O3684" s="27"/>
    </row>
    <row r="3685" spans="15:15" x14ac:dyDescent="0.3">
      <c r="O3685" s="27"/>
    </row>
    <row r="3686" spans="15:15" x14ac:dyDescent="0.3">
      <c r="O3686" s="27"/>
    </row>
    <row r="3687" spans="15:15" x14ac:dyDescent="0.3">
      <c r="O3687" s="27"/>
    </row>
    <row r="3688" spans="15:15" x14ac:dyDescent="0.3">
      <c r="O3688" s="27"/>
    </row>
    <row r="3689" spans="15:15" x14ac:dyDescent="0.3">
      <c r="O3689" s="27"/>
    </row>
    <row r="3690" spans="15:15" x14ac:dyDescent="0.3">
      <c r="O3690" s="27"/>
    </row>
    <row r="3691" spans="15:15" x14ac:dyDescent="0.3">
      <c r="O3691" s="27"/>
    </row>
    <row r="3692" spans="15:15" x14ac:dyDescent="0.3">
      <c r="O3692" s="27"/>
    </row>
    <row r="3693" spans="15:15" x14ac:dyDescent="0.3">
      <c r="O3693" s="27"/>
    </row>
    <row r="3694" spans="15:15" x14ac:dyDescent="0.3">
      <c r="O3694" s="27"/>
    </row>
    <row r="3695" spans="15:15" x14ac:dyDescent="0.3">
      <c r="O3695" s="27"/>
    </row>
    <row r="3696" spans="15:15" x14ac:dyDescent="0.3">
      <c r="O3696" s="27"/>
    </row>
    <row r="3697" spans="15:15" x14ac:dyDescent="0.3">
      <c r="O3697" s="27"/>
    </row>
    <row r="3698" spans="15:15" x14ac:dyDescent="0.3">
      <c r="O3698" s="27"/>
    </row>
    <row r="3699" spans="15:15" x14ac:dyDescent="0.3">
      <c r="O3699" s="27"/>
    </row>
    <row r="3700" spans="15:15" x14ac:dyDescent="0.3">
      <c r="O3700" s="27"/>
    </row>
    <row r="3701" spans="15:15" x14ac:dyDescent="0.3">
      <c r="O3701" s="27"/>
    </row>
    <row r="3702" spans="15:15" x14ac:dyDescent="0.3">
      <c r="O3702" s="27"/>
    </row>
    <row r="3703" spans="15:15" x14ac:dyDescent="0.3">
      <c r="O3703" s="27"/>
    </row>
    <row r="3704" spans="15:15" x14ac:dyDescent="0.3">
      <c r="O3704" s="27"/>
    </row>
    <row r="3705" spans="15:15" x14ac:dyDescent="0.3">
      <c r="O3705" s="27"/>
    </row>
    <row r="3706" spans="15:15" x14ac:dyDescent="0.3">
      <c r="O3706" s="27"/>
    </row>
    <row r="3707" spans="15:15" x14ac:dyDescent="0.3">
      <c r="O3707" s="27"/>
    </row>
    <row r="3708" spans="15:15" x14ac:dyDescent="0.3">
      <c r="O3708" s="27"/>
    </row>
    <row r="3709" spans="15:15" x14ac:dyDescent="0.3">
      <c r="O3709" s="27"/>
    </row>
    <row r="3710" spans="15:15" x14ac:dyDescent="0.3">
      <c r="O3710" s="27"/>
    </row>
    <row r="3711" spans="15:15" x14ac:dyDescent="0.3">
      <c r="O3711" s="27"/>
    </row>
    <row r="3712" spans="15:15" x14ac:dyDescent="0.3">
      <c r="O3712" s="27"/>
    </row>
    <row r="3713" spans="15:15" x14ac:dyDescent="0.3">
      <c r="O3713" s="27"/>
    </row>
    <row r="3714" spans="15:15" x14ac:dyDescent="0.3">
      <c r="O3714" s="27"/>
    </row>
    <row r="3715" spans="15:15" x14ac:dyDescent="0.3">
      <c r="O3715" s="27"/>
    </row>
    <row r="3716" spans="15:15" x14ac:dyDescent="0.3">
      <c r="O3716" s="27"/>
    </row>
    <row r="3717" spans="15:15" x14ac:dyDescent="0.3">
      <c r="O3717" s="27"/>
    </row>
    <row r="3718" spans="15:15" x14ac:dyDescent="0.3">
      <c r="O3718" s="27"/>
    </row>
    <row r="3719" spans="15:15" x14ac:dyDescent="0.3">
      <c r="O3719" s="27"/>
    </row>
    <row r="3720" spans="15:15" x14ac:dyDescent="0.3">
      <c r="O3720" s="27"/>
    </row>
    <row r="3721" spans="15:15" x14ac:dyDescent="0.3">
      <c r="O3721" s="27"/>
    </row>
    <row r="3722" spans="15:15" x14ac:dyDescent="0.3">
      <c r="O3722" s="27"/>
    </row>
    <row r="3723" spans="15:15" x14ac:dyDescent="0.3">
      <c r="O3723" s="27"/>
    </row>
    <row r="3724" spans="15:15" x14ac:dyDescent="0.3">
      <c r="O3724" s="27"/>
    </row>
    <row r="3725" spans="15:15" x14ac:dyDescent="0.3">
      <c r="O3725" s="27"/>
    </row>
    <row r="3726" spans="15:15" x14ac:dyDescent="0.3">
      <c r="O3726" s="27"/>
    </row>
    <row r="3727" spans="15:15" x14ac:dyDescent="0.3">
      <c r="O3727" s="27"/>
    </row>
    <row r="3728" spans="15:15" x14ac:dyDescent="0.3">
      <c r="O3728" s="27"/>
    </row>
    <row r="3729" spans="15:15" x14ac:dyDescent="0.3">
      <c r="O3729" s="27"/>
    </row>
    <row r="3730" spans="15:15" x14ac:dyDescent="0.3">
      <c r="O3730" s="27"/>
    </row>
    <row r="3731" spans="15:15" x14ac:dyDescent="0.3">
      <c r="O3731" s="27"/>
    </row>
    <row r="3732" spans="15:15" x14ac:dyDescent="0.3">
      <c r="O3732" s="27"/>
    </row>
    <row r="3733" spans="15:15" x14ac:dyDescent="0.3">
      <c r="O3733" s="27"/>
    </row>
    <row r="3734" spans="15:15" x14ac:dyDescent="0.3">
      <c r="O3734" s="27"/>
    </row>
    <row r="3735" spans="15:15" x14ac:dyDescent="0.3">
      <c r="O3735" s="27"/>
    </row>
    <row r="3736" spans="15:15" x14ac:dyDescent="0.3">
      <c r="O3736" s="27"/>
    </row>
    <row r="3737" spans="15:15" x14ac:dyDescent="0.3">
      <c r="O3737" s="27"/>
    </row>
    <row r="3738" spans="15:15" x14ac:dyDescent="0.3">
      <c r="O3738" s="27"/>
    </row>
    <row r="3739" spans="15:15" x14ac:dyDescent="0.3">
      <c r="O3739" s="27"/>
    </row>
    <row r="3740" spans="15:15" x14ac:dyDescent="0.3">
      <c r="O3740" s="27"/>
    </row>
    <row r="3741" spans="15:15" x14ac:dyDescent="0.3">
      <c r="O3741" s="27"/>
    </row>
    <row r="3742" spans="15:15" x14ac:dyDescent="0.3">
      <c r="O3742" s="27"/>
    </row>
    <row r="3743" spans="15:15" x14ac:dyDescent="0.3">
      <c r="O3743" s="27"/>
    </row>
    <row r="3744" spans="15:15" x14ac:dyDescent="0.3">
      <c r="O3744" s="27"/>
    </row>
    <row r="3745" spans="15:15" x14ac:dyDescent="0.3">
      <c r="O3745" s="27"/>
    </row>
    <row r="3746" spans="15:15" x14ac:dyDescent="0.3">
      <c r="O3746" s="27"/>
    </row>
    <row r="3747" spans="15:15" x14ac:dyDescent="0.3">
      <c r="O3747" s="27"/>
    </row>
    <row r="3748" spans="15:15" x14ac:dyDescent="0.3">
      <c r="O3748" s="27"/>
    </row>
    <row r="3749" spans="15:15" x14ac:dyDescent="0.3">
      <c r="O3749" s="27"/>
    </row>
    <row r="3750" spans="15:15" x14ac:dyDescent="0.3">
      <c r="O3750" s="27"/>
    </row>
    <row r="3751" spans="15:15" x14ac:dyDescent="0.3">
      <c r="O3751" s="27"/>
    </row>
    <row r="3752" spans="15:15" x14ac:dyDescent="0.3">
      <c r="O3752" s="27"/>
    </row>
    <row r="3753" spans="15:15" x14ac:dyDescent="0.3">
      <c r="O3753" s="27"/>
    </row>
    <row r="3754" spans="15:15" x14ac:dyDescent="0.3">
      <c r="O3754" s="27"/>
    </row>
    <row r="3755" spans="15:15" x14ac:dyDescent="0.3">
      <c r="O3755" s="27"/>
    </row>
    <row r="3756" spans="15:15" x14ac:dyDescent="0.3">
      <c r="O3756" s="27"/>
    </row>
    <row r="3757" spans="15:15" x14ac:dyDescent="0.3">
      <c r="O3757" s="27"/>
    </row>
    <row r="3758" spans="15:15" x14ac:dyDescent="0.3">
      <c r="O3758" s="27"/>
    </row>
    <row r="3759" spans="15:15" x14ac:dyDescent="0.3">
      <c r="O3759" s="27"/>
    </row>
    <row r="3760" spans="15:15" x14ac:dyDescent="0.3">
      <c r="O3760" s="27"/>
    </row>
    <row r="3761" spans="15:15" x14ac:dyDescent="0.3">
      <c r="O3761" s="27"/>
    </row>
    <row r="3762" spans="15:15" x14ac:dyDescent="0.3">
      <c r="O3762" s="27"/>
    </row>
    <row r="3763" spans="15:15" x14ac:dyDescent="0.3">
      <c r="O3763" s="27"/>
    </row>
    <row r="3764" spans="15:15" x14ac:dyDescent="0.3">
      <c r="O3764" s="27"/>
    </row>
    <row r="3765" spans="15:15" x14ac:dyDescent="0.3">
      <c r="O3765" s="27"/>
    </row>
    <row r="3766" spans="15:15" x14ac:dyDescent="0.3">
      <c r="O3766" s="27"/>
    </row>
    <row r="3767" spans="15:15" x14ac:dyDescent="0.3">
      <c r="O3767" s="27"/>
    </row>
    <row r="3768" spans="15:15" x14ac:dyDescent="0.3">
      <c r="O3768" s="27"/>
    </row>
    <row r="3769" spans="15:15" x14ac:dyDescent="0.3">
      <c r="O3769" s="27"/>
    </row>
    <row r="3770" spans="15:15" x14ac:dyDescent="0.3">
      <c r="O3770" s="27"/>
    </row>
    <row r="3771" spans="15:15" x14ac:dyDescent="0.3">
      <c r="O3771" s="27"/>
    </row>
    <row r="3772" spans="15:15" x14ac:dyDescent="0.3">
      <c r="O3772" s="27"/>
    </row>
    <row r="3773" spans="15:15" x14ac:dyDescent="0.3">
      <c r="O3773" s="27"/>
    </row>
    <row r="3774" spans="15:15" x14ac:dyDescent="0.3">
      <c r="O3774" s="27"/>
    </row>
    <row r="3775" spans="15:15" x14ac:dyDescent="0.3">
      <c r="O3775" s="27"/>
    </row>
    <row r="3776" spans="15:15" x14ac:dyDescent="0.3">
      <c r="O3776" s="27"/>
    </row>
    <row r="3777" spans="15:15" x14ac:dyDescent="0.3">
      <c r="O3777" s="27"/>
    </row>
    <row r="3778" spans="15:15" x14ac:dyDescent="0.3">
      <c r="O3778" s="27"/>
    </row>
    <row r="3779" spans="15:15" x14ac:dyDescent="0.3">
      <c r="O3779" s="27"/>
    </row>
    <row r="3780" spans="15:15" x14ac:dyDescent="0.3">
      <c r="O3780" s="27"/>
    </row>
    <row r="3781" spans="15:15" x14ac:dyDescent="0.3">
      <c r="O3781" s="27"/>
    </row>
    <row r="3782" spans="15:15" x14ac:dyDescent="0.3">
      <c r="O3782" s="27"/>
    </row>
    <row r="3783" spans="15:15" x14ac:dyDescent="0.3">
      <c r="O3783" s="27"/>
    </row>
    <row r="3784" spans="15:15" x14ac:dyDescent="0.3">
      <c r="O3784" s="27"/>
    </row>
    <row r="3785" spans="15:15" x14ac:dyDescent="0.3">
      <c r="O3785" s="27"/>
    </row>
    <row r="3786" spans="15:15" x14ac:dyDescent="0.3">
      <c r="O3786" s="27"/>
    </row>
    <row r="3787" spans="15:15" x14ac:dyDescent="0.3">
      <c r="O3787" s="27"/>
    </row>
    <row r="3788" spans="15:15" x14ac:dyDescent="0.3">
      <c r="O3788" s="27"/>
    </row>
    <row r="3789" spans="15:15" x14ac:dyDescent="0.3">
      <c r="O3789" s="27"/>
    </row>
    <row r="3790" spans="15:15" x14ac:dyDescent="0.3">
      <c r="O3790" s="27"/>
    </row>
    <row r="3791" spans="15:15" x14ac:dyDescent="0.3">
      <c r="O3791" s="27"/>
    </row>
    <row r="3792" spans="15:15" x14ac:dyDescent="0.3">
      <c r="O3792" s="27"/>
    </row>
    <row r="3793" spans="15:15" x14ac:dyDescent="0.3">
      <c r="O3793" s="27"/>
    </row>
    <row r="3794" spans="15:15" x14ac:dyDescent="0.3">
      <c r="O3794" s="27"/>
    </row>
    <row r="3795" spans="15:15" x14ac:dyDescent="0.3">
      <c r="O3795" s="27"/>
    </row>
    <row r="3796" spans="15:15" x14ac:dyDescent="0.3">
      <c r="O3796" s="27"/>
    </row>
    <row r="3797" spans="15:15" x14ac:dyDescent="0.3">
      <c r="O3797" s="27"/>
    </row>
    <row r="3798" spans="15:15" x14ac:dyDescent="0.3">
      <c r="O3798" s="27"/>
    </row>
    <row r="3799" spans="15:15" x14ac:dyDescent="0.3">
      <c r="O3799" s="27"/>
    </row>
    <row r="3800" spans="15:15" x14ac:dyDescent="0.3">
      <c r="O3800" s="27"/>
    </row>
    <row r="3801" spans="15:15" x14ac:dyDescent="0.3">
      <c r="O3801" s="27"/>
    </row>
    <row r="3802" spans="15:15" x14ac:dyDescent="0.3">
      <c r="O3802" s="27"/>
    </row>
    <row r="3803" spans="15:15" x14ac:dyDescent="0.3">
      <c r="O3803" s="27"/>
    </row>
    <row r="3804" spans="15:15" x14ac:dyDescent="0.3">
      <c r="O3804" s="27"/>
    </row>
    <row r="3805" spans="15:15" x14ac:dyDescent="0.3">
      <c r="O3805" s="27"/>
    </row>
    <row r="3806" spans="15:15" x14ac:dyDescent="0.3">
      <c r="O3806" s="27"/>
    </row>
    <row r="3807" spans="15:15" x14ac:dyDescent="0.3">
      <c r="O3807" s="27"/>
    </row>
    <row r="3808" spans="15:15" x14ac:dyDescent="0.3">
      <c r="O3808" s="27"/>
    </row>
    <row r="3809" spans="15:15" x14ac:dyDescent="0.3">
      <c r="O3809" s="27"/>
    </row>
    <row r="3810" spans="15:15" x14ac:dyDescent="0.3">
      <c r="O3810" s="27"/>
    </row>
    <row r="3811" spans="15:15" x14ac:dyDescent="0.3">
      <c r="O3811" s="27"/>
    </row>
    <row r="3812" spans="15:15" x14ac:dyDescent="0.3">
      <c r="O3812" s="27"/>
    </row>
    <row r="3813" spans="15:15" x14ac:dyDescent="0.3">
      <c r="O3813" s="27"/>
    </row>
    <row r="3814" spans="15:15" x14ac:dyDescent="0.3">
      <c r="O3814" s="27"/>
    </row>
    <row r="3815" spans="15:15" x14ac:dyDescent="0.3">
      <c r="O3815" s="27"/>
    </row>
    <row r="3816" spans="15:15" x14ac:dyDescent="0.3">
      <c r="O3816" s="27"/>
    </row>
    <row r="3817" spans="15:15" x14ac:dyDescent="0.3">
      <c r="O3817" s="27"/>
    </row>
    <row r="3818" spans="15:15" x14ac:dyDescent="0.3">
      <c r="O3818" s="27"/>
    </row>
    <row r="3819" spans="15:15" x14ac:dyDescent="0.3">
      <c r="O3819" s="27"/>
    </row>
    <row r="3820" spans="15:15" x14ac:dyDescent="0.3">
      <c r="O3820" s="27"/>
    </row>
    <row r="3821" spans="15:15" x14ac:dyDescent="0.3">
      <c r="O3821" s="27"/>
    </row>
    <row r="3822" spans="15:15" x14ac:dyDescent="0.3">
      <c r="O3822" s="27"/>
    </row>
    <row r="3823" spans="15:15" x14ac:dyDescent="0.3">
      <c r="O3823" s="27"/>
    </row>
    <row r="3824" spans="15:15" x14ac:dyDescent="0.3">
      <c r="O3824" s="27"/>
    </row>
    <row r="3825" spans="15:15" x14ac:dyDescent="0.3">
      <c r="O3825" s="27"/>
    </row>
    <row r="3826" spans="15:15" x14ac:dyDescent="0.3">
      <c r="O3826" s="27"/>
    </row>
    <row r="3827" spans="15:15" x14ac:dyDescent="0.3">
      <c r="O3827" s="27"/>
    </row>
    <row r="3828" spans="15:15" x14ac:dyDescent="0.3">
      <c r="O3828" s="27"/>
    </row>
    <row r="3829" spans="15:15" x14ac:dyDescent="0.3">
      <c r="O3829" s="27"/>
    </row>
    <row r="3830" spans="15:15" x14ac:dyDescent="0.3">
      <c r="O3830" s="27"/>
    </row>
    <row r="3831" spans="15:15" x14ac:dyDescent="0.3">
      <c r="O3831" s="27"/>
    </row>
    <row r="3832" spans="15:15" x14ac:dyDescent="0.3">
      <c r="O3832" s="27"/>
    </row>
    <row r="3833" spans="15:15" x14ac:dyDescent="0.3">
      <c r="O3833" s="27"/>
    </row>
    <row r="3834" spans="15:15" x14ac:dyDescent="0.3">
      <c r="O3834" s="27"/>
    </row>
    <row r="3835" spans="15:15" x14ac:dyDescent="0.3">
      <c r="O3835" s="27"/>
    </row>
    <row r="3836" spans="15:15" x14ac:dyDescent="0.3">
      <c r="O3836" s="27"/>
    </row>
    <row r="3837" spans="15:15" x14ac:dyDescent="0.3">
      <c r="O3837" s="27"/>
    </row>
    <row r="3838" spans="15:15" x14ac:dyDescent="0.3">
      <c r="O3838" s="27"/>
    </row>
    <row r="3839" spans="15:15" x14ac:dyDescent="0.3">
      <c r="O3839" s="27"/>
    </row>
    <row r="3840" spans="15:15" x14ac:dyDescent="0.3">
      <c r="O3840" s="27"/>
    </row>
    <row r="3841" spans="15:15" x14ac:dyDescent="0.3">
      <c r="O3841" s="27"/>
    </row>
    <row r="3842" spans="15:15" x14ac:dyDescent="0.3">
      <c r="O3842" s="27"/>
    </row>
    <row r="3843" spans="15:15" x14ac:dyDescent="0.3">
      <c r="O3843" s="27"/>
    </row>
    <row r="3844" spans="15:15" x14ac:dyDescent="0.3">
      <c r="O3844" s="27"/>
    </row>
    <row r="3845" spans="15:15" x14ac:dyDescent="0.3">
      <c r="O3845" s="27"/>
    </row>
    <row r="3846" spans="15:15" x14ac:dyDescent="0.3">
      <c r="O3846" s="27"/>
    </row>
    <row r="3847" spans="15:15" x14ac:dyDescent="0.3">
      <c r="O3847" s="27"/>
    </row>
    <row r="3848" spans="15:15" x14ac:dyDescent="0.3">
      <c r="O3848" s="27"/>
    </row>
    <row r="3849" spans="15:15" x14ac:dyDescent="0.3">
      <c r="O3849" s="27"/>
    </row>
    <row r="3850" spans="15:15" x14ac:dyDescent="0.3">
      <c r="O3850" s="27"/>
    </row>
    <row r="3851" spans="15:15" x14ac:dyDescent="0.3">
      <c r="O3851" s="27"/>
    </row>
    <row r="3852" spans="15:15" x14ac:dyDescent="0.3">
      <c r="O3852" s="27"/>
    </row>
    <row r="3853" spans="15:15" x14ac:dyDescent="0.3">
      <c r="O3853" s="27"/>
    </row>
    <row r="3854" spans="15:15" x14ac:dyDescent="0.3">
      <c r="O3854" s="27"/>
    </row>
    <row r="3855" spans="15:15" x14ac:dyDescent="0.3">
      <c r="O3855" s="27"/>
    </row>
    <row r="3856" spans="15:15" x14ac:dyDescent="0.3">
      <c r="O3856" s="27"/>
    </row>
    <row r="3857" spans="15:15" x14ac:dyDescent="0.3">
      <c r="O3857" s="27"/>
    </row>
    <row r="3858" spans="15:15" x14ac:dyDescent="0.3">
      <c r="O3858" s="27"/>
    </row>
    <row r="3859" spans="15:15" x14ac:dyDescent="0.3">
      <c r="O3859" s="27"/>
    </row>
    <row r="3860" spans="15:15" x14ac:dyDescent="0.3">
      <c r="O3860" s="27"/>
    </row>
    <row r="3861" spans="15:15" x14ac:dyDescent="0.3">
      <c r="O3861" s="27"/>
    </row>
    <row r="3862" spans="15:15" x14ac:dyDescent="0.3">
      <c r="O3862" s="27"/>
    </row>
    <row r="3863" spans="15:15" x14ac:dyDescent="0.3">
      <c r="O3863" s="27"/>
    </row>
    <row r="3864" spans="15:15" x14ac:dyDescent="0.3">
      <c r="O3864" s="27"/>
    </row>
    <row r="3865" spans="15:15" x14ac:dyDescent="0.3">
      <c r="O3865" s="27"/>
    </row>
    <row r="3866" spans="15:15" x14ac:dyDescent="0.3">
      <c r="O3866" s="27"/>
    </row>
    <row r="3867" spans="15:15" x14ac:dyDescent="0.3">
      <c r="O3867" s="27"/>
    </row>
    <row r="3868" spans="15:15" x14ac:dyDescent="0.3">
      <c r="O3868" s="27"/>
    </row>
    <row r="3869" spans="15:15" x14ac:dyDescent="0.3">
      <c r="O3869" s="27"/>
    </row>
    <row r="3870" spans="15:15" x14ac:dyDescent="0.3">
      <c r="O3870" s="27"/>
    </row>
    <row r="3871" spans="15:15" x14ac:dyDescent="0.3">
      <c r="O3871" s="27"/>
    </row>
    <row r="3872" spans="15:15" x14ac:dyDescent="0.3">
      <c r="O3872" s="27"/>
    </row>
    <row r="3873" spans="15:15" x14ac:dyDescent="0.3">
      <c r="O3873" s="27"/>
    </row>
    <row r="3874" spans="15:15" x14ac:dyDescent="0.3">
      <c r="O3874" s="27"/>
    </row>
    <row r="3875" spans="15:15" x14ac:dyDescent="0.3">
      <c r="O3875" s="27"/>
    </row>
    <row r="3876" spans="15:15" x14ac:dyDescent="0.3">
      <c r="O3876" s="27"/>
    </row>
    <row r="3877" spans="15:15" x14ac:dyDescent="0.3">
      <c r="O3877" s="27"/>
    </row>
    <row r="3878" spans="15:15" x14ac:dyDescent="0.3">
      <c r="O3878" s="27"/>
    </row>
    <row r="3879" spans="15:15" x14ac:dyDescent="0.3">
      <c r="O3879" s="27"/>
    </row>
    <row r="3880" spans="15:15" x14ac:dyDescent="0.3">
      <c r="O3880" s="27"/>
    </row>
    <row r="3881" spans="15:15" x14ac:dyDescent="0.3">
      <c r="O3881" s="27"/>
    </row>
    <row r="3882" spans="15:15" x14ac:dyDescent="0.3">
      <c r="O3882" s="27"/>
    </row>
    <row r="3883" spans="15:15" x14ac:dyDescent="0.3">
      <c r="O3883" s="27"/>
    </row>
    <row r="3884" spans="15:15" x14ac:dyDescent="0.3">
      <c r="O3884" s="27"/>
    </row>
    <row r="3885" spans="15:15" x14ac:dyDescent="0.3">
      <c r="O3885" s="27"/>
    </row>
    <row r="3886" spans="15:15" x14ac:dyDescent="0.3">
      <c r="O3886" s="27"/>
    </row>
    <row r="3887" spans="15:15" x14ac:dyDescent="0.3">
      <c r="O3887" s="27"/>
    </row>
    <row r="3888" spans="15:15" x14ac:dyDescent="0.3">
      <c r="O3888" s="27"/>
    </row>
    <row r="3889" spans="15:15" x14ac:dyDescent="0.3">
      <c r="O3889" s="27"/>
    </row>
    <row r="3890" spans="15:15" x14ac:dyDescent="0.3">
      <c r="O3890" s="27"/>
    </row>
    <row r="3891" spans="15:15" x14ac:dyDescent="0.3">
      <c r="O3891" s="27"/>
    </row>
    <row r="3892" spans="15:15" x14ac:dyDescent="0.3">
      <c r="O3892" s="27"/>
    </row>
    <row r="3893" spans="15:15" x14ac:dyDescent="0.3">
      <c r="O3893" s="27"/>
    </row>
    <row r="3894" spans="15:15" x14ac:dyDescent="0.3">
      <c r="O3894" s="27"/>
    </row>
    <row r="3895" spans="15:15" x14ac:dyDescent="0.3">
      <c r="O3895" s="27"/>
    </row>
    <row r="3896" spans="15:15" x14ac:dyDescent="0.3">
      <c r="O3896" s="27"/>
    </row>
    <row r="3897" spans="15:15" x14ac:dyDescent="0.3">
      <c r="O3897" s="27"/>
    </row>
    <row r="3898" spans="15:15" x14ac:dyDescent="0.3">
      <c r="O3898" s="27"/>
    </row>
    <row r="3899" spans="15:15" x14ac:dyDescent="0.3">
      <c r="O3899" s="27"/>
    </row>
    <row r="3900" spans="15:15" x14ac:dyDescent="0.3">
      <c r="O3900" s="27"/>
    </row>
    <row r="3901" spans="15:15" x14ac:dyDescent="0.3">
      <c r="O3901" s="27"/>
    </row>
    <row r="3902" spans="15:15" x14ac:dyDescent="0.3">
      <c r="O3902" s="27"/>
    </row>
    <row r="3903" spans="15:15" x14ac:dyDescent="0.3">
      <c r="O3903" s="27"/>
    </row>
    <row r="3904" spans="15:15" x14ac:dyDescent="0.3">
      <c r="O3904" s="27"/>
    </row>
    <row r="3905" spans="15:15" x14ac:dyDescent="0.3">
      <c r="O3905" s="27"/>
    </row>
    <row r="3906" spans="15:15" x14ac:dyDescent="0.3">
      <c r="O3906" s="27"/>
    </row>
    <row r="3907" spans="15:15" x14ac:dyDescent="0.3">
      <c r="O3907" s="27"/>
    </row>
    <row r="3908" spans="15:15" x14ac:dyDescent="0.3">
      <c r="O3908" s="27"/>
    </row>
    <row r="3909" spans="15:15" x14ac:dyDescent="0.3">
      <c r="O3909" s="27"/>
    </row>
    <row r="3910" spans="15:15" x14ac:dyDescent="0.3">
      <c r="O3910" s="27"/>
    </row>
    <row r="3911" spans="15:15" x14ac:dyDescent="0.3">
      <c r="O3911" s="27"/>
    </row>
    <row r="3912" spans="15:15" x14ac:dyDescent="0.3">
      <c r="O3912" s="27"/>
    </row>
    <row r="3913" spans="15:15" x14ac:dyDescent="0.3">
      <c r="O3913" s="27"/>
    </row>
    <row r="3914" spans="15:15" x14ac:dyDescent="0.3">
      <c r="O3914" s="27"/>
    </row>
    <row r="3915" spans="15:15" x14ac:dyDescent="0.3">
      <c r="O3915" s="27"/>
    </row>
    <row r="3916" spans="15:15" x14ac:dyDescent="0.3">
      <c r="O3916" s="27"/>
    </row>
    <row r="3917" spans="15:15" x14ac:dyDescent="0.3">
      <c r="O3917" s="27"/>
    </row>
    <row r="3918" spans="15:15" x14ac:dyDescent="0.3">
      <c r="O3918" s="27"/>
    </row>
    <row r="3919" spans="15:15" x14ac:dyDescent="0.3">
      <c r="O3919" s="27"/>
    </row>
    <row r="3920" spans="15:15" x14ac:dyDescent="0.3">
      <c r="O3920" s="27"/>
    </row>
    <row r="3921" spans="15:15" x14ac:dyDescent="0.3">
      <c r="O3921" s="27"/>
    </row>
    <row r="3922" spans="15:15" x14ac:dyDescent="0.3">
      <c r="O3922" s="27"/>
    </row>
    <row r="3923" spans="15:15" x14ac:dyDescent="0.3">
      <c r="O3923" s="27"/>
    </row>
    <row r="3924" spans="15:15" x14ac:dyDescent="0.3">
      <c r="O3924" s="27"/>
    </row>
    <row r="3925" spans="15:15" x14ac:dyDescent="0.3">
      <c r="O3925" s="27"/>
    </row>
    <row r="3926" spans="15:15" x14ac:dyDescent="0.3">
      <c r="O3926" s="27"/>
    </row>
    <row r="3927" spans="15:15" x14ac:dyDescent="0.3">
      <c r="O3927" s="27"/>
    </row>
    <row r="3928" spans="15:15" x14ac:dyDescent="0.3">
      <c r="O3928" s="27"/>
    </row>
    <row r="3929" spans="15:15" x14ac:dyDescent="0.3">
      <c r="O3929" s="27"/>
    </row>
    <row r="3930" spans="15:15" x14ac:dyDescent="0.3">
      <c r="O3930" s="27"/>
    </row>
    <row r="3931" spans="15:15" x14ac:dyDescent="0.3">
      <c r="O3931" s="27"/>
    </row>
    <row r="3932" spans="15:15" x14ac:dyDescent="0.3">
      <c r="O3932" s="27"/>
    </row>
    <row r="3933" spans="15:15" x14ac:dyDescent="0.3">
      <c r="O3933" s="27"/>
    </row>
    <row r="3934" spans="15:15" x14ac:dyDescent="0.3">
      <c r="O3934" s="27"/>
    </row>
    <row r="3935" spans="15:15" x14ac:dyDescent="0.3">
      <c r="O3935" s="27"/>
    </row>
    <row r="3936" spans="15:15" x14ac:dyDescent="0.3">
      <c r="O3936" s="27"/>
    </row>
    <row r="3937" spans="15:15" x14ac:dyDescent="0.3">
      <c r="O3937" s="27"/>
    </row>
    <row r="3938" spans="15:15" x14ac:dyDescent="0.3">
      <c r="O3938" s="27"/>
    </row>
    <row r="3939" spans="15:15" x14ac:dyDescent="0.3">
      <c r="O3939" s="27"/>
    </row>
    <row r="3940" spans="15:15" x14ac:dyDescent="0.3">
      <c r="O3940" s="27"/>
    </row>
    <row r="3941" spans="15:15" x14ac:dyDescent="0.3">
      <c r="O3941" s="27"/>
    </row>
    <row r="3942" spans="15:15" x14ac:dyDescent="0.3">
      <c r="O3942" s="27"/>
    </row>
    <row r="3943" spans="15:15" x14ac:dyDescent="0.3">
      <c r="O3943" s="27"/>
    </row>
    <row r="3944" spans="15:15" x14ac:dyDescent="0.3">
      <c r="O3944" s="27"/>
    </row>
    <row r="3945" spans="15:15" x14ac:dyDescent="0.3">
      <c r="O3945" s="27"/>
    </row>
    <row r="3946" spans="15:15" x14ac:dyDescent="0.3">
      <c r="O3946" s="27"/>
    </row>
    <row r="3947" spans="15:15" x14ac:dyDescent="0.3">
      <c r="O3947" s="27"/>
    </row>
    <row r="3948" spans="15:15" x14ac:dyDescent="0.3">
      <c r="O3948" s="27"/>
    </row>
    <row r="3949" spans="15:15" x14ac:dyDescent="0.3">
      <c r="O3949" s="27"/>
    </row>
    <row r="3950" spans="15:15" x14ac:dyDescent="0.3">
      <c r="O3950" s="27"/>
    </row>
    <row r="3951" spans="15:15" x14ac:dyDescent="0.3">
      <c r="O3951" s="27"/>
    </row>
    <row r="3952" spans="15:15" x14ac:dyDescent="0.3">
      <c r="O3952" s="27"/>
    </row>
    <row r="3953" spans="15:15" x14ac:dyDescent="0.3">
      <c r="O3953" s="27"/>
    </row>
    <row r="3954" spans="15:15" x14ac:dyDescent="0.3">
      <c r="O3954" s="27"/>
    </row>
    <row r="3955" spans="15:15" x14ac:dyDescent="0.3">
      <c r="O3955" s="27"/>
    </row>
    <row r="3956" spans="15:15" x14ac:dyDescent="0.3">
      <c r="O3956" s="27"/>
    </row>
    <row r="3957" spans="15:15" x14ac:dyDescent="0.3">
      <c r="O3957" s="27"/>
    </row>
    <row r="3958" spans="15:15" x14ac:dyDescent="0.3">
      <c r="O3958" s="27"/>
    </row>
    <row r="3959" spans="15:15" x14ac:dyDescent="0.3">
      <c r="O3959" s="27"/>
    </row>
    <row r="3960" spans="15:15" x14ac:dyDescent="0.3">
      <c r="O3960" s="27"/>
    </row>
    <row r="3961" spans="15:15" x14ac:dyDescent="0.3">
      <c r="O3961" s="27"/>
    </row>
    <row r="3962" spans="15:15" x14ac:dyDescent="0.3">
      <c r="O3962" s="27"/>
    </row>
    <row r="3963" spans="15:15" x14ac:dyDescent="0.3">
      <c r="O3963" s="27"/>
    </row>
    <row r="3964" spans="15:15" x14ac:dyDescent="0.3">
      <c r="O3964" s="27"/>
    </row>
    <row r="3965" spans="15:15" x14ac:dyDescent="0.3">
      <c r="O3965" s="27"/>
    </row>
    <row r="3966" spans="15:15" x14ac:dyDescent="0.3">
      <c r="O3966" s="27"/>
    </row>
    <row r="3967" spans="15:15" x14ac:dyDescent="0.3">
      <c r="O3967" s="27"/>
    </row>
    <row r="3968" spans="15:15" x14ac:dyDescent="0.3">
      <c r="O3968" s="27"/>
    </row>
    <row r="3969" spans="15:15" x14ac:dyDescent="0.3">
      <c r="O3969" s="27"/>
    </row>
    <row r="3970" spans="15:15" x14ac:dyDescent="0.3">
      <c r="O3970" s="27"/>
    </row>
    <row r="3971" spans="15:15" x14ac:dyDescent="0.3">
      <c r="O3971" s="27"/>
    </row>
    <row r="3972" spans="15:15" x14ac:dyDescent="0.3">
      <c r="O3972" s="27"/>
    </row>
    <row r="3973" spans="15:15" x14ac:dyDescent="0.3">
      <c r="O3973" s="27"/>
    </row>
    <row r="3974" spans="15:15" x14ac:dyDescent="0.3">
      <c r="O3974" s="27"/>
    </row>
    <row r="3975" spans="15:15" x14ac:dyDescent="0.3">
      <c r="O3975" s="27"/>
    </row>
    <row r="3976" spans="15:15" x14ac:dyDescent="0.3">
      <c r="O3976" s="27"/>
    </row>
    <row r="3977" spans="15:15" x14ac:dyDescent="0.3">
      <c r="O3977" s="27"/>
    </row>
    <row r="3978" spans="15:15" x14ac:dyDescent="0.3">
      <c r="O3978" s="27"/>
    </row>
    <row r="3979" spans="15:15" x14ac:dyDescent="0.3">
      <c r="O3979" s="27"/>
    </row>
    <row r="3980" spans="15:15" x14ac:dyDescent="0.3">
      <c r="O3980" s="27"/>
    </row>
    <row r="3981" spans="15:15" x14ac:dyDescent="0.3">
      <c r="O3981" s="27"/>
    </row>
    <row r="3982" spans="15:15" x14ac:dyDescent="0.3">
      <c r="O3982" s="27"/>
    </row>
    <row r="3983" spans="15:15" x14ac:dyDescent="0.3">
      <c r="O3983" s="27"/>
    </row>
    <row r="3984" spans="15:15" x14ac:dyDescent="0.3">
      <c r="O3984" s="27"/>
    </row>
    <row r="3985" spans="15:15" x14ac:dyDescent="0.3">
      <c r="O3985" s="27"/>
    </row>
    <row r="3986" spans="15:15" x14ac:dyDescent="0.3">
      <c r="O3986" s="27"/>
    </row>
    <row r="3987" spans="15:15" x14ac:dyDescent="0.3">
      <c r="O3987" s="27"/>
    </row>
    <row r="3988" spans="15:15" x14ac:dyDescent="0.3">
      <c r="O3988" s="27"/>
    </row>
    <row r="3989" spans="15:15" x14ac:dyDescent="0.3">
      <c r="O3989" s="27"/>
    </row>
    <row r="3990" spans="15:15" x14ac:dyDescent="0.3">
      <c r="O3990" s="27"/>
    </row>
    <row r="3991" spans="15:15" x14ac:dyDescent="0.3">
      <c r="O3991" s="27"/>
    </row>
    <row r="3992" spans="15:15" x14ac:dyDescent="0.3">
      <c r="O3992" s="27"/>
    </row>
    <row r="3993" spans="15:15" x14ac:dyDescent="0.3">
      <c r="O3993" s="27"/>
    </row>
    <row r="3994" spans="15:15" x14ac:dyDescent="0.3">
      <c r="O3994" s="27"/>
    </row>
    <row r="3995" spans="15:15" x14ac:dyDescent="0.3">
      <c r="O3995" s="27"/>
    </row>
    <row r="3996" spans="15:15" x14ac:dyDescent="0.3">
      <c r="O3996" s="27"/>
    </row>
    <row r="3997" spans="15:15" x14ac:dyDescent="0.3">
      <c r="O3997" s="27"/>
    </row>
    <row r="3998" spans="15:15" x14ac:dyDescent="0.3">
      <c r="O3998" s="27"/>
    </row>
    <row r="3999" spans="15:15" x14ac:dyDescent="0.3">
      <c r="O3999" s="27"/>
    </row>
    <row r="4000" spans="15:15" x14ac:dyDescent="0.3">
      <c r="O4000" s="27"/>
    </row>
    <row r="4001" spans="15:15" x14ac:dyDescent="0.3">
      <c r="O4001" s="27"/>
    </row>
    <row r="4002" spans="15:15" x14ac:dyDescent="0.3">
      <c r="O4002" s="27"/>
    </row>
    <row r="4003" spans="15:15" x14ac:dyDescent="0.3">
      <c r="O4003" s="27"/>
    </row>
    <row r="4004" spans="15:15" x14ac:dyDescent="0.3">
      <c r="O4004" s="27"/>
    </row>
    <row r="4005" spans="15:15" x14ac:dyDescent="0.3">
      <c r="O4005" s="27"/>
    </row>
    <row r="4006" spans="15:15" x14ac:dyDescent="0.3">
      <c r="O4006" s="27"/>
    </row>
    <row r="4007" spans="15:15" x14ac:dyDescent="0.3">
      <c r="O4007" s="27"/>
    </row>
    <row r="4008" spans="15:15" x14ac:dyDescent="0.3">
      <c r="O4008" s="27"/>
    </row>
    <row r="4009" spans="15:15" x14ac:dyDescent="0.3">
      <c r="O4009" s="27"/>
    </row>
    <row r="4010" spans="15:15" x14ac:dyDescent="0.3">
      <c r="O4010" s="27"/>
    </row>
    <row r="4011" spans="15:15" x14ac:dyDescent="0.3">
      <c r="O4011" s="27"/>
    </row>
    <row r="4012" spans="15:15" x14ac:dyDescent="0.3">
      <c r="O4012" s="27"/>
    </row>
    <row r="4013" spans="15:15" x14ac:dyDescent="0.3">
      <c r="O4013" s="27"/>
    </row>
    <row r="4014" spans="15:15" x14ac:dyDescent="0.3">
      <c r="O4014" s="27"/>
    </row>
    <row r="4015" spans="15:15" x14ac:dyDescent="0.3">
      <c r="O4015" s="27"/>
    </row>
    <row r="4016" spans="15:15" x14ac:dyDescent="0.3">
      <c r="O4016" s="27"/>
    </row>
    <row r="4017" spans="15:15" x14ac:dyDescent="0.3">
      <c r="O4017" s="27"/>
    </row>
    <row r="4018" spans="15:15" x14ac:dyDescent="0.3">
      <c r="O4018" s="27"/>
    </row>
    <row r="4019" spans="15:15" x14ac:dyDescent="0.3">
      <c r="O4019" s="27"/>
    </row>
    <row r="4020" spans="15:15" x14ac:dyDescent="0.3">
      <c r="O4020" s="27"/>
    </row>
    <row r="4021" spans="15:15" x14ac:dyDescent="0.3">
      <c r="O4021" s="27"/>
    </row>
    <row r="4022" spans="15:15" x14ac:dyDescent="0.3">
      <c r="O4022" s="27"/>
    </row>
    <row r="4023" spans="15:15" x14ac:dyDescent="0.3">
      <c r="O4023" s="27"/>
    </row>
    <row r="4024" spans="15:15" x14ac:dyDescent="0.3">
      <c r="O4024" s="27"/>
    </row>
    <row r="4025" spans="15:15" x14ac:dyDescent="0.3">
      <c r="O4025" s="27"/>
    </row>
    <row r="4026" spans="15:15" x14ac:dyDescent="0.3">
      <c r="O4026" s="27"/>
    </row>
    <row r="4027" spans="15:15" x14ac:dyDescent="0.3">
      <c r="O4027" s="27"/>
    </row>
    <row r="4028" spans="15:15" x14ac:dyDescent="0.3">
      <c r="O4028" s="27"/>
    </row>
    <row r="4029" spans="15:15" x14ac:dyDescent="0.3">
      <c r="O4029" s="27"/>
    </row>
    <row r="4030" spans="15:15" x14ac:dyDescent="0.3">
      <c r="O4030" s="27"/>
    </row>
    <row r="4031" spans="15:15" x14ac:dyDescent="0.3">
      <c r="O4031" s="27"/>
    </row>
    <row r="4032" spans="15:15" x14ac:dyDescent="0.3">
      <c r="O4032" s="27"/>
    </row>
    <row r="4033" spans="15:15" x14ac:dyDescent="0.3">
      <c r="O4033" s="27"/>
    </row>
    <row r="4034" spans="15:15" x14ac:dyDescent="0.3">
      <c r="O4034" s="27"/>
    </row>
    <row r="4035" spans="15:15" x14ac:dyDescent="0.3">
      <c r="O4035" s="27"/>
    </row>
    <row r="4036" spans="15:15" x14ac:dyDescent="0.3">
      <c r="O4036" s="27"/>
    </row>
    <row r="4037" spans="15:15" x14ac:dyDescent="0.3">
      <c r="O4037" s="27"/>
    </row>
    <row r="4038" spans="15:15" x14ac:dyDescent="0.3">
      <c r="O4038" s="27"/>
    </row>
    <row r="4039" spans="15:15" x14ac:dyDescent="0.3">
      <c r="O4039" s="27"/>
    </row>
    <row r="4040" spans="15:15" x14ac:dyDescent="0.3">
      <c r="O4040" s="27"/>
    </row>
    <row r="4041" spans="15:15" x14ac:dyDescent="0.3">
      <c r="O4041" s="27"/>
    </row>
    <row r="4042" spans="15:15" x14ac:dyDescent="0.3">
      <c r="O4042" s="27"/>
    </row>
    <row r="4043" spans="15:15" x14ac:dyDescent="0.3">
      <c r="O4043" s="27"/>
    </row>
    <row r="4044" spans="15:15" x14ac:dyDescent="0.3">
      <c r="O4044" s="27"/>
    </row>
    <row r="4045" spans="15:15" x14ac:dyDescent="0.3">
      <c r="O4045" s="27"/>
    </row>
    <row r="4046" spans="15:15" x14ac:dyDescent="0.3">
      <c r="O4046" s="27"/>
    </row>
    <row r="4047" spans="15:15" x14ac:dyDescent="0.3">
      <c r="O4047" s="27"/>
    </row>
    <row r="4048" spans="15:15" x14ac:dyDescent="0.3">
      <c r="O4048" s="27"/>
    </row>
    <row r="4049" spans="15:15" x14ac:dyDescent="0.3">
      <c r="O4049" s="27"/>
    </row>
    <row r="4050" spans="15:15" x14ac:dyDescent="0.3">
      <c r="O4050" s="27"/>
    </row>
    <row r="4051" spans="15:15" x14ac:dyDescent="0.3">
      <c r="O4051" s="27"/>
    </row>
    <row r="4052" spans="15:15" x14ac:dyDescent="0.3">
      <c r="O4052" s="27"/>
    </row>
    <row r="4053" spans="15:15" x14ac:dyDescent="0.3">
      <c r="O4053" s="27"/>
    </row>
    <row r="4054" spans="15:15" x14ac:dyDescent="0.3">
      <c r="O4054" s="27"/>
    </row>
    <row r="4055" spans="15:15" x14ac:dyDescent="0.3">
      <c r="O4055" s="27"/>
    </row>
    <row r="4056" spans="15:15" x14ac:dyDescent="0.3">
      <c r="O4056" s="27"/>
    </row>
    <row r="4057" spans="15:15" x14ac:dyDescent="0.3">
      <c r="O4057" s="27"/>
    </row>
    <row r="4058" spans="15:15" x14ac:dyDescent="0.3">
      <c r="O4058" s="27"/>
    </row>
    <row r="4059" spans="15:15" x14ac:dyDescent="0.3">
      <c r="O4059" s="27"/>
    </row>
    <row r="4060" spans="15:15" x14ac:dyDescent="0.3">
      <c r="O4060" s="27"/>
    </row>
    <row r="4061" spans="15:15" x14ac:dyDescent="0.3">
      <c r="O4061" s="27"/>
    </row>
    <row r="4062" spans="15:15" x14ac:dyDescent="0.3">
      <c r="O4062" s="27"/>
    </row>
    <row r="4063" spans="15:15" x14ac:dyDescent="0.3">
      <c r="O4063" s="27"/>
    </row>
    <row r="4064" spans="15:15" x14ac:dyDescent="0.3">
      <c r="O4064" s="27"/>
    </row>
    <row r="4065" spans="15:15" x14ac:dyDescent="0.3">
      <c r="O4065" s="27"/>
    </row>
    <row r="4066" spans="15:15" x14ac:dyDescent="0.3">
      <c r="O4066" s="27"/>
    </row>
    <row r="4067" spans="15:15" x14ac:dyDescent="0.3">
      <c r="O4067" s="27"/>
    </row>
    <row r="4068" spans="15:15" x14ac:dyDescent="0.3">
      <c r="O4068" s="27"/>
    </row>
    <row r="4069" spans="15:15" x14ac:dyDescent="0.3">
      <c r="O4069" s="27"/>
    </row>
    <row r="4070" spans="15:15" x14ac:dyDescent="0.3">
      <c r="O4070" s="27"/>
    </row>
    <row r="4071" spans="15:15" x14ac:dyDescent="0.3">
      <c r="O4071" s="27"/>
    </row>
    <row r="4072" spans="15:15" x14ac:dyDescent="0.3">
      <c r="O4072" s="27"/>
    </row>
    <row r="4073" spans="15:15" x14ac:dyDescent="0.3">
      <c r="O4073" s="27"/>
    </row>
    <row r="4074" spans="15:15" x14ac:dyDescent="0.3">
      <c r="O4074" s="27"/>
    </row>
    <row r="4075" spans="15:15" x14ac:dyDescent="0.3">
      <c r="O4075" s="27"/>
    </row>
    <row r="4076" spans="15:15" x14ac:dyDescent="0.3">
      <c r="O4076" s="27"/>
    </row>
    <row r="4077" spans="15:15" x14ac:dyDescent="0.3">
      <c r="O4077" s="27"/>
    </row>
    <row r="4078" spans="15:15" x14ac:dyDescent="0.3">
      <c r="O4078" s="27"/>
    </row>
    <row r="4079" spans="15:15" x14ac:dyDescent="0.3">
      <c r="O4079" s="27"/>
    </row>
    <row r="4080" spans="15:15" x14ac:dyDescent="0.3">
      <c r="O4080" s="27"/>
    </row>
    <row r="4081" spans="15:15" x14ac:dyDescent="0.3">
      <c r="O4081" s="27"/>
    </row>
    <row r="4082" spans="15:15" x14ac:dyDescent="0.3">
      <c r="O4082" s="27"/>
    </row>
    <row r="4083" spans="15:15" x14ac:dyDescent="0.3">
      <c r="O4083" s="27"/>
    </row>
    <row r="4084" spans="15:15" x14ac:dyDescent="0.3">
      <c r="O4084" s="27"/>
    </row>
    <row r="4085" spans="15:15" x14ac:dyDescent="0.3">
      <c r="O4085" s="27"/>
    </row>
    <row r="4086" spans="15:15" x14ac:dyDescent="0.3">
      <c r="O4086" s="27"/>
    </row>
    <row r="4087" spans="15:15" x14ac:dyDescent="0.3">
      <c r="O4087" s="27"/>
    </row>
    <row r="4088" spans="15:15" x14ac:dyDescent="0.3">
      <c r="O4088" s="27"/>
    </row>
    <row r="4089" spans="15:15" x14ac:dyDescent="0.3">
      <c r="O4089" s="27"/>
    </row>
    <row r="4090" spans="15:15" x14ac:dyDescent="0.3">
      <c r="O4090" s="27"/>
    </row>
    <row r="4091" spans="15:15" x14ac:dyDescent="0.3">
      <c r="O4091" s="27"/>
    </row>
    <row r="4092" spans="15:15" x14ac:dyDescent="0.3">
      <c r="O4092" s="27"/>
    </row>
    <row r="4093" spans="15:15" x14ac:dyDescent="0.3">
      <c r="O4093" s="27"/>
    </row>
    <row r="4094" spans="15:15" x14ac:dyDescent="0.3">
      <c r="O4094" s="27"/>
    </row>
    <row r="4095" spans="15:15" x14ac:dyDescent="0.3">
      <c r="O4095" s="27"/>
    </row>
    <row r="4096" spans="15:15" x14ac:dyDescent="0.3">
      <c r="O4096" s="27"/>
    </row>
    <row r="4097" spans="15:15" x14ac:dyDescent="0.3">
      <c r="O4097" s="27"/>
    </row>
    <row r="4098" spans="15:15" x14ac:dyDescent="0.3">
      <c r="O4098" s="27"/>
    </row>
    <row r="4099" spans="15:15" x14ac:dyDescent="0.3">
      <c r="O4099" s="27"/>
    </row>
    <row r="4100" spans="15:15" x14ac:dyDescent="0.3">
      <c r="O4100" s="27"/>
    </row>
    <row r="4101" spans="15:15" x14ac:dyDescent="0.3">
      <c r="O4101" s="27"/>
    </row>
    <row r="4102" spans="15:15" x14ac:dyDescent="0.3">
      <c r="O4102" s="27"/>
    </row>
    <row r="4103" spans="15:15" x14ac:dyDescent="0.3">
      <c r="O4103" s="27"/>
    </row>
    <row r="4104" spans="15:15" x14ac:dyDescent="0.3">
      <c r="O4104" s="27"/>
    </row>
    <row r="4105" spans="15:15" x14ac:dyDescent="0.3">
      <c r="O4105" s="27"/>
    </row>
    <row r="4106" spans="15:15" x14ac:dyDescent="0.3">
      <c r="O4106" s="27"/>
    </row>
    <row r="4107" spans="15:15" x14ac:dyDescent="0.3">
      <c r="O4107" s="27"/>
    </row>
    <row r="4108" spans="15:15" x14ac:dyDescent="0.3">
      <c r="O4108" s="27"/>
    </row>
    <row r="4109" spans="15:15" x14ac:dyDescent="0.3">
      <c r="O4109" s="27"/>
    </row>
    <row r="4110" spans="15:15" x14ac:dyDescent="0.3">
      <c r="O4110" s="27"/>
    </row>
    <row r="4111" spans="15:15" x14ac:dyDescent="0.3">
      <c r="O4111" s="27"/>
    </row>
    <row r="4112" spans="15:15" x14ac:dyDescent="0.3">
      <c r="O4112" s="27"/>
    </row>
    <row r="4113" spans="15:15" x14ac:dyDescent="0.3">
      <c r="O4113" s="27"/>
    </row>
    <row r="4114" spans="15:15" x14ac:dyDescent="0.3">
      <c r="O4114" s="27"/>
    </row>
    <row r="4115" spans="15:15" x14ac:dyDescent="0.3">
      <c r="O4115" s="27"/>
    </row>
    <row r="4116" spans="15:15" x14ac:dyDescent="0.3">
      <c r="O4116" s="27"/>
    </row>
    <row r="4117" spans="15:15" x14ac:dyDescent="0.3">
      <c r="O4117" s="27"/>
    </row>
    <row r="4118" spans="15:15" x14ac:dyDescent="0.3">
      <c r="O4118" s="27"/>
    </row>
    <row r="4119" spans="15:15" x14ac:dyDescent="0.3">
      <c r="O4119" s="27"/>
    </row>
    <row r="4120" spans="15:15" x14ac:dyDescent="0.3">
      <c r="O4120" s="27"/>
    </row>
    <row r="4121" spans="15:15" x14ac:dyDescent="0.3">
      <c r="O4121" s="27"/>
    </row>
    <row r="4122" spans="15:15" x14ac:dyDescent="0.3">
      <c r="O4122" s="27"/>
    </row>
    <row r="4123" spans="15:15" x14ac:dyDescent="0.3">
      <c r="O4123" s="27"/>
    </row>
    <row r="4124" spans="15:15" x14ac:dyDescent="0.3">
      <c r="O4124" s="27"/>
    </row>
    <row r="4125" spans="15:15" x14ac:dyDescent="0.3">
      <c r="O4125" s="27"/>
    </row>
    <row r="4126" spans="15:15" x14ac:dyDescent="0.3">
      <c r="O4126" s="27"/>
    </row>
    <row r="4127" spans="15:15" x14ac:dyDescent="0.3">
      <c r="O4127" s="27"/>
    </row>
    <row r="4128" spans="15:15" x14ac:dyDescent="0.3">
      <c r="O4128" s="27"/>
    </row>
    <row r="4129" spans="15:15" x14ac:dyDescent="0.3">
      <c r="O4129" s="27"/>
    </row>
    <row r="4130" spans="15:15" x14ac:dyDescent="0.3">
      <c r="O4130" s="27"/>
    </row>
    <row r="4131" spans="15:15" x14ac:dyDescent="0.3">
      <c r="O4131" s="27"/>
    </row>
    <row r="4132" spans="15:15" x14ac:dyDescent="0.3">
      <c r="O4132" s="27"/>
    </row>
    <row r="4133" spans="15:15" x14ac:dyDescent="0.3">
      <c r="O4133" s="27"/>
    </row>
    <row r="4134" spans="15:15" x14ac:dyDescent="0.3">
      <c r="O4134" s="27"/>
    </row>
    <row r="4135" spans="15:15" x14ac:dyDescent="0.3">
      <c r="O4135" s="27"/>
    </row>
    <row r="4136" spans="15:15" x14ac:dyDescent="0.3">
      <c r="O4136" s="27"/>
    </row>
    <row r="4137" spans="15:15" x14ac:dyDescent="0.3">
      <c r="O4137" s="27"/>
    </row>
    <row r="4138" spans="15:15" x14ac:dyDescent="0.3">
      <c r="O4138" s="27"/>
    </row>
    <row r="4139" spans="15:15" x14ac:dyDescent="0.3">
      <c r="O4139" s="27"/>
    </row>
    <row r="4140" spans="15:15" x14ac:dyDescent="0.3">
      <c r="O4140" s="27"/>
    </row>
    <row r="4141" spans="15:15" x14ac:dyDescent="0.3">
      <c r="O4141" s="27"/>
    </row>
    <row r="4142" spans="15:15" x14ac:dyDescent="0.3">
      <c r="O4142" s="27"/>
    </row>
    <row r="4143" spans="15:15" x14ac:dyDescent="0.3">
      <c r="O4143" s="27"/>
    </row>
    <row r="4144" spans="15:15" x14ac:dyDescent="0.3">
      <c r="O4144" s="27"/>
    </row>
    <row r="4145" spans="15:15" x14ac:dyDescent="0.3">
      <c r="O4145" s="27"/>
    </row>
    <row r="4146" spans="15:15" x14ac:dyDescent="0.3">
      <c r="O4146" s="27"/>
    </row>
    <row r="4147" spans="15:15" x14ac:dyDescent="0.3">
      <c r="O4147" s="27"/>
    </row>
    <row r="4148" spans="15:15" x14ac:dyDescent="0.3">
      <c r="O4148" s="27"/>
    </row>
    <row r="4149" spans="15:15" x14ac:dyDescent="0.3">
      <c r="O4149" s="27"/>
    </row>
    <row r="4150" spans="15:15" x14ac:dyDescent="0.3">
      <c r="O4150" s="27"/>
    </row>
    <row r="4151" spans="15:15" x14ac:dyDescent="0.3">
      <c r="O4151" s="27"/>
    </row>
    <row r="4152" spans="15:15" x14ac:dyDescent="0.3">
      <c r="O4152" s="27"/>
    </row>
    <row r="4153" spans="15:15" x14ac:dyDescent="0.3">
      <c r="O4153" s="27"/>
    </row>
    <row r="4154" spans="15:15" x14ac:dyDescent="0.3">
      <c r="O4154" s="27"/>
    </row>
    <row r="4155" spans="15:15" x14ac:dyDescent="0.3">
      <c r="O4155" s="27"/>
    </row>
    <row r="4156" spans="15:15" x14ac:dyDescent="0.3">
      <c r="O4156" s="27"/>
    </row>
    <row r="4157" spans="15:15" x14ac:dyDescent="0.3">
      <c r="O4157" s="27"/>
    </row>
    <row r="4158" spans="15:15" x14ac:dyDescent="0.3">
      <c r="O4158" s="27"/>
    </row>
    <row r="4159" spans="15:15" x14ac:dyDescent="0.3">
      <c r="O4159" s="27"/>
    </row>
    <row r="4160" spans="15:15" x14ac:dyDescent="0.3">
      <c r="O4160" s="27"/>
    </row>
    <row r="4161" spans="15:15" x14ac:dyDescent="0.3">
      <c r="O4161" s="27"/>
    </row>
    <row r="4162" spans="15:15" x14ac:dyDescent="0.3">
      <c r="O4162" s="27"/>
    </row>
    <row r="4163" spans="15:15" x14ac:dyDescent="0.3">
      <c r="O4163" s="27"/>
    </row>
    <row r="4164" spans="15:15" x14ac:dyDescent="0.3">
      <c r="O4164" s="27"/>
    </row>
    <row r="4165" spans="15:15" x14ac:dyDescent="0.3">
      <c r="O4165" s="27"/>
    </row>
    <row r="4166" spans="15:15" x14ac:dyDescent="0.3">
      <c r="O4166" s="27"/>
    </row>
    <row r="4167" spans="15:15" x14ac:dyDescent="0.3">
      <c r="O4167" s="27"/>
    </row>
    <row r="4168" spans="15:15" x14ac:dyDescent="0.3">
      <c r="O4168" s="27"/>
    </row>
    <row r="4169" spans="15:15" x14ac:dyDescent="0.3">
      <c r="O4169" s="27"/>
    </row>
    <row r="4170" spans="15:15" x14ac:dyDescent="0.3">
      <c r="O4170" s="27"/>
    </row>
    <row r="4171" spans="15:15" x14ac:dyDescent="0.3">
      <c r="O4171" s="27"/>
    </row>
    <row r="4172" spans="15:15" x14ac:dyDescent="0.3">
      <c r="O4172" s="27"/>
    </row>
    <row r="4173" spans="15:15" x14ac:dyDescent="0.3">
      <c r="O4173" s="27"/>
    </row>
    <row r="4174" spans="15:15" x14ac:dyDescent="0.3">
      <c r="O4174" s="27"/>
    </row>
    <row r="4175" spans="15:15" x14ac:dyDescent="0.3">
      <c r="O4175" s="27"/>
    </row>
    <row r="4176" spans="15:15" x14ac:dyDescent="0.3">
      <c r="O4176" s="27"/>
    </row>
    <row r="4177" spans="15:15" x14ac:dyDescent="0.3">
      <c r="O4177" s="27"/>
    </row>
    <row r="4178" spans="15:15" x14ac:dyDescent="0.3">
      <c r="O4178" s="27"/>
    </row>
    <row r="4179" spans="15:15" x14ac:dyDescent="0.3">
      <c r="O4179" s="27"/>
    </row>
    <row r="4180" spans="15:15" x14ac:dyDescent="0.3">
      <c r="O4180" s="27"/>
    </row>
    <row r="4181" spans="15:15" x14ac:dyDescent="0.3">
      <c r="O4181" s="27"/>
    </row>
    <row r="4182" spans="15:15" x14ac:dyDescent="0.3">
      <c r="O4182" s="27"/>
    </row>
    <row r="4183" spans="15:15" x14ac:dyDescent="0.3">
      <c r="O4183" s="27"/>
    </row>
    <row r="4184" spans="15:15" x14ac:dyDescent="0.3">
      <c r="O4184" s="27"/>
    </row>
    <row r="4185" spans="15:15" x14ac:dyDescent="0.3">
      <c r="O4185" s="27"/>
    </row>
    <row r="4186" spans="15:15" x14ac:dyDescent="0.3">
      <c r="O4186" s="27"/>
    </row>
    <row r="4187" spans="15:15" x14ac:dyDescent="0.3">
      <c r="O4187" s="27"/>
    </row>
    <row r="4188" spans="15:15" x14ac:dyDescent="0.3">
      <c r="O4188" s="27"/>
    </row>
    <row r="4189" spans="15:15" x14ac:dyDescent="0.3">
      <c r="O4189" s="27"/>
    </row>
    <row r="4190" spans="15:15" x14ac:dyDescent="0.3">
      <c r="O4190" s="27"/>
    </row>
    <row r="4191" spans="15:15" x14ac:dyDescent="0.3">
      <c r="O4191" s="27"/>
    </row>
    <row r="4192" spans="15:15" x14ac:dyDescent="0.3">
      <c r="O4192" s="27"/>
    </row>
    <row r="4193" spans="15:15" x14ac:dyDescent="0.3">
      <c r="O4193" s="27"/>
    </row>
    <row r="4194" spans="15:15" x14ac:dyDescent="0.3">
      <c r="O4194" s="27"/>
    </row>
    <row r="4195" spans="15:15" x14ac:dyDescent="0.3">
      <c r="O4195" s="27"/>
    </row>
    <row r="4196" spans="15:15" x14ac:dyDescent="0.3">
      <c r="O4196" s="27"/>
    </row>
    <row r="4197" spans="15:15" x14ac:dyDescent="0.3">
      <c r="O4197" s="27"/>
    </row>
    <row r="4198" spans="15:15" x14ac:dyDescent="0.3">
      <c r="O4198" s="27"/>
    </row>
    <row r="4199" spans="15:15" x14ac:dyDescent="0.3">
      <c r="O4199" s="27"/>
    </row>
    <row r="4200" spans="15:15" x14ac:dyDescent="0.3">
      <c r="O4200" s="27"/>
    </row>
    <row r="4201" spans="15:15" x14ac:dyDescent="0.3">
      <c r="O4201" s="27"/>
    </row>
    <row r="4202" spans="15:15" x14ac:dyDescent="0.3">
      <c r="O4202" s="27"/>
    </row>
    <row r="4203" spans="15:15" x14ac:dyDescent="0.3">
      <c r="O4203" s="27"/>
    </row>
    <row r="4204" spans="15:15" x14ac:dyDescent="0.3">
      <c r="O4204" s="27"/>
    </row>
    <row r="4205" spans="15:15" x14ac:dyDescent="0.3">
      <c r="O4205" s="27"/>
    </row>
    <row r="4206" spans="15:15" x14ac:dyDescent="0.3">
      <c r="O4206" s="27"/>
    </row>
    <row r="4207" spans="15:15" x14ac:dyDescent="0.3">
      <c r="O4207" s="27"/>
    </row>
    <row r="4208" spans="15:15" x14ac:dyDescent="0.3">
      <c r="O4208" s="27"/>
    </row>
    <row r="4209" spans="15:15" x14ac:dyDescent="0.3">
      <c r="O4209" s="27"/>
    </row>
    <row r="4210" spans="15:15" x14ac:dyDescent="0.3">
      <c r="O4210" s="27"/>
    </row>
    <row r="4211" spans="15:15" x14ac:dyDescent="0.3">
      <c r="O4211" s="27"/>
    </row>
    <row r="4212" spans="15:15" x14ac:dyDescent="0.3">
      <c r="O4212" s="27"/>
    </row>
    <row r="4213" spans="15:15" x14ac:dyDescent="0.3">
      <c r="O4213" s="27"/>
    </row>
    <row r="4214" spans="15:15" x14ac:dyDescent="0.3">
      <c r="O4214" s="27"/>
    </row>
    <row r="4215" spans="15:15" x14ac:dyDescent="0.3">
      <c r="O4215" s="27"/>
    </row>
    <row r="4216" spans="15:15" x14ac:dyDescent="0.3">
      <c r="O4216" s="27"/>
    </row>
    <row r="4217" spans="15:15" x14ac:dyDescent="0.3">
      <c r="O4217" s="27"/>
    </row>
    <row r="4218" spans="15:15" x14ac:dyDescent="0.3">
      <c r="O4218" s="27"/>
    </row>
    <row r="4219" spans="15:15" x14ac:dyDescent="0.3">
      <c r="O4219" s="27"/>
    </row>
    <row r="4220" spans="15:15" x14ac:dyDescent="0.3">
      <c r="O4220" s="27"/>
    </row>
    <row r="4221" spans="15:15" x14ac:dyDescent="0.3">
      <c r="O4221" s="27"/>
    </row>
    <row r="4222" spans="15:15" x14ac:dyDescent="0.3">
      <c r="O4222" s="27"/>
    </row>
    <row r="4223" spans="15:15" x14ac:dyDescent="0.3">
      <c r="O4223" s="27"/>
    </row>
    <row r="4224" spans="15:15" x14ac:dyDescent="0.3">
      <c r="O4224" s="27"/>
    </row>
    <row r="4225" spans="15:15" x14ac:dyDescent="0.3">
      <c r="O4225" s="27"/>
    </row>
    <row r="4226" spans="15:15" x14ac:dyDescent="0.3">
      <c r="O4226" s="27"/>
    </row>
    <row r="4227" spans="15:15" x14ac:dyDescent="0.3">
      <c r="O4227" s="27"/>
    </row>
    <row r="4228" spans="15:15" x14ac:dyDescent="0.3">
      <c r="O4228" s="27"/>
    </row>
    <row r="4229" spans="15:15" x14ac:dyDescent="0.3">
      <c r="O4229" s="27"/>
    </row>
    <row r="4230" spans="15:15" x14ac:dyDescent="0.3">
      <c r="O4230" s="27"/>
    </row>
    <row r="4231" spans="15:15" x14ac:dyDescent="0.3">
      <c r="O4231" s="27"/>
    </row>
    <row r="4232" spans="15:15" x14ac:dyDescent="0.3">
      <c r="O4232" s="27"/>
    </row>
    <row r="4233" spans="15:15" x14ac:dyDescent="0.3">
      <c r="O4233" s="27"/>
    </row>
    <row r="4234" spans="15:15" x14ac:dyDescent="0.3">
      <c r="O4234" s="27"/>
    </row>
    <row r="4235" spans="15:15" x14ac:dyDescent="0.3">
      <c r="O4235" s="27"/>
    </row>
    <row r="4236" spans="15:15" x14ac:dyDescent="0.3">
      <c r="O4236" s="27"/>
    </row>
    <row r="4237" spans="15:15" x14ac:dyDescent="0.3">
      <c r="O4237" s="27"/>
    </row>
    <row r="4238" spans="15:15" x14ac:dyDescent="0.3">
      <c r="O4238" s="27"/>
    </row>
    <row r="4239" spans="15:15" x14ac:dyDescent="0.3">
      <c r="O4239" s="27"/>
    </row>
    <row r="4240" spans="15:15" x14ac:dyDescent="0.3">
      <c r="O4240" s="27"/>
    </row>
    <row r="4241" spans="15:15" x14ac:dyDescent="0.3">
      <c r="O4241" s="27"/>
    </row>
    <row r="4242" spans="15:15" x14ac:dyDescent="0.3">
      <c r="O4242" s="27"/>
    </row>
    <row r="4243" spans="15:15" x14ac:dyDescent="0.3">
      <c r="O4243" s="27"/>
    </row>
    <row r="4244" spans="15:15" x14ac:dyDescent="0.3">
      <c r="O4244" s="27"/>
    </row>
    <row r="4245" spans="15:15" x14ac:dyDescent="0.3">
      <c r="O4245" s="27"/>
    </row>
    <row r="4246" spans="15:15" x14ac:dyDescent="0.3">
      <c r="O4246" s="27"/>
    </row>
    <row r="4247" spans="15:15" x14ac:dyDescent="0.3">
      <c r="O4247" s="27"/>
    </row>
    <row r="4248" spans="15:15" x14ac:dyDescent="0.3">
      <c r="O4248" s="27"/>
    </row>
    <row r="4249" spans="15:15" x14ac:dyDescent="0.3">
      <c r="O4249" s="27"/>
    </row>
    <row r="4250" spans="15:15" x14ac:dyDescent="0.3">
      <c r="O4250" s="27"/>
    </row>
    <row r="4251" spans="15:15" x14ac:dyDescent="0.3">
      <c r="O4251" s="27"/>
    </row>
    <row r="4252" spans="15:15" x14ac:dyDescent="0.3">
      <c r="O4252" s="27"/>
    </row>
    <row r="4253" spans="15:15" x14ac:dyDescent="0.3">
      <c r="O4253" s="27"/>
    </row>
    <row r="4254" spans="15:15" x14ac:dyDescent="0.3">
      <c r="O4254" s="27"/>
    </row>
    <row r="4255" spans="15:15" x14ac:dyDescent="0.3">
      <c r="O4255" s="27"/>
    </row>
    <row r="4256" spans="15:15" x14ac:dyDescent="0.3">
      <c r="O4256" s="27"/>
    </row>
    <row r="4257" spans="15:15" x14ac:dyDescent="0.3">
      <c r="O4257" s="27"/>
    </row>
    <row r="4258" spans="15:15" x14ac:dyDescent="0.3">
      <c r="O4258" s="27"/>
    </row>
    <row r="4259" spans="15:15" x14ac:dyDescent="0.3">
      <c r="O4259" s="27"/>
    </row>
    <row r="4260" spans="15:15" x14ac:dyDescent="0.3">
      <c r="O4260" s="27"/>
    </row>
    <row r="4261" spans="15:15" x14ac:dyDescent="0.3">
      <c r="O4261" s="27"/>
    </row>
    <row r="4262" spans="15:15" x14ac:dyDescent="0.3">
      <c r="O4262" s="27"/>
    </row>
    <row r="4263" spans="15:15" x14ac:dyDescent="0.3">
      <c r="O4263" s="27"/>
    </row>
    <row r="4264" spans="15:15" x14ac:dyDescent="0.3">
      <c r="O4264" s="27"/>
    </row>
    <row r="4265" spans="15:15" x14ac:dyDescent="0.3">
      <c r="O4265" s="27"/>
    </row>
    <row r="4266" spans="15:15" x14ac:dyDescent="0.3">
      <c r="O4266" s="27"/>
    </row>
    <row r="4267" spans="15:15" x14ac:dyDescent="0.3">
      <c r="O4267" s="27"/>
    </row>
    <row r="4268" spans="15:15" x14ac:dyDescent="0.3">
      <c r="O4268" s="27"/>
    </row>
    <row r="4269" spans="15:15" x14ac:dyDescent="0.3">
      <c r="O4269" s="27"/>
    </row>
    <row r="4270" spans="15:15" x14ac:dyDescent="0.3">
      <c r="O4270" s="27"/>
    </row>
    <row r="4271" spans="15:15" x14ac:dyDescent="0.3">
      <c r="O4271" s="27"/>
    </row>
    <row r="4272" spans="15:15" x14ac:dyDescent="0.3">
      <c r="O4272" s="27"/>
    </row>
    <row r="4273" spans="15:15" x14ac:dyDescent="0.3">
      <c r="O4273" s="27"/>
    </row>
    <row r="4274" spans="15:15" x14ac:dyDescent="0.3">
      <c r="O4274" s="27"/>
    </row>
    <row r="4275" spans="15:15" x14ac:dyDescent="0.3">
      <c r="O4275" s="27"/>
    </row>
    <row r="4276" spans="15:15" x14ac:dyDescent="0.3">
      <c r="O4276" s="27"/>
    </row>
    <row r="4277" spans="15:15" x14ac:dyDescent="0.3">
      <c r="O4277" s="27"/>
    </row>
    <row r="4278" spans="15:15" x14ac:dyDescent="0.3">
      <c r="O4278" s="27"/>
    </row>
    <row r="4279" spans="15:15" x14ac:dyDescent="0.3">
      <c r="O4279" s="27"/>
    </row>
    <row r="4280" spans="15:15" x14ac:dyDescent="0.3">
      <c r="O4280" s="27"/>
    </row>
    <row r="4281" spans="15:15" x14ac:dyDescent="0.3">
      <c r="O4281" s="27"/>
    </row>
    <row r="4282" spans="15:15" x14ac:dyDescent="0.3">
      <c r="O4282" s="27"/>
    </row>
    <row r="4283" spans="15:15" x14ac:dyDescent="0.3">
      <c r="O4283" s="27"/>
    </row>
    <row r="4284" spans="15:15" x14ac:dyDescent="0.3">
      <c r="O4284" s="27"/>
    </row>
    <row r="4285" spans="15:15" x14ac:dyDescent="0.3">
      <c r="O4285" s="27"/>
    </row>
    <row r="4286" spans="15:15" x14ac:dyDescent="0.3">
      <c r="O4286" s="27"/>
    </row>
    <row r="4287" spans="15:15" x14ac:dyDescent="0.3">
      <c r="O4287" s="27"/>
    </row>
    <row r="4288" spans="15:15" x14ac:dyDescent="0.3">
      <c r="O4288" s="27"/>
    </row>
    <row r="4289" spans="15:15" x14ac:dyDescent="0.3">
      <c r="O4289" s="27"/>
    </row>
    <row r="4290" spans="15:15" x14ac:dyDescent="0.3">
      <c r="O4290" s="27"/>
    </row>
    <row r="4291" spans="15:15" x14ac:dyDescent="0.3">
      <c r="O4291" s="27"/>
    </row>
    <row r="4292" spans="15:15" x14ac:dyDescent="0.3">
      <c r="O4292" s="27"/>
    </row>
    <row r="4293" spans="15:15" x14ac:dyDescent="0.3">
      <c r="O4293" s="27"/>
    </row>
    <row r="4294" spans="15:15" x14ac:dyDescent="0.3">
      <c r="O4294" s="27"/>
    </row>
    <row r="4295" spans="15:15" x14ac:dyDescent="0.3">
      <c r="O4295" s="27"/>
    </row>
    <row r="4296" spans="15:15" x14ac:dyDescent="0.3">
      <c r="O4296" s="27"/>
    </row>
    <row r="4297" spans="15:15" x14ac:dyDescent="0.3">
      <c r="O4297" s="27"/>
    </row>
    <row r="4298" spans="15:15" x14ac:dyDescent="0.3">
      <c r="O4298" s="27"/>
    </row>
    <row r="4299" spans="15:15" x14ac:dyDescent="0.3">
      <c r="O4299" s="27"/>
    </row>
    <row r="4300" spans="15:15" x14ac:dyDescent="0.3">
      <c r="O4300" s="27"/>
    </row>
    <row r="4301" spans="15:15" x14ac:dyDescent="0.3">
      <c r="O4301" s="27"/>
    </row>
    <row r="4302" spans="15:15" x14ac:dyDescent="0.3">
      <c r="O4302" s="27"/>
    </row>
    <row r="4303" spans="15:15" x14ac:dyDescent="0.3">
      <c r="O4303" s="27"/>
    </row>
    <row r="4304" spans="15:15" x14ac:dyDescent="0.3">
      <c r="O4304" s="27"/>
    </row>
    <row r="4305" spans="15:15" x14ac:dyDescent="0.3">
      <c r="O4305" s="27"/>
    </row>
    <row r="4306" spans="15:15" x14ac:dyDescent="0.3">
      <c r="O4306" s="27"/>
    </row>
    <row r="4307" spans="15:15" x14ac:dyDescent="0.3">
      <c r="O4307" s="27"/>
    </row>
    <row r="4308" spans="15:15" x14ac:dyDescent="0.3">
      <c r="O4308" s="27"/>
    </row>
    <row r="4309" spans="15:15" x14ac:dyDescent="0.3">
      <c r="O4309" s="27"/>
    </row>
    <row r="4310" spans="15:15" x14ac:dyDescent="0.3">
      <c r="O4310" s="27"/>
    </row>
    <row r="4311" spans="15:15" x14ac:dyDescent="0.3">
      <c r="O4311" s="27"/>
    </row>
    <row r="4312" spans="15:15" x14ac:dyDescent="0.3">
      <c r="O4312" s="27"/>
    </row>
    <row r="4313" spans="15:15" x14ac:dyDescent="0.3">
      <c r="O4313" s="27"/>
    </row>
    <row r="4314" spans="15:15" x14ac:dyDescent="0.3">
      <c r="O4314" s="27"/>
    </row>
    <row r="4315" spans="15:15" x14ac:dyDescent="0.3">
      <c r="O4315" s="27"/>
    </row>
    <row r="4316" spans="15:15" x14ac:dyDescent="0.3">
      <c r="O4316" s="27"/>
    </row>
    <row r="4317" spans="15:15" x14ac:dyDescent="0.3">
      <c r="O4317" s="27"/>
    </row>
    <row r="4318" spans="15:15" x14ac:dyDescent="0.3">
      <c r="O4318" s="27"/>
    </row>
    <row r="4319" spans="15:15" x14ac:dyDescent="0.3">
      <c r="O4319" s="27"/>
    </row>
    <row r="4320" spans="15:15" x14ac:dyDescent="0.3">
      <c r="O4320" s="27"/>
    </row>
    <row r="4321" spans="15:15" x14ac:dyDescent="0.3">
      <c r="O4321" s="27"/>
    </row>
    <row r="4322" spans="15:15" x14ac:dyDescent="0.3">
      <c r="O4322" s="27"/>
    </row>
    <row r="4323" spans="15:15" x14ac:dyDescent="0.3">
      <c r="O4323" s="27"/>
    </row>
    <row r="4324" spans="15:15" x14ac:dyDescent="0.3">
      <c r="O4324" s="27"/>
    </row>
    <row r="4325" spans="15:15" x14ac:dyDescent="0.3">
      <c r="O4325" s="27"/>
    </row>
    <row r="4326" spans="15:15" x14ac:dyDescent="0.3">
      <c r="O4326" s="27"/>
    </row>
    <row r="4327" spans="15:15" x14ac:dyDescent="0.3">
      <c r="O4327" s="27"/>
    </row>
    <row r="4328" spans="15:15" x14ac:dyDescent="0.3">
      <c r="O4328" s="27"/>
    </row>
    <row r="4329" spans="15:15" x14ac:dyDescent="0.3">
      <c r="O4329" s="27"/>
    </row>
    <row r="4330" spans="15:15" x14ac:dyDescent="0.3">
      <c r="O4330" s="27"/>
    </row>
    <row r="4331" spans="15:15" x14ac:dyDescent="0.3">
      <c r="O4331" s="27"/>
    </row>
    <row r="4332" spans="15:15" x14ac:dyDescent="0.3">
      <c r="O4332" s="27"/>
    </row>
    <row r="4333" spans="15:15" x14ac:dyDescent="0.3">
      <c r="O4333" s="27"/>
    </row>
    <row r="4334" spans="15:15" x14ac:dyDescent="0.3">
      <c r="O4334" s="27"/>
    </row>
    <row r="4335" spans="15:15" x14ac:dyDescent="0.3">
      <c r="O4335" s="27"/>
    </row>
    <row r="4336" spans="15:15" x14ac:dyDescent="0.3">
      <c r="O4336" s="27"/>
    </row>
    <row r="4337" spans="15:15" x14ac:dyDescent="0.3">
      <c r="O4337" s="27"/>
    </row>
    <row r="4338" spans="15:15" x14ac:dyDescent="0.3">
      <c r="O4338" s="27"/>
    </row>
    <row r="4339" spans="15:15" x14ac:dyDescent="0.3">
      <c r="O4339" s="27"/>
    </row>
    <row r="4340" spans="15:15" x14ac:dyDescent="0.3">
      <c r="O4340" s="27"/>
    </row>
    <row r="4341" spans="15:15" x14ac:dyDescent="0.3">
      <c r="O4341" s="27"/>
    </row>
    <row r="4342" spans="15:15" x14ac:dyDescent="0.3">
      <c r="O4342" s="27"/>
    </row>
    <row r="4343" spans="15:15" x14ac:dyDescent="0.3">
      <c r="O4343" s="27"/>
    </row>
    <row r="4344" spans="15:15" x14ac:dyDescent="0.3">
      <c r="O4344" s="27"/>
    </row>
    <row r="4345" spans="15:15" x14ac:dyDescent="0.3">
      <c r="O4345" s="27"/>
    </row>
    <row r="4346" spans="15:15" x14ac:dyDescent="0.3">
      <c r="O4346" s="27"/>
    </row>
    <row r="4347" spans="15:15" x14ac:dyDescent="0.3">
      <c r="O4347" s="27"/>
    </row>
    <row r="4348" spans="15:15" x14ac:dyDescent="0.3">
      <c r="O4348" s="27"/>
    </row>
    <row r="4349" spans="15:15" x14ac:dyDescent="0.3">
      <c r="O4349" s="27"/>
    </row>
    <row r="4350" spans="15:15" x14ac:dyDescent="0.3">
      <c r="O4350" s="27"/>
    </row>
    <row r="4351" spans="15:15" x14ac:dyDescent="0.3">
      <c r="O4351" s="27"/>
    </row>
    <row r="4352" spans="15:15" x14ac:dyDescent="0.3">
      <c r="O4352" s="27"/>
    </row>
    <row r="4353" spans="15:15" x14ac:dyDescent="0.3">
      <c r="O4353" s="27"/>
    </row>
    <row r="4354" spans="15:15" x14ac:dyDescent="0.3">
      <c r="O4354" s="27"/>
    </row>
    <row r="4355" spans="15:15" x14ac:dyDescent="0.3">
      <c r="O4355" s="27"/>
    </row>
    <row r="4356" spans="15:15" x14ac:dyDescent="0.3">
      <c r="O4356" s="27"/>
    </row>
    <row r="4357" spans="15:15" x14ac:dyDescent="0.3">
      <c r="O4357" s="27"/>
    </row>
    <row r="4358" spans="15:15" x14ac:dyDescent="0.3">
      <c r="O4358" s="27"/>
    </row>
    <row r="4359" spans="15:15" x14ac:dyDescent="0.3">
      <c r="O4359" s="27"/>
    </row>
    <row r="4360" spans="15:15" x14ac:dyDescent="0.3">
      <c r="O4360" s="27"/>
    </row>
    <row r="4361" spans="15:15" x14ac:dyDescent="0.3">
      <c r="O4361" s="27"/>
    </row>
    <row r="4362" spans="15:15" x14ac:dyDescent="0.3">
      <c r="O4362" s="27"/>
    </row>
    <row r="4363" spans="15:15" x14ac:dyDescent="0.3">
      <c r="O4363" s="27"/>
    </row>
    <row r="4364" spans="15:15" x14ac:dyDescent="0.3">
      <c r="O4364" s="27"/>
    </row>
    <row r="4365" spans="15:15" x14ac:dyDescent="0.3">
      <c r="O4365" s="27"/>
    </row>
    <row r="4366" spans="15:15" x14ac:dyDescent="0.3">
      <c r="O4366" s="27"/>
    </row>
    <row r="4367" spans="15:15" x14ac:dyDescent="0.3">
      <c r="O4367" s="27"/>
    </row>
    <row r="4368" spans="15:15" x14ac:dyDescent="0.3">
      <c r="O4368" s="27"/>
    </row>
    <row r="4369" spans="15:15" x14ac:dyDescent="0.3">
      <c r="O4369" s="27"/>
    </row>
    <row r="4370" spans="15:15" x14ac:dyDescent="0.3">
      <c r="O4370" s="27"/>
    </row>
    <row r="4371" spans="15:15" x14ac:dyDescent="0.3">
      <c r="O4371" s="27"/>
    </row>
    <row r="4372" spans="15:15" x14ac:dyDescent="0.3">
      <c r="O4372" s="27"/>
    </row>
    <row r="4373" spans="15:15" x14ac:dyDescent="0.3">
      <c r="O4373" s="27"/>
    </row>
    <row r="4374" spans="15:15" x14ac:dyDescent="0.3">
      <c r="O4374" s="27"/>
    </row>
    <row r="4375" spans="15:15" x14ac:dyDescent="0.3">
      <c r="O4375" s="27"/>
    </row>
    <row r="4376" spans="15:15" x14ac:dyDescent="0.3">
      <c r="O4376" s="27"/>
    </row>
    <row r="4377" spans="15:15" x14ac:dyDescent="0.3">
      <c r="O4377" s="27"/>
    </row>
    <row r="4378" spans="15:15" x14ac:dyDescent="0.3">
      <c r="O4378" s="27"/>
    </row>
    <row r="4379" spans="15:15" x14ac:dyDescent="0.3">
      <c r="O4379" s="27"/>
    </row>
    <row r="4380" spans="15:15" x14ac:dyDescent="0.3">
      <c r="O4380" s="27"/>
    </row>
    <row r="4381" spans="15:15" x14ac:dyDescent="0.3">
      <c r="O4381" s="27"/>
    </row>
    <row r="4382" spans="15:15" x14ac:dyDescent="0.3">
      <c r="O4382" s="27"/>
    </row>
    <row r="4383" spans="15:15" x14ac:dyDescent="0.3">
      <c r="O4383" s="27"/>
    </row>
    <row r="4384" spans="15:15" x14ac:dyDescent="0.3">
      <c r="O4384" s="27"/>
    </row>
    <row r="4385" spans="15:15" x14ac:dyDescent="0.3">
      <c r="O4385" s="27"/>
    </row>
    <row r="4386" spans="15:15" x14ac:dyDescent="0.3">
      <c r="O4386" s="27"/>
    </row>
    <row r="4387" spans="15:15" x14ac:dyDescent="0.3">
      <c r="O4387" s="27"/>
    </row>
    <row r="4388" spans="15:15" x14ac:dyDescent="0.3">
      <c r="O4388" s="27"/>
    </row>
    <row r="4389" spans="15:15" x14ac:dyDescent="0.3">
      <c r="O4389" s="27"/>
    </row>
    <row r="4390" spans="15:15" x14ac:dyDescent="0.3">
      <c r="O4390" s="27"/>
    </row>
    <row r="4391" spans="15:15" x14ac:dyDescent="0.3">
      <c r="O4391" s="27"/>
    </row>
    <row r="4392" spans="15:15" x14ac:dyDescent="0.3">
      <c r="O4392" s="27"/>
    </row>
    <row r="4393" spans="15:15" x14ac:dyDescent="0.3">
      <c r="O4393" s="27"/>
    </row>
    <row r="4394" spans="15:15" x14ac:dyDescent="0.3">
      <c r="O4394" s="27"/>
    </row>
    <row r="4395" spans="15:15" x14ac:dyDescent="0.3">
      <c r="O4395" s="27"/>
    </row>
    <row r="4396" spans="15:15" x14ac:dyDescent="0.3">
      <c r="O4396" s="27"/>
    </row>
    <row r="4397" spans="15:15" x14ac:dyDescent="0.3">
      <c r="O4397" s="27"/>
    </row>
    <row r="4398" spans="15:15" x14ac:dyDescent="0.3">
      <c r="O4398" s="27"/>
    </row>
    <row r="4399" spans="15:15" x14ac:dyDescent="0.3">
      <c r="O4399" s="27"/>
    </row>
    <row r="4400" spans="15:15" x14ac:dyDescent="0.3">
      <c r="O4400" s="27"/>
    </row>
    <row r="4401" spans="15:15" x14ac:dyDescent="0.3">
      <c r="O4401" s="27"/>
    </row>
    <row r="4402" spans="15:15" x14ac:dyDescent="0.3">
      <c r="O4402" s="27"/>
    </row>
    <row r="4403" spans="15:15" x14ac:dyDescent="0.3">
      <c r="O4403" s="27"/>
    </row>
    <row r="4404" spans="15:15" x14ac:dyDescent="0.3">
      <c r="O4404" s="27"/>
    </row>
    <row r="4405" spans="15:15" x14ac:dyDescent="0.3">
      <c r="O4405" s="27"/>
    </row>
    <row r="4406" spans="15:15" x14ac:dyDescent="0.3">
      <c r="O4406" s="27"/>
    </row>
    <row r="4407" spans="15:15" x14ac:dyDescent="0.3">
      <c r="O4407" s="27"/>
    </row>
    <row r="4408" spans="15:15" x14ac:dyDescent="0.3">
      <c r="O4408" s="27"/>
    </row>
    <row r="4409" spans="15:15" x14ac:dyDescent="0.3">
      <c r="O4409" s="27"/>
    </row>
    <row r="4410" spans="15:15" x14ac:dyDescent="0.3">
      <c r="O4410" s="27"/>
    </row>
    <row r="4411" spans="15:15" x14ac:dyDescent="0.3">
      <c r="O4411" s="27"/>
    </row>
    <row r="4412" spans="15:15" x14ac:dyDescent="0.3">
      <c r="O4412" s="27"/>
    </row>
    <row r="4413" spans="15:15" x14ac:dyDescent="0.3">
      <c r="O4413" s="27"/>
    </row>
    <row r="4414" spans="15:15" x14ac:dyDescent="0.3">
      <c r="O4414" s="27"/>
    </row>
    <row r="4415" spans="15:15" x14ac:dyDescent="0.3">
      <c r="O4415" s="27"/>
    </row>
    <row r="4416" spans="15:15" x14ac:dyDescent="0.3">
      <c r="O4416" s="27"/>
    </row>
    <row r="4417" spans="15:15" x14ac:dyDescent="0.3">
      <c r="O4417" s="27"/>
    </row>
    <row r="4418" spans="15:15" x14ac:dyDescent="0.3">
      <c r="O4418" s="27"/>
    </row>
    <row r="4419" spans="15:15" x14ac:dyDescent="0.3">
      <c r="O4419" s="27"/>
    </row>
    <row r="4420" spans="15:15" x14ac:dyDescent="0.3">
      <c r="O4420" s="27"/>
    </row>
    <row r="4421" spans="15:15" x14ac:dyDescent="0.3">
      <c r="O4421" s="27"/>
    </row>
    <row r="4422" spans="15:15" x14ac:dyDescent="0.3">
      <c r="O4422" s="27"/>
    </row>
    <row r="4423" spans="15:15" x14ac:dyDescent="0.3">
      <c r="O4423" s="27"/>
    </row>
    <row r="4424" spans="15:15" x14ac:dyDescent="0.3">
      <c r="O4424" s="27"/>
    </row>
    <row r="4425" spans="15:15" x14ac:dyDescent="0.3">
      <c r="O4425" s="27"/>
    </row>
    <row r="4426" spans="15:15" x14ac:dyDescent="0.3">
      <c r="O4426" s="27"/>
    </row>
    <row r="4427" spans="15:15" x14ac:dyDescent="0.3">
      <c r="O4427" s="27"/>
    </row>
    <row r="4428" spans="15:15" x14ac:dyDescent="0.3">
      <c r="O4428" s="27"/>
    </row>
    <row r="4429" spans="15:15" x14ac:dyDescent="0.3">
      <c r="O4429" s="27"/>
    </row>
    <row r="4430" spans="15:15" x14ac:dyDescent="0.3">
      <c r="O4430" s="27"/>
    </row>
    <row r="4431" spans="15:15" x14ac:dyDescent="0.3">
      <c r="O4431" s="27"/>
    </row>
    <row r="4432" spans="15:15" x14ac:dyDescent="0.3">
      <c r="O4432" s="27"/>
    </row>
    <row r="4433" spans="15:15" x14ac:dyDescent="0.3">
      <c r="O4433" s="27"/>
    </row>
    <row r="4434" spans="15:15" x14ac:dyDescent="0.3">
      <c r="O4434" s="27"/>
    </row>
    <row r="4435" spans="15:15" x14ac:dyDescent="0.3">
      <c r="O4435" s="27"/>
    </row>
    <row r="4436" spans="15:15" x14ac:dyDescent="0.3">
      <c r="O4436" s="27"/>
    </row>
    <row r="4437" spans="15:15" x14ac:dyDescent="0.3">
      <c r="O4437" s="27"/>
    </row>
    <row r="4438" spans="15:15" x14ac:dyDescent="0.3">
      <c r="O4438" s="27"/>
    </row>
    <row r="4439" spans="15:15" x14ac:dyDescent="0.3">
      <c r="O4439" s="27"/>
    </row>
    <row r="4440" spans="15:15" x14ac:dyDescent="0.3">
      <c r="O4440" s="27"/>
    </row>
    <row r="4441" spans="15:15" x14ac:dyDescent="0.3">
      <c r="O4441" s="27"/>
    </row>
    <row r="4442" spans="15:15" x14ac:dyDescent="0.3">
      <c r="O4442" s="27"/>
    </row>
    <row r="4443" spans="15:15" x14ac:dyDescent="0.3">
      <c r="O4443" s="27"/>
    </row>
    <row r="4444" spans="15:15" x14ac:dyDescent="0.3">
      <c r="O4444" s="27"/>
    </row>
    <row r="4445" spans="15:15" x14ac:dyDescent="0.3">
      <c r="O4445" s="27"/>
    </row>
    <row r="4446" spans="15:15" x14ac:dyDescent="0.3">
      <c r="O4446" s="27"/>
    </row>
    <row r="4447" spans="15:15" x14ac:dyDescent="0.3">
      <c r="O4447" s="27"/>
    </row>
    <row r="4448" spans="15:15" x14ac:dyDescent="0.3">
      <c r="O4448" s="27"/>
    </row>
    <row r="4449" spans="15:15" x14ac:dyDescent="0.3">
      <c r="O4449" s="27"/>
    </row>
    <row r="4450" spans="15:15" x14ac:dyDescent="0.3">
      <c r="O4450" s="27"/>
    </row>
    <row r="4451" spans="15:15" x14ac:dyDescent="0.3">
      <c r="O4451" s="27"/>
    </row>
    <row r="4452" spans="15:15" x14ac:dyDescent="0.3">
      <c r="O4452" s="27"/>
    </row>
    <row r="4453" spans="15:15" x14ac:dyDescent="0.3">
      <c r="O4453" s="27"/>
    </row>
    <row r="4454" spans="15:15" x14ac:dyDescent="0.3">
      <c r="O4454" s="27"/>
    </row>
    <row r="4455" spans="15:15" x14ac:dyDescent="0.3">
      <c r="O4455" s="27"/>
    </row>
    <row r="4456" spans="15:15" x14ac:dyDescent="0.3">
      <c r="O4456" s="27"/>
    </row>
    <row r="4457" spans="15:15" x14ac:dyDescent="0.3">
      <c r="O4457" s="27"/>
    </row>
    <row r="4458" spans="15:15" x14ac:dyDescent="0.3">
      <c r="O4458" s="27"/>
    </row>
    <row r="4459" spans="15:15" x14ac:dyDescent="0.3">
      <c r="O4459" s="27"/>
    </row>
    <row r="4460" spans="15:15" x14ac:dyDescent="0.3">
      <c r="O4460" s="27"/>
    </row>
    <row r="4461" spans="15:15" x14ac:dyDescent="0.3">
      <c r="O4461" s="27"/>
    </row>
    <row r="4462" spans="15:15" x14ac:dyDescent="0.3">
      <c r="O4462" s="27"/>
    </row>
    <row r="4463" spans="15:15" x14ac:dyDescent="0.3">
      <c r="O4463" s="27"/>
    </row>
    <row r="4464" spans="15:15" x14ac:dyDescent="0.3">
      <c r="O4464" s="27"/>
    </row>
    <row r="4465" spans="15:15" x14ac:dyDescent="0.3">
      <c r="O4465" s="27"/>
    </row>
    <row r="4466" spans="15:15" x14ac:dyDescent="0.3">
      <c r="O4466" s="27"/>
    </row>
    <row r="4467" spans="15:15" x14ac:dyDescent="0.3">
      <c r="O4467" s="27"/>
    </row>
    <row r="4468" spans="15:15" x14ac:dyDescent="0.3">
      <c r="O4468" s="27"/>
    </row>
    <row r="4469" spans="15:15" x14ac:dyDescent="0.3">
      <c r="O4469" s="27"/>
    </row>
    <row r="4470" spans="15:15" x14ac:dyDescent="0.3">
      <c r="O4470" s="27"/>
    </row>
    <row r="4471" spans="15:15" x14ac:dyDescent="0.3">
      <c r="O4471" s="27"/>
    </row>
    <row r="4472" spans="15:15" x14ac:dyDescent="0.3">
      <c r="O4472" s="27"/>
    </row>
    <row r="4473" spans="15:15" x14ac:dyDescent="0.3">
      <c r="O4473" s="27"/>
    </row>
    <row r="4474" spans="15:15" x14ac:dyDescent="0.3">
      <c r="O4474" s="27"/>
    </row>
    <row r="4475" spans="15:15" x14ac:dyDescent="0.3">
      <c r="O4475" s="27"/>
    </row>
    <row r="4476" spans="15:15" x14ac:dyDescent="0.3">
      <c r="O4476" s="27"/>
    </row>
    <row r="4477" spans="15:15" x14ac:dyDescent="0.3">
      <c r="O4477" s="27"/>
    </row>
    <row r="4478" spans="15:15" x14ac:dyDescent="0.3">
      <c r="O4478" s="27"/>
    </row>
    <row r="4479" spans="15:15" x14ac:dyDescent="0.3">
      <c r="O4479" s="27"/>
    </row>
    <row r="4480" spans="15:15" x14ac:dyDescent="0.3">
      <c r="O4480" s="27"/>
    </row>
    <row r="4481" spans="15:15" x14ac:dyDescent="0.3">
      <c r="O4481" s="27"/>
    </row>
    <row r="4482" spans="15:15" x14ac:dyDescent="0.3">
      <c r="O4482" s="27"/>
    </row>
    <row r="4483" spans="15:15" x14ac:dyDescent="0.3">
      <c r="O4483" s="27"/>
    </row>
    <row r="4484" spans="15:15" x14ac:dyDescent="0.3">
      <c r="O4484" s="27"/>
    </row>
    <row r="4485" spans="15:15" x14ac:dyDescent="0.3">
      <c r="O4485" s="27"/>
    </row>
    <row r="4486" spans="15:15" x14ac:dyDescent="0.3">
      <c r="O4486" s="27"/>
    </row>
    <row r="4487" spans="15:15" x14ac:dyDescent="0.3">
      <c r="O4487" s="27"/>
    </row>
    <row r="4488" spans="15:15" x14ac:dyDescent="0.3">
      <c r="O4488" s="27"/>
    </row>
    <row r="4489" spans="15:15" x14ac:dyDescent="0.3">
      <c r="O4489" s="27"/>
    </row>
    <row r="4490" spans="15:15" x14ac:dyDescent="0.3">
      <c r="O4490" s="27"/>
    </row>
    <row r="4491" spans="15:15" x14ac:dyDescent="0.3">
      <c r="O4491" s="27"/>
    </row>
    <row r="4492" spans="15:15" x14ac:dyDescent="0.3">
      <c r="O4492" s="27"/>
    </row>
    <row r="4493" spans="15:15" x14ac:dyDescent="0.3">
      <c r="O4493" s="27"/>
    </row>
    <row r="4494" spans="15:15" x14ac:dyDescent="0.3">
      <c r="O4494" s="27"/>
    </row>
    <row r="4495" spans="15:15" x14ac:dyDescent="0.3">
      <c r="O4495" s="27"/>
    </row>
    <row r="4496" spans="15:15" x14ac:dyDescent="0.3">
      <c r="O4496" s="27"/>
    </row>
    <row r="4497" spans="15:15" x14ac:dyDescent="0.3">
      <c r="O4497" s="27"/>
    </row>
    <row r="4498" spans="15:15" x14ac:dyDescent="0.3">
      <c r="O4498" s="27"/>
    </row>
    <row r="4499" spans="15:15" x14ac:dyDescent="0.3">
      <c r="O4499" s="27"/>
    </row>
    <row r="4500" spans="15:15" x14ac:dyDescent="0.3">
      <c r="O4500" s="27"/>
    </row>
    <row r="4501" spans="15:15" x14ac:dyDescent="0.3">
      <c r="O4501" s="27"/>
    </row>
    <row r="4502" spans="15:15" x14ac:dyDescent="0.3">
      <c r="O4502" s="27"/>
    </row>
    <row r="4503" spans="15:15" x14ac:dyDescent="0.3">
      <c r="O4503" s="27"/>
    </row>
    <row r="4504" spans="15:15" x14ac:dyDescent="0.3">
      <c r="O4504" s="27"/>
    </row>
    <row r="4505" spans="15:15" x14ac:dyDescent="0.3">
      <c r="O4505" s="27"/>
    </row>
    <row r="4506" spans="15:15" x14ac:dyDescent="0.3">
      <c r="O4506" s="27"/>
    </row>
    <row r="4507" spans="15:15" x14ac:dyDescent="0.3">
      <c r="O4507" s="27"/>
    </row>
    <row r="4508" spans="15:15" x14ac:dyDescent="0.3">
      <c r="O4508" s="27"/>
    </row>
    <row r="4509" spans="15:15" x14ac:dyDescent="0.3">
      <c r="O4509" s="27"/>
    </row>
    <row r="4510" spans="15:15" x14ac:dyDescent="0.3">
      <c r="O4510" s="27"/>
    </row>
    <row r="4511" spans="15:15" x14ac:dyDescent="0.3">
      <c r="O4511" s="27"/>
    </row>
    <row r="4512" spans="15:15" x14ac:dyDescent="0.3">
      <c r="O4512" s="27"/>
    </row>
    <row r="4513" spans="15:15" x14ac:dyDescent="0.3">
      <c r="O4513" s="27"/>
    </row>
    <row r="4514" spans="15:15" x14ac:dyDescent="0.3">
      <c r="O4514" s="27"/>
    </row>
    <row r="4515" spans="15:15" x14ac:dyDescent="0.3">
      <c r="O4515" s="27"/>
    </row>
    <row r="4516" spans="15:15" x14ac:dyDescent="0.3">
      <c r="O4516" s="27"/>
    </row>
    <row r="4517" spans="15:15" x14ac:dyDescent="0.3">
      <c r="O4517" s="27"/>
    </row>
    <row r="4518" spans="15:15" x14ac:dyDescent="0.3">
      <c r="O4518" s="27"/>
    </row>
    <row r="4519" spans="15:15" x14ac:dyDescent="0.3">
      <c r="O4519" s="27"/>
    </row>
    <row r="4520" spans="15:15" x14ac:dyDescent="0.3">
      <c r="O4520" s="27"/>
    </row>
    <row r="4521" spans="15:15" x14ac:dyDescent="0.3">
      <c r="O4521" s="27"/>
    </row>
    <row r="4522" spans="15:15" x14ac:dyDescent="0.3">
      <c r="O4522" s="27"/>
    </row>
    <row r="4523" spans="15:15" x14ac:dyDescent="0.3">
      <c r="O4523" s="27"/>
    </row>
    <row r="4524" spans="15:15" x14ac:dyDescent="0.3">
      <c r="O4524" s="27"/>
    </row>
    <row r="4525" spans="15:15" x14ac:dyDescent="0.3">
      <c r="O4525" s="27"/>
    </row>
    <row r="4526" spans="15:15" x14ac:dyDescent="0.3">
      <c r="O4526" s="27"/>
    </row>
    <row r="4527" spans="15:15" x14ac:dyDescent="0.3">
      <c r="O4527" s="27"/>
    </row>
    <row r="4528" spans="15:15" x14ac:dyDescent="0.3">
      <c r="O4528" s="27"/>
    </row>
    <row r="4529" spans="15:15" x14ac:dyDescent="0.3">
      <c r="O4529" s="27"/>
    </row>
    <row r="4530" spans="15:15" x14ac:dyDescent="0.3">
      <c r="O4530" s="27"/>
    </row>
    <row r="4531" spans="15:15" x14ac:dyDescent="0.3">
      <c r="O4531" s="27"/>
    </row>
    <row r="4532" spans="15:15" x14ac:dyDescent="0.3">
      <c r="O4532" s="27"/>
    </row>
    <row r="4533" spans="15:15" x14ac:dyDescent="0.3">
      <c r="O4533" s="27"/>
    </row>
    <row r="4534" spans="15:15" x14ac:dyDescent="0.3">
      <c r="O4534" s="27"/>
    </row>
    <row r="4535" spans="15:15" x14ac:dyDescent="0.3">
      <c r="O4535" s="27"/>
    </row>
    <row r="4536" spans="15:15" x14ac:dyDescent="0.3">
      <c r="O4536" s="27"/>
    </row>
    <row r="4537" spans="15:15" x14ac:dyDescent="0.3">
      <c r="O4537" s="27"/>
    </row>
    <row r="4538" spans="15:15" x14ac:dyDescent="0.3">
      <c r="O4538" s="27"/>
    </row>
    <row r="4539" spans="15:15" x14ac:dyDescent="0.3">
      <c r="O4539" s="27"/>
    </row>
    <row r="4540" spans="15:15" x14ac:dyDescent="0.3">
      <c r="O4540" s="27"/>
    </row>
    <row r="4541" spans="15:15" x14ac:dyDescent="0.3">
      <c r="O4541" s="27"/>
    </row>
    <row r="4542" spans="15:15" x14ac:dyDescent="0.3">
      <c r="O4542" s="27"/>
    </row>
    <row r="4543" spans="15:15" x14ac:dyDescent="0.3">
      <c r="O4543" s="27"/>
    </row>
    <row r="4544" spans="15:15" x14ac:dyDescent="0.3">
      <c r="O4544" s="27"/>
    </row>
    <row r="4545" spans="15:15" x14ac:dyDescent="0.3">
      <c r="O4545" s="27"/>
    </row>
    <row r="4546" spans="15:15" x14ac:dyDescent="0.3">
      <c r="O4546" s="27"/>
    </row>
    <row r="4547" spans="15:15" x14ac:dyDescent="0.3">
      <c r="O4547" s="27"/>
    </row>
    <row r="4548" spans="15:15" x14ac:dyDescent="0.3">
      <c r="O4548" s="27"/>
    </row>
    <row r="4549" spans="15:15" x14ac:dyDescent="0.3">
      <c r="O4549" s="27"/>
    </row>
    <row r="4550" spans="15:15" x14ac:dyDescent="0.3">
      <c r="O4550" s="27"/>
    </row>
    <row r="4551" spans="15:15" x14ac:dyDescent="0.3">
      <c r="O4551" s="27"/>
    </row>
    <row r="4552" spans="15:15" x14ac:dyDescent="0.3">
      <c r="O4552" s="27"/>
    </row>
    <row r="4553" spans="15:15" x14ac:dyDescent="0.3">
      <c r="O4553" s="27"/>
    </row>
    <row r="4554" spans="15:15" x14ac:dyDescent="0.3">
      <c r="O4554" s="27"/>
    </row>
    <row r="4555" spans="15:15" x14ac:dyDescent="0.3">
      <c r="O4555" s="27"/>
    </row>
    <row r="4556" spans="15:15" x14ac:dyDescent="0.3">
      <c r="O4556" s="27"/>
    </row>
    <row r="4557" spans="15:15" x14ac:dyDescent="0.3">
      <c r="O4557" s="27"/>
    </row>
    <row r="4558" spans="15:15" x14ac:dyDescent="0.3">
      <c r="O4558" s="27"/>
    </row>
    <row r="4559" spans="15:15" x14ac:dyDescent="0.3">
      <c r="O4559" s="27"/>
    </row>
    <row r="4560" spans="15:15" x14ac:dyDescent="0.3">
      <c r="O4560" s="27"/>
    </row>
    <row r="4561" spans="15:15" x14ac:dyDescent="0.3">
      <c r="O4561" s="27"/>
    </row>
    <row r="4562" spans="15:15" x14ac:dyDescent="0.3">
      <c r="O4562" s="27"/>
    </row>
    <row r="4563" spans="15:15" x14ac:dyDescent="0.3">
      <c r="O4563" s="27"/>
    </row>
    <row r="4564" spans="15:15" x14ac:dyDescent="0.3">
      <c r="O4564" s="27"/>
    </row>
    <row r="4565" spans="15:15" x14ac:dyDescent="0.3">
      <c r="O4565" s="27"/>
    </row>
    <row r="4566" spans="15:15" x14ac:dyDescent="0.3">
      <c r="O4566" s="27"/>
    </row>
    <row r="4567" spans="15:15" x14ac:dyDescent="0.3">
      <c r="O4567" s="27"/>
    </row>
    <row r="4568" spans="15:15" x14ac:dyDescent="0.3">
      <c r="O4568" s="27"/>
    </row>
    <row r="4569" spans="15:15" x14ac:dyDescent="0.3">
      <c r="O4569" s="27"/>
    </row>
    <row r="4570" spans="15:15" x14ac:dyDescent="0.3">
      <c r="O4570" s="27"/>
    </row>
    <row r="4571" spans="15:15" x14ac:dyDescent="0.3">
      <c r="O4571" s="27"/>
    </row>
    <row r="4572" spans="15:15" x14ac:dyDescent="0.3">
      <c r="O4572" s="27"/>
    </row>
    <row r="4573" spans="15:15" x14ac:dyDescent="0.3">
      <c r="O4573" s="27"/>
    </row>
    <row r="4574" spans="15:15" x14ac:dyDescent="0.3">
      <c r="O4574" s="27"/>
    </row>
    <row r="4575" spans="15:15" x14ac:dyDescent="0.3">
      <c r="O4575" s="27"/>
    </row>
    <row r="4576" spans="15:15" x14ac:dyDescent="0.3">
      <c r="O4576" s="27"/>
    </row>
    <row r="4577" spans="15:15" x14ac:dyDescent="0.3">
      <c r="O4577" s="27"/>
    </row>
    <row r="4578" spans="15:15" x14ac:dyDescent="0.3">
      <c r="O4578" s="27"/>
    </row>
    <row r="4579" spans="15:15" x14ac:dyDescent="0.3">
      <c r="O4579" s="27"/>
    </row>
    <row r="4580" spans="15:15" x14ac:dyDescent="0.3">
      <c r="O4580" s="27"/>
    </row>
    <row r="4581" spans="15:15" x14ac:dyDescent="0.3">
      <c r="O4581" s="27"/>
    </row>
    <row r="4582" spans="15:15" x14ac:dyDescent="0.3">
      <c r="O4582" s="27"/>
    </row>
    <row r="4583" spans="15:15" x14ac:dyDescent="0.3">
      <c r="O4583" s="27"/>
    </row>
    <row r="4584" spans="15:15" x14ac:dyDescent="0.3">
      <c r="O4584" s="27"/>
    </row>
    <row r="4585" spans="15:15" x14ac:dyDescent="0.3">
      <c r="O4585" s="27"/>
    </row>
    <row r="4586" spans="15:15" x14ac:dyDescent="0.3">
      <c r="O4586" s="27"/>
    </row>
    <row r="4587" spans="15:15" x14ac:dyDescent="0.3">
      <c r="O4587" s="27"/>
    </row>
    <row r="4588" spans="15:15" x14ac:dyDescent="0.3">
      <c r="O4588" s="27"/>
    </row>
    <row r="4589" spans="15:15" x14ac:dyDescent="0.3">
      <c r="O4589" s="27"/>
    </row>
    <row r="4590" spans="15:15" x14ac:dyDescent="0.3">
      <c r="O4590" s="27"/>
    </row>
    <row r="4591" spans="15:15" x14ac:dyDescent="0.3">
      <c r="O4591" s="27"/>
    </row>
    <row r="4592" spans="15:15" x14ac:dyDescent="0.3">
      <c r="O4592" s="27"/>
    </row>
    <row r="4593" spans="15:15" x14ac:dyDescent="0.3">
      <c r="O4593" s="27"/>
    </row>
    <row r="4594" spans="15:15" x14ac:dyDescent="0.3">
      <c r="O4594" s="27"/>
    </row>
    <row r="4595" spans="15:15" x14ac:dyDescent="0.3">
      <c r="O4595" s="27"/>
    </row>
    <row r="4596" spans="15:15" x14ac:dyDescent="0.3">
      <c r="O4596" s="27"/>
    </row>
    <row r="4597" spans="15:15" x14ac:dyDescent="0.3">
      <c r="O4597" s="27"/>
    </row>
    <row r="4598" spans="15:15" x14ac:dyDescent="0.3">
      <c r="O4598" s="27"/>
    </row>
    <row r="4599" spans="15:15" x14ac:dyDescent="0.3">
      <c r="O4599" s="27"/>
    </row>
    <row r="4600" spans="15:15" x14ac:dyDescent="0.3">
      <c r="O4600" s="27"/>
    </row>
    <row r="4601" spans="15:15" x14ac:dyDescent="0.3">
      <c r="O4601" s="27"/>
    </row>
    <row r="4602" spans="15:15" x14ac:dyDescent="0.3">
      <c r="O4602" s="27"/>
    </row>
    <row r="4603" spans="15:15" x14ac:dyDescent="0.3">
      <c r="O4603" s="27"/>
    </row>
    <row r="4604" spans="15:15" x14ac:dyDescent="0.3">
      <c r="O4604" s="27"/>
    </row>
    <row r="4605" spans="15:15" x14ac:dyDescent="0.3">
      <c r="O4605" s="27"/>
    </row>
    <row r="4606" spans="15:15" x14ac:dyDescent="0.3">
      <c r="O4606" s="27"/>
    </row>
    <row r="4607" spans="15:15" x14ac:dyDescent="0.3">
      <c r="O4607" s="27"/>
    </row>
    <row r="4608" spans="15:15" x14ac:dyDescent="0.3">
      <c r="O4608" s="27"/>
    </row>
    <row r="4609" spans="15:15" x14ac:dyDescent="0.3">
      <c r="O4609" s="27"/>
    </row>
    <row r="4610" spans="15:15" x14ac:dyDescent="0.3">
      <c r="O4610" s="27"/>
    </row>
    <row r="4611" spans="15:15" x14ac:dyDescent="0.3">
      <c r="O4611" s="27"/>
    </row>
    <row r="4612" spans="15:15" x14ac:dyDescent="0.3">
      <c r="O4612" s="27"/>
    </row>
    <row r="4613" spans="15:15" x14ac:dyDescent="0.3">
      <c r="O4613" s="27"/>
    </row>
    <row r="4614" spans="15:15" x14ac:dyDescent="0.3">
      <c r="O4614" s="27"/>
    </row>
    <row r="4615" spans="15:15" x14ac:dyDescent="0.3">
      <c r="O4615" s="27"/>
    </row>
    <row r="4616" spans="15:15" x14ac:dyDescent="0.3">
      <c r="O4616" s="27"/>
    </row>
    <row r="4617" spans="15:15" x14ac:dyDescent="0.3">
      <c r="O4617" s="27"/>
    </row>
    <row r="4618" spans="15:15" x14ac:dyDescent="0.3">
      <c r="O4618" s="27"/>
    </row>
    <row r="4619" spans="15:15" x14ac:dyDescent="0.3">
      <c r="O4619" s="27"/>
    </row>
    <row r="4620" spans="15:15" x14ac:dyDescent="0.3">
      <c r="O4620" s="27"/>
    </row>
    <row r="4621" spans="15:15" x14ac:dyDescent="0.3">
      <c r="O4621" s="27"/>
    </row>
    <row r="4622" spans="15:15" x14ac:dyDescent="0.3">
      <c r="O4622" s="27"/>
    </row>
    <row r="4623" spans="15:15" x14ac:dyDescent="0.3">
      <c r="O4623" s="27"/>
    </row>
    <row r="4624" spans="15:15" x14ac:dyDescent="0.3">
      <c r="O4624" s="27"/>
    </row>
    <row r="4625" spans="15:15" x14ac:dyDescent="0.3">
      <c r="O4625" s="27"/>
    </row>
    <row r="4626" spans="15:15" x14ac:dyDescent="0.3">
      <c r="O4626" s="27"/>
    </row>
    <row r="4627" spans="15:15" x14ac:dyDescent="0.3">
      <c r="O4627" s="27"/>
    </row>
    <row r="4628" spans="15:15" x14ac:dyDescent="0.3">
      <c r="O4628" s="27"/>
    </row>
    <row r="4629" spans="15:15" x14ac:dyDescent="0.3">
      <c r="O4629" s="27"/>
    </row>
    <row r="4630" spans="15:15" x14ac:dyDescent="0.3">
      <c r="O4630" s="27"/>
    </row>
    <row r="4631" spans="15:15" x14ac:dyDescent="0.3">
      <c r="O4631" s="27"/>
    </row>
    <row r="4632" spans="15:15" x14ac:dyDescent="0.3">
      <c r="O4632" s="27"/>
    </row>
    <row r="4633" spans="15:15" x14ac:dyDescent="0.3">
      <c r="O4633" s="27"/>
    </row>
    <row r="4634" spans="15:15" x14ac:dyDescent="0.3">
      <c r="O4634" s="27"/>
    </row>
    <row r="4635" spans="15:15" x14ac:dyDescent="0.3">
      <c r="O4635" s="27"/>
    </row>
    <row r="4636" spans="15:15" x14ac:dyDescent="0.3">
      <c r="O4636" s="27"/>
    </row>
    <row r="4637" spans="15:15" x14ac:dyDescent="0.3">
      <c r="O4637" s="27"/>
    </row>
    <row r="4638" spans="15:15" x14ac:dyDescent="0.3">
      <c r="O4638" s="27"/>
    </row>
    <row r="4639" spans="15:15" x14ac:dyDescent="0.3">
      <c r="O4639" s="27"/>
    </row>
    <row r="4640" spans="15:15" x14ac:dyDescent="0.3">
      <c r="O4640" s="27"/>
    </row>
    <row r="4641" spans="15:15" x14ac:dyDescent="0.3">
      <c r="O4641" s="27"/>
    </row>
    <row r="4642" spans="15:15" x14ac:dyDescent="0.3">
      <c r="O4642" s="27"/>
    </row>
    <row r="4643" spans="15:15" x14ac:dyDescent="0.3">
      <c r="O4643" s="27"/>
    </row>
    <row r="4644" spans="15:15" x14ac:dyDescent="0.3">
      <c r="O4644" s="27"/>
    </row>
    <row r="4645" spans="15:15" x14ac:dyDescent="0.3">
      <c r="O4645" s="27"/>
    </row>
    <row r="4646" spans="15:15" x14ac:dyDescent="0.3">
      <c r="O4646" s="27"/>
    </row>
    <row r="4647" spans="15:15" x14ac:dyDescent="0.3">
      <c r="O4647" s="27"/>
    </row>
    <row r="4648" spans="15:15" x14ac:dyDescent="0.3">
      <c r="O4648" s="27"/>
    </row>
    <row r="4649" spans="15:15" x14ac:dyDescent="0.3">
      <c r="O4649" s="27"/>
    </row>
    <row r="4650" spans="15:15" x14ac:dyDescent="0.3">
      <c r="O4650" s="27"/>
    </row>
    <row r="4651" spans="15:15" x14ac:dyDescent="0.3">
      <c r="O4651" s="27"/>
    </row>
    <row r="4652" spans="15:15" x14ac:dyDescent="0.3">
      <c r="O4652" s="27"/>
    </row>
    <row r="4653" spans="15:15" x14ac:dyDescent="0.3">
      <c r="O4653" s="27"/>
    </row>
    <row r="4654" spans="15:15" x14ac:dyDescent="0.3">
      <c r="O4654" s="27"/>
    </row>
    <row r="4655" spans="15:15" x14ac:dyDescent="0.3">
      <c r="O4655" s="27"/>
    </row>
    <row r="4656" spans="15:15" x14ac:dyDescent="0.3">
      <c r="O4656" s="27"/>
    </row>
    <row r="4657" spans="15:15" x14ac:dyDescent="0.3">
      <c r="O4657" s="27"/>
    </row>
    <row r="4658" spans="15:15" x14ac:dyDescent="0.3">
      <c r="O4658" s="27"/>
    </row>
    <row r="4659" spans="15:15" x14ac:dyDescent="0.3">
      <c r="O4659" s="27"/>
    </row>
    <row r="4660" spans="15:15" x14ac:dyDescent="0.3">
      <c r="O4660" s="27"/>
    </row>
    <row r="4661" spans="15:15" x14ac:dyDescent="0.3">
      <c r="O4661" s="27"/>
    </row>
    <row r="4662" spans="15:15" x14ac:dyDescent="0.3">
      <c r="O4662" s="27"/>
    </row>
    <row r="4663" spans="15:15" x14ac:dyDescent="0.3">
      <c r="O4663" s="27"/>
    </row>
    <row r="4664" spans="15:15" x14ac:dyDescent="0.3">
      <c r="O4664" s="27"/>
    </row>
    <row r="4665" spans="15:15" x14ac:dyDescent="0.3">
      <c r="O4665" s="27"/>
    </row>
    <row r="4666" spans="15:15" x14ac:dyDescent="0.3">
      <c r="O4666" s="27"/>
    </row>
    <row r="4667" spans="15:15" x14ac:dyDescent="0.3">
      <c r="O4667" s="27"/>
    </row>
    <row r="4668" spans="15:15" x14ac:dyDescent="0.3">
      <c r="O4668" s="27"/>
    </row>
    <row r="4669" spans="15:15" x14ac:dyDescent="0.3">
      <c r="O4669" s="27"/>
    </row>
    <row r="4670" spans="15:15" x14ac:dyDescent="0.3">
      <c r="O4670" s="27"/>
    </row>
    <row r="4671" spans="15:15" x14ac:dyDescent="0.3">
      <c r="O4671" s="27"/>
    </row>
    <row r="4672" spans="15:15" x14ac:dyDescent="0.3">
      <c r="O4672" s="27"/>
    </row>
    <row r="4673" spans="15:15" x14ac:dyDescent="0.3">
      <c r="O4673" s="27"/>
    </row>
    <row r="4674" spans="15:15" x14ac:dyDescent="0.3">
      <c r="O4674" s="27"/>
    </row>
    <row r="4675" spans="15:15" x14ac:dyDescent="0.3">
      <c r="O4675" s="27"/>
    </row>
    <row r="4676" spans="15:15" x14ac:dyDescent="0.3">
      <c r="O4676" s="27"/>
    </row>
    <row r="4677" spans="15:15" x14ac:dyDescent="0.3">
      <c r="O4677" s="27"/>
    </row>
    <row r="4678" spans="15:15" x14ac:dyDescent="0.3">
      <c r="O4678" s="27"/>
    </row>
    <row r="4679" spans="15:15" x14ac:dyDescent="0.3">
      <c r="O4679" s="27"/>
    </row>
    <row r="4680" spans="15:15" x14ac:dyDescent="0.3">
      <c r="O4680" s="27"/>
    </row>
    <row r="4681" spans="15:15" x14ac:dyDescent="0.3">
      <c r="O4681" s="27"/>
    </row>
    <row r="4682" spans="15:15" x14ac:dyDescent="0.3">
      <c r="O4682" s="27"/>
    </row>
    <row r="4683" spans="15:15" x14ac:dyDescent="0.3">
      <c r="O4683" s="27"/>
    </row>
    <row r="4684" spans="15:15" x14ac:dyDescent="0.3">
      <c r="O4684" s="27"/>
    </row>
    <row r="4685" spans="15:15" x14ac:dyDescent="0.3">
      <c r="O4685" s="27"/>
    </row>
    <row r="4686" spans="15:15" x14ac:dyDescent="0.3">
      <c r="O4686" s="27"/>
    </row>
    <row r="4687" spans="15:15" x14ac:dyDescent="0.3">
      <c r="O4687" s="27"/>
    </row>
    <row r="4688" spans="15:15" x14ac:dyDescent="0.3">
      <c r="O4688" s="27"/>
    </row>
    <row r="4689" spans="15:15" x14ac:dyDescent="0.3">
      <c r="O4689" s="27"/>
    </row>
    <row r="4690" spans="15:15" x14ac:dyDescent="0.3">
      <c r="O4690" s="27"/>
    </row>
    <row r="4691" spans="15:15" x14ac:dyDescent="0.3">
      <c r="O4691" s="27"/>
    </row>
    <row r="4692" spans="15:15" x14ac:dyDescent="0.3">
      <c r="O4692" s="27"/>
    </row>
    <row r="4693" spans="15:15" x14ac:dyDescent="0.3">
      <c r="O4693" s="27"/>
    </row>
    <row r="4694" spans="15:15" x14ac:dyDescent="0.3">
      <c r="O4694" s="27"/>
    </row>
    <row r="4695" spans="15:15" x14ac:dyDescent="0.3">
      <c r="O4695" s="27"/>
    </row>
    <row r="4696" spans="15:15" x14ac:dyDescent="0.3">
      <c r="O4696" s="27"/>
    </row>
    <row r="4697" spans="15:15" x14ac:dyDescent="0.3">
      <c r="O4697" s="27"/>
    </row>
    <row r="4698" spans="15:15" x14ac:dyDescent="0.3">
      <c r="O4698" s="27"/>
    </row>
    <row r="4699" spans="15:15" x14ac:dyDescent="0.3">
      <c r="O4699" s="27"/>
    </row>
    <row r="4700" spans="15:15" x14ac:dyDescent="0.3">
      <c r="O4700" s="27"/>
    </row>
    <row r="4701" spans="15:15" x14ac:dyDescent="0.3">
      <c r="O4701" s="27"/>
    </row>
    <row r="4702" spans="15:15" x14ac:dyDescent="0.3">
      <c r="O4702" s="27"/>
    </row>
    <row r="4703" spans="15:15" x14ac:dyDescent="0.3">
      <c r="O4703" s="27"/>
    </row>
    <row r="4704" spans="15:15" x14ac:dyDescent="0.3">
      <c r="O4704" s="27"/>
    </row>
    <row r="4705" spans="15:15" x14ac:dyDescent="0.3">
      <c r="O4705" s="27"/>
    </row>
    <row r="4706" spans="15:15" x14ac:dyDescent="0.3">
      <c r="O4706" s="27"/>
    </row>
    <row r="4707" spans="15:15" x14ac:dyDescent="0.3">
      <c r="O4707" s="27"/>
    </row>
    <row r="4708" spans="15:15" x14ac:dyDescent="0.3">
      <c r="O4708" s="27"/>
    </row>
    <row r="4709" spans="15:15" x14ac:dyDescent="0.3">
      <c r="O4709" s="27"/>
    </row>
    <row r="4710" spans="15:15" x14ac:dyDescent="0.3">
      <c r="O4710" s="27"/>
    </row>
    <row r="4711" spans="15:15" x14ac:dyDescent="0.3">
      <c r="O4711" s="27"/>
    </row>
    <row r="4712" spans="15:15" x14ac:dyDescent="0.3">
      <c r="O4712" s="27"/>
    </row>
    <row r="4713" spans="15:15" x14ac:dyDescent="0.3">
      <c r="O4713" s="27"/>
    </row>
    <row r="4714" spans="15:15" x14ac:dyDescent="0.3">
      <c r="O4714" s="27"/>
    </row>
    <row r="4715" spans="15:15" x14ac:dyDescent="0.3">
      <c r="O4715" s="27"/>
    </row>
    <row r="4716" spans="15:15" x14ac:dyDescent="0.3">
      <c r="O4716" s="27"/>
    </row>
    <row r="4717" spans="15:15" x14ac:dyDescent="0.3">
      <c r="O4717" s="27"/>
    </row>
    <row r="4718" spans="15:15" x14ac:dyDescent="0.3">
      <c r="O4718" s="27"/>
    </row>
    <row r="4719" spans="15:15" x14ac:dyDescent="0.3">
      <c r="O4719" s="27"/>
    </row>
    <row r="4720" spans="15:15" x14ac:dyDescent="0.3">
      <c r="O4720" s="27"/>
    </row>
    <row r="4721" spans="15:15" x14ac:dyDescent="0.3">
      <c r="O4721" s="27"/>
    </row>
    <row r="4722" spans="15:15" x14ac:dyDescent="0.3">
      <c r="O4722" s="27"/>
    </row>
    <row r="4723" spans="15:15" x14ac:dyDescent="0.3">
      <c r="O4723" s="27"/>
    </row>
    <row r="4724" spans="15:15" x14ac:dyDescent="0.3">
      <c r="O4724" s="27"/>
    </row>
    <row r="4725" spans="15:15" x14ac:dyDescent="0.3">
      <c r="O4725" s="27"/>
    </row>
    <row r="4726" spans="15:15" x14ac:dyDescent="0.3">
      <c r="O4726" s="27"/>
    </row>
    <row r="4727" spans="15:15" x14ac:dyDescent="0.3">
      <c r="O4727" s="27"/>
    </row>
    <row r="4728" spans="15:15" x14ac:dyDescent="0.3">
      <c r="O4728" s="27"/>
    </row>
    <row r="4729" spans="15:15" x14ac:dyDescent="0.3">
      <c r="O4729" s="27"/>
    </row>
    <row r="4730" spans="15:15" x14ac:dyDescent="0.3">
      <c r="O4730" s="27"/>
    </row>
    <row r="4731" spans="15:15" x14ac:dyDescent="0.3">
      <c r="O4731" s="27"/>
    </row>
    <row r="4732" spans="15:15" x14ac:dyDescent="0.3">
      <c r="O4732" s="27"/>
    </row>
    <row r="4733" spans="15:15" x14ac:dyDescent="0.3">
      <c r="O4733" s="27"/>
    </row>
    <row r="4734" spans="15:15" x14ac:dyDescent="0.3">
      <c r="O4734" s="27"/>
    </row>
    <row r="4735" spans="15:15" x14ac:dyDescent="0.3">
      <c r="O4735" s="27"/>
    </row>
    <row r="4736" spans="15:15" x14ac:dyDescent="0.3">
      <c r="O4736" s="27"/>
    </row>
    <row r="4737" spans="15:15" x14ac:dyDescent="0.3">
      <c r="O4737" s="27"/>
    </row>
    <row r="4738" spans="15:15" x14ac:dyDescent="0.3">
      <c r="O4738" s="27"/>
    </row>
    <row r="4739" spans="15:15" x14ac:dyDescent="0.3">
      <c r="O4739" s="27"/>
    </row>
    <row r="4740" spans="15:15" x14ac:dyDescent="0.3">
      <c r="O4740" s="27"/>
    </row>
    <row r="4741" spans="15:15" x14ac:dyDescent="0.3">
      <c r="O4741" s="27"/>
    </row>
    <row r="4742" spans="15:15" x14ac:dyDescent="0.3">
      <c r="O4742" s="27"/>
    </row>
    <row r="4743" spans="15:15" x14ac:dyDescent="0.3">
      <c r="O4743" s="27"/>
    </row>
    <row r="4744" spans="15:15" x14ac:dyDescent="0.3">
      <c r="O4744" s="27"/>
    </row>
    <row r="4745" spans="15:15" x14ac:dyDescent="0.3">
      <c r="O4745" s="27"/>
    </row>
    <row r="4746" spans="15:15" x14ac:dyDescent="0.3">
      <c r="O4746" s="27"/>
    </row>
    <row r="4747" spans="15:15" x14ac:dyDescent="0.3">
      <c r="O4747" s="27"/>
    </row>
    <row r="4748" spans="15:15" x14ac:dyDescent="0.3">
      <c r="O4748" s="27"/>
    </row>
    <row r="4749" spans="15:15" x14ac:dyDescent="0.3">
      <c r="O4749" s="27"/>
    </row>
    <row r="4750" spans="15:15" x14ac:dyDescent="0.3">
      <c r="O4750" s="27"/>
    </row>
    <row r="4751" spans="15:15" x14ac:dyDescent="0.3">
      <c r="O4751" s="27"/>
    </row>
    <row r="4752" spans="15:15" x14ac:dyDescent="0.3">
      <c r="O4752" s="27"/>
    </row>
    <row r="4753" spans="15:15" x14ac:dyDescent="0.3">
      <c r="O4753" s="27"/>
    </row>
    <row r="4754" spans="15:15" x14ac:dyDescent="0.3">
      <c r="O4754" s="27"/>
    </row>
    <row r="4755" spans="15:15" x14ac:dyDescent="0.3">
      <c r="O4755" s="27"/>
    </row>
    <row r="4756" spans="15:15" x14ac:dyDescent="0.3">
      <c r="O4756" s="27"/>
    </row>
    <row r="4757" spans="15:15" x14ac:dyDescent="0.3">
      <c r="O4757" s="27"/>
    </row>
    <row r="4758" spans="15:15" x14ac:dyDescent="0.3">
      <c r="O4758" s="27"/>
    </row>
    <row r="4759" spans="15:15" x14ac:dyDescent="0.3">
      <c r="O4759" s="27"/>
    </row>
    <row r="4760" spans="15:15" x14ac:dyDescent="0.3">
      <c r="O4760" s="27"/>
    </row>
    <row r="4761" spans="15:15" x14ac:dyDescent="0.3">
      <c r="O4761" s="27"/>
    </row>
    <row r="4762" spans="15:15" x14ac:dyDescent="0.3">
      <c r="O4762" s="27"/>
    </row>
    <row r="4763" spans="15:15" x14ac:dyDescent="0.3">
      <c r="O4763" s="27"/>
    </row>
    <row r="4764" spans="15:15" x14ac:dyDescent="0.3">
      <c r="O4764" s="27"/>
    </row>
    <row r="4765" spans="15:15" x14ac:dyDescent="0.3">
      <c r="O4765" s="27"/>
    </row>
    <row r="4766" spans="15:15" x14ac:dyDescent="0.3">
      <c r="O4766" s="27"/>
    </row>
    <row r="4767" spans="15:15" x14ac:dyDescent="0.3">
      <c r="O4767" s="27"/>
    </row>
    <row r="4768" spans="15:15" x14ac:dyDescent="0.3">
      <c r="O4768" s="27"/>
    </row>
    <row r="4769" spans="15:15" x14ac:dyDescent="0.3">
      <c r="O4769" s="27"/>
    </row>
    <row r="4770" spans="15:15" x14ac:dyDescent="0.3">
      <c r="O4770" s="27"/>
    </row>
    <row r="4771" spans="15:15" x14ac:dyDescent="0.3">
      <c r="O4771" s="27"/>
    </row>
    <row r="4772" spans="15:15" x14ac:dyDescent="0.3">
      <c r="O4772" s="27"/>
    </row>
    <row r="4773" spans="15:15" x14ac:dyDescent="0.3">
      <c r="O4773" s="27"/>
    </row>
    <row r="4774" spans="15:15" x14ac:dyDescent="0.3">
      <c r="O4774" s="27"/>
    </row>
    <row r="4775" spans="15:15" x14ac:dyDescent="0.3">
      <c r="O4775" s="27"/>
    </row>
    <row r="4776" spans="15:15" x14ac:dyDescent="0.3">
      <c r="O4776" s="27"/>
    </row>
    <row r="4777" spans="15:15" x14ac:dyDescent="0.3">
      <c r="O4777" s="27"/>
    </row>
    <row r="4778" spans="15:15" x14ac:dyDescent="0.3">
      <c r="O4778" s="27"/>
    </row>
    <row r="4779" spans="15:15" x14ac:dyDescent="0.3">
      <c r="O4779" s="27"/>
    </row>
    <row r="4780" spans="15:15" x14ac:dyDescent="0.3">
      <c r="O4780" s="27"/>
    </row>
    <row r="4781" spans="15:15" x14ac:dyDescent="0.3">
      <c r="O4781" s="27"/>
    </row>
    <row r="4782" spans="15:15" x14ac:dyDescent="0.3">
      <c r="O4782" s="27"/>
    </row>
    <row r="4783" spans="15:15" x14ac:dyDescent="0.3">
      <c r="O4783" s="27"/>
    </row>
    <row r="4784" spans="15:15" x14ac:dyDescent="0.3">
      <c r="O4784" s="27"/>
    </row>
    <row r="4785" spans="15:15" x14ac:dyDescent="0.3">
      <c r="O4785" s="27"/>
    </row>
    <row r="4786" spans="15:15" x14ac:dyDescent="0.3">
      <c r="O4786" s="27"/>
    </row>
    <row r="4787" spans="15:15" x14ac:dyDescent="0.3">
      <c r="O4787" s="27"/>
    </row>
    <row r="4788" spans="15:15" x14ac:dyDescent="0.3">
      <c r="O4788" s="27"/>
    </row>
    <row r="4789" spans="15:15" x14ac:dyDescent="0.3">
      <c r="O4789" s="27"/>
    </row>
    <row r="4790" spans="15:15" x14ac:dyDescent="0.3">
      <c r="O4790" s="27"/>
    </row>
    <row r="4791" spans="15:15" x14ac:dyDescent="0.3">
      <c r="O4791" s="27"/>
    </row>
    <row r="4792" spans="15:15" x14ac:dyDescent="0.3">
      <c r="O4792" s="27"/>
    </row>
    <row r="4793" spans="15:15" x14ac:dyDescent="0.3">
      <c r="O4793" s="27"/>
    </row>
    <row r="4794" spans="15:15" x14ac:dyDescent="0.3">
      <c r="O4794" s="27"/>
    </row>
    <row r="4795" spans="15:15" x14ac:dyDescent="0.3">
      <c r="O4795" s="27"/>
    </row>
    <row r="4796" spans="15:15" x14ac:dyDescent="0.3">
      <c r="O4796" s="27"/>
    </row>
    <row r="4797" spans="15:15" x14ac:dyDescent="0.3">
      <c r="O4797" s="27"/>
    </row>
    <row r="4798" spans="15:15" x14ac:dyDescent="0.3">
      <c r="O4798" s="27"/>
    </row>
    <row r="4799" spans="15:15" x14ac:dyDescent="0.3">
      <c r="O4799" s="27"/>
    </row>
    <row r="4800" spans="15:15" x14ac:dyDescent="0.3">
      <c r="O4800" s="27"/>
    </row>
    <row r="4801" spans="15:15" x14ac:dyDescent="0.3">
      <c r="O4801" s="27"/>
    </row>
    <row r="4802" spans="15:15" x14ac:dyDescent="0.3">
      <c r="O4802" s="27"/>
    </row>
    <row r="4803" spans="15:15" x14ac:dyDescent="0.3">
      <c r="O4803" s="27"/>
    </row>
    <row r="4804" spans="15:15" x14ac:dyDescent="0.3">
      <c r="O4804" s="27"/>
    </row>
    <row r="4805" spans="15:15" x14ac:dyDescent="0.3">
      <c r="O4805" s="27"/>
    </row>
    <row r="4806" spans="15:15" x14ac:dyDescent="0.3">
      <c r="O4806" s="27"/>
    </row>
    <row r="4807" spans="15:15" x14ac:dyDescent="0.3">
      <c r="O4807" s="27"/>
    </row>
    <row r="4808" spans="15:15" x14ac:dyDescent="0.3">
      <c r="O4808" s="27"/>
    </row>
    <row r="4809" spans="15:15" x14ac:dyDescent="0.3">
      <c r="O4809" s="27"/>
    </row>
    <row r="4810" spans="15:15" x14ac:dyDescent="0.3">
      <c r="O4810" s="27"/>
    </row>
    <row r="4811" spans="15:15" x14ac:dyDescent="0.3">
      <c r="O4811" s="27"/>
    </row>
    <row r="4812" spans="15:15" x14ac:dyDescent="0.3">
      <c r="O4812" s="27"/>
    </row>
    <row r="4813" spans="15:15" x14ac:dyDescent="0.3">
      <c r="O4813" s="27"/>
    </row>
    <row r="4814" spans="15:15" x14ac:dyDescent="0.3">
      <c r="O4814" s="27"/>
    </row>
    <row r="4815" spans="15:15" x14ac:dyDescent="0.3">
      <c r="O4815" s="27"/>
    </row>
    <row r="4816" spans="15:15" x14ac:dyDescent="0.3">
      <c r="O4816" s="27"/>
    </row>
    <row r="4817" spans="15:15" x14ac:dyDescent="0.3">
      <c r="O4817" s="27"/>
    </row>
    <row r="4818" spans="15:15" x14ac:dyDescent="0.3">
      <c r="O4818" s="27"/>
    </row>
    <row r="4819" spans="15:15" x14ac:dyDescent="0.3">
      <c r="O4819" s="27"/>
    </row>
    <row r="4820" spans="15:15" x14ac:dyDescent="0.3">
      <c r="O4820" s="27"/>
    </row>
    <row r="4821" spans="15:15" x14ac:dyDescent="0.3">
      <c r="O4821" s="27"/>
    </row>
    <row r="4822" spans="15:15" x14ac:dyDescent="0.3">
      <c r="O4822" s="27"/>
    </row>
    <row r="4823" spans="15:15" x14ac:dyDescent="0.3">
      <c r="O4823" s="27"/>
    </row>
    <row r="4824" spans="15:15" x14ac:dyDescent="0.3">
      <c r="O4824" s="27"/>
    </row>
    <row r="4825" spans="15:15" x14ac:dyDescent="0.3">
      <c r="O4825" s="27"/>
    </row>
    <row r="4826" spans="15:15" x14ac:dyDescent="0.3">
      <c r="O4826" s="27"/>
    </row>
    <row r="4827" spans="15:15" x14ac:dyDescent="0.3">
      <c r="O4827" s="27"/>
    </row>
    <row r="4828" spans="15:15" x14ac:dyDescent="0.3">
      <c r="O4828" s="27"/>
    </row>
    <row r="4829" spans="15:15" x14ac:dyDescent="0.3">
      <c r="O4829" s="27"/>
    </row>
    <row r="4830" spans="15:15" x14ac:dyDescent="0.3">
      <c r="O4830" s="27"/>
    </row>
    <row r="4831" spans="15:15" x14ac:dyDescent="0.3">
      <c r="O4831" s="27"/>
    </row>
    <row r="4832" spans="15:15" x14ac:dyDescent="0.3">
      <c r="O4832" s="27"/>
    </row>
    <row r="4833" spans="15:15" x14ac:dyDescent="0.3">
      <c r="O4833" s="27"/>
    </row>
    <row r="4834" spans="15:15" x14ac:dyDescent="0.3">
      <c r="O4834" s="27"/>
    </row>
    <row r="4835" spans="15:15" x14ac:dyDescent="0.3">
      <c r="O4835" s="27"/>
    </row>
    <row r="4836" spans="15:15" x14ac:dyDescent="0.3">
      <c r="O4836" s="27"/>
    </row>
    <row r="4837" spans="15:15" x14ac:dyDescent="0.3">
      <c r="O4837" s="27"/>
    </row>
    <row r="4838" spans="15:15" x14ac:dyDescent="0.3">
      <c r="O4838" s="27"/>
    </row>
    <row r="4839" spans="15:15" x14ac:dyDescent="0.3">
      <c r="O4839" s="27"/>
    </row>
    <row r="4840" spans="15:15" x14ac:dyDescent="0.3">
      <c r="O4840" s="27"/>
    </row>
    <row r="4841" spans="15:15" x14ac:dyDescent="0.3">
      <c r="O4841" s="27"/>
    </row>
    <row r="4842" spans="15:15" x14ac:dyDescent="0.3">
      <c r="O4842" s="27"/>
    </row>
    <row r="4843" spans="15:15" x14ac:dyDescent="0.3">
      <c r="O4843" s="27"/>
    </row>
    <row r="4844" spans="15:15" x14ac:dyDescent="0.3">
      <c r="O4844" s="27"/>
    </row>
    <row r="4845" spans="15:15" x14ac:dyDescent="0.3">
      <c r="O4845" s="27"/>
    </row>
    <row r="4846" spans="15:15" x14ac:dyDescent="0.3">
      <c r="O4846" s="27"/>
    </row>
    <row r="4847" spans="15:15" x14ac:dyDescent="0.3">
      <c r="O4847" s="27"/>
    </row>
    <row r="4848" spans="15:15" x14ac:dyDescent="0.3">
      <c r="O4848" s="27"/>
    </row>
    <row r="4849" spans="15:15" x14ac:dyDescent="0.3">
      <c r="O4849" s="27"/>
    </row>
    <row r="4850" spans="15:15" x14ac:dyDescent="0.3">
      <c r="O4850" s="27"/>
    </row>
    <row r="4851" spans="15:15" x14ac:dyDescent="0.3">
      <c r="O4851" s="27"/>
    </row>
    <row r="4852" spans="15:15" x14ac:dyDescent="0.3">
      <c r="O4852" s="27"/>
    </row>
    <row r="4853" spans="15:15" x14ac:dyDescent="0.3">
      <c r="O4853" s="27"/>
    </row>
    <row r="4854" spans="15:15" x14ac:dyDescent="0.3">
      <c r="O4854" s="27"/>
    </row>
    <row r="4855" spans="15:15" x14ac:dyDescent="0.3">
      <c r="O4855" s="27"/>
    </row>
    <row r="4856" spans="15:15" x14ac:dyDescent="0.3">
      <c r="O4856" s="27"/>
    </row>
    <row r="4857" spans="15:15" x14ac:dyDescent="0.3">
      <c r="O4857" s="27"/>
    </row>
    <row r="4858" spans="15:15" x14ac:dyDescent="0.3">
      <c r="O4858" s="27"/>
    </row>
    <row r="4859" spans="15:15" x14ac:dyDescent="0.3">
      <c r="O4859" s="27"/>
    </row>
    <row r="4860" spans="15:15" x14ac:dyDescent="0.3">
      <c r="O4860" s="27"/>
    </row>
    <row r="4861" spans="15:15" x14ac:dyDescent="0.3">
      <c r="O4861" s="27"/>
    </row>
    <row r="4862" spans="15:15" x14ac:dyDescent="0.3">
      <c r="O4862" s="27"/>
    </row>
    <row r="4863" spans="15:15" x14ac:dyDescent="0.3">
      <c r="O4863" s="27"/>
    </row>
    <row r="4864" spans="15:15" x14ac:dyDescent="0.3">
      <c r="O4864" s="27"/>
    </row>
    <row r="4865" spans="15:15" x14ac:dyDescent="0.3">
      <c r="O4865" s="27"/>
    </row>
    <row r="4866" spans="15:15" x14ac:dyDescent="0.3">
      <c r="O4866" s="27"/>
    </row>
    <row r="4867" spans="15:15" x14ac:dyDescent="0.3">
      <c r="O4867" s="27"/>
    </row>
    <row r="4868" spans="15:15" x14ac:dyDescent="0.3">
      <c r="O4868" s="27"/>
    </row>
    <row r="4869" spans="15:15" x14ac:dyDescent="0.3">
      <c r="O4869" s="27"/>
    </row>
    <row r="4870" spans="15:15" x14ac:dyDescent="0.3">
      <c r="O4870" s="27"/>
    </row>
    <row r="4871" spans="15:15" x14ac:dyDescent="0.3">
      <c r="O4871" s="27"/>
    </row>
    <row r="4872" spans="15:15" x14ac:dyDescent="0.3">
      <c r="O4872" s="27"/>
    </row>
    <row r="4873" spans="15:15" x14ac:dyDescent="0.3">
      <c r="O4873" s="27"/>
    </row>
    <row r="4874" spans="15:15" x14ac:dyDescent="0.3">
      <c r="O4874" s="27"/>
    </row>
    <row r="4875" spans="15:15" x14ac:dyDescent="0.3">
      <c r="O4875" s="27"/>
    </row>
    <row r="4876" spans="15:15" x14ac:dyDescent="0.3">
      <c r="O4876" s="27"/>
    </row>
    <row r="4877" spans="15:15" x14ac:dyDescent="0.3">
      <c r="O4877" s="27"/>
    </row>
    <row r="4878" spans="15:15" x14ac:dyDescent="0.3">
      <c r="O4878" s="27"/>
    </row>
    <row r="4879" spans="15:15" x14ac:dyDescent="0.3">
      <c r="O4879" s="27"/>
    </row>
    <row r="4880" spans="15:15" x14ac:dyDescent="0.3">
      <c r="O4880" s="27"/>
    </row>
    <row r="4881" spans="15:15" x14ac:dyDescent="0.3">
      <c r="O4881" s="27"/>
    </row>
    <row r="4882" spans="15:15" x14ac:dyDescent="0.3">
      <c r="O4882" s="27"/>
    </row>
    <row r="4883" spans="15:15" x14ac:dyDescent="0.3">
      <c r="O4883" s="27"/>
    </row>
    <row r="4884" spans="15:15" x14ac:dyDescent="0.3">
      <c r="O4884" s="27"/>
    </row>
    <row r="4885" spans="15:15" x14ac:dyDescent="0.3">
      <c r="O4885" s="27"/>
    </row>
    <row r="4886" spans="15:15" x14ac:dyDescent="0.3">
      <c r="O4886" s="27"/>
    </row>
    <row r="4887" spans="15:15" x14ac:dyDescent="0.3">
      <c r="O4887" s="27"/>
    </row>
    <row r="4888" spans="15:15" x14ac:dyDescent="0.3">
      <c r="O4888" s="27"/>
    </row>
    <row r="4889" spans="15:15" x14ac:dyDescent="0.3">
      <c r="O4889" s="27"/>
    </row>
    <row r="4890" spans="15:15" x14ac:dyDescent="0.3">
      <c r="O4890" s="27"/>
    </row>
    <row r="4891" spans="15:15" x14ac:dyDescent="0.3">
      <c r="O4891" s="27"/>
    </row>
    <row r="4892" spans="15:15" x14ac:dyDescent="0.3">
      <c r="O4892" s="27"/>
    </row>
    <row r="4893" spans="15:15" x14ac:dyDescent="0.3">
      <c r="O4893" s="27"/>
    </row>
    <row r="4894" spans="15:15" x14ac:dyDescent="0.3">
      <c r="O4894" s="27"/>
    </row>
    <row r="4895" spans="15:15" x14ac:dyDescent="0.3">
      <c r="O4895" s="27"/>
    </row>
    <row r="4896" spans="15:15" x14ac:dyDescent="0.3">
      <c r="O4896" s="27"/>
    </row>
    <row r="4897" spans="15:15" x14ac:dyDescent="0.3">
      <c r="O4897" s="27"/>
    </row>
    <row r="4898" spans="15:15" x14ac:dyDescent="0.3">
      <c r="O4898" s="27"/>
    </row>
    <row r="4899" spans="15:15" x14ac:dyDescent="0.3">
      <c r="O4899" s="27"/>
    </row>
    <row r="4900" spans="15:15" x14ac:dyDescent="0.3">
      <c r="O4900" s="27"/>
    </row>
    <row r="4901" spans="15:15" x14ac:dyDescent="0.3">
      <c r="O4901" s="27"/>
    </row>
    <row r="4902" spans="15:15" x14ac:dyDescent="0.3">
      <c r="O4902" s="27"/>
    </row>
    <row r="4903" spans="15:15" x14ac:dyDescent="0.3">
      <c r="O4903" s="27"/>
    </row>
    <row r="4904" spans="15:15" x14ac:dyDescent="0.3">
      <c r="O4904" s="27"/>
    </row>
    <row r="4905" spans="15:15" x14ac:dyDescent="0.3">
      <c r="O4905" s="27"/>
    </row>
    <row r="4906" spans="15:15" x14ac:dyDescent="0.3">
      <c r="O4906" s="27"/>
    </row>
    <row r="4907" spans="15:15" x14ac:dyDescent="0.3">
      <c r="O4907" s="27"/>
    </row>
    <row r="4908" spans="15:15" x14ac:dyDescent="0.3">
      <c r="O4908" s="27"/>
    </row>
    <row r="4909" spans="15:15" x14ac:dyDescent="0.3">
      <c r="O4909" s="27"/>
    </row>
    <row r="4910" spans="15:15" x14ac:dyDescent="0.3">
      <c r="O4910" s="27"/>
    </row>
    <row r="4911" spans="15:15" x14ac:dyDescent="0.3">
      <c r="O4911" s="27"/>
    </row>
    <row r="4912" spans="15:15" x14ac:dyDescent="0.3">
      <c r="O4912" s="27"/>
    </row>
    <row r="4913" spans="15:15" x14ac:dyDescent="0.3">
      <c r="O4913" s="27"/>
    </row>
    <row r="4914" spans="15:15" x14ac:dyDescent="0.3">
      <c r="O4914" s="27"/>
    </row>
    <row r="4915" spans="15:15" x14ac:dyDescent="0.3">
      <c r="O4915" s="27"/>
    </row>
    <row r="4916" spans="15:15" x14ac:dyDescent="0.3">
      <c r="O4916" s="27"/>
    </row>
    <row r="4917" spans="15:15" x14ac:dyDescent="0.3">
      <c r="O4917" s="27"/>
    </row>
    <row r="4918" spans="15:15" x14ac:dyDescent="0.3">
      <c r="O4918" s="27"/>
    </row>
    <row r="4919" spans="15:15" x14ac:dyDescent="0.3">
      <c r="O4919" s="27"/>
    </row>
    <row r="4920" spans="15:15" x14ac:dyDescent="0.3">
      <c r="O4920" s="27"/>
    </row>
    <row r="4921" spans="15:15" x14ac:dyDescent="0.3">
      <c r="O4921" s="27"/>
    </row>
    <row r="4922" spans="15:15" x14ac:dyDescent="0.3">
      <c r="O4922" s="27"/>
    </row>
    <row r="4923" spans="15:15" x14ac:dyDescent="0.3">
      <c r="O4923" s="27"/>
    </row>
    <row r="4924" spans="15:15" x14ac:dyDescent="0.3">
      <c r="O4924" s="27"/>
    </row>
    <row r="4925" spans="15:15" x14ac:dyDescent="0.3">
      <c r="O4925" s="27"/>
    </row>
    <row r="4926" spans="15:15" x14ac:dyDescent="0.3">
      <c r="O4926" s="27"/>
    </row>
    <row r="4927" spans="15:15" x14ac:dyDescent="0.3">
      <c r="O4927" s="27"/>
    </row>
    <row r="4928" spans="15:15" x14ac:dyDescent="0.3">
      <c r="O4928" s="27"/>
    </row>
    <row r="4929" spans="15:15" x14ac:dyDescent="0.3">
      <c r="O4929" s="27"/>
    </row>
    <row r="4930" spans="15:15" x14ac:dyDescent="0.3">
      <c r="O4930" s="27"/>
    </row>
    <row r="4931" spans="15:15" x14ac:dyDescent="0.3">
      <c r="O4931" s="27"/>
    </row>
    <row r="4932" spans="15:15" x14ac:dyDescent="0.3">
      <c r="O4932" s="27"/>
    </row>
    <row r="4933" spans="15:15" x14ac:dyDescent="0.3">
      <c r="O4933" s="27"/>
    </row>
    <row r="4934" spans="15:15" x14ac:dyDescent="0.3">
      <c r="O4934" s="27"/>
    </row>
    <row r="4935" spans="15:15" x14ac:dyDescent="0.3">
      <c r="O4935" s="27"/>
    </row>
    <row r="4936" spans="15:15" x14ac:dyDescent="0.3">
      <c r="O4936" s="27"/>
    </row>
    <row r="4937" spans="15:15" x14ac:dyDescent="0.3">
      <c r="O4937" s="27"/>
    </row>
    <row r="4938" spans="15:15" x14ac:dyDescent="0.3">
      <c r="O4938" s="27"/>
    </row>
    <row r="4939" spans="15:15" x14ac:dyDescent="0.3">
      <c r="O4939" s="27"/>
    </row>
    <row r="4940" spans="15:15" x14ac:dyDescent="0.3">
      <c r="O4940" s="27"/>
    </row>
    <row r="4941" spans="15:15" x14ac:dyDescent="0.3">
      <c r="O4941" s="27"/>
    </row>
    <row r="4942" spans="15:15" x14ac:dyDescent="0.3">
      <c r="O4942" s="27"/>
    </row>
    <row r="4943" spans="15:15" x14ac:dyDescent="0.3">
      <c r="O4943" s="27"/>
    </row>
    <row r="4944" spans="15:15" x14ac:dyDescent="0.3">
      <c r="O4944" s="27"/>
    </row>
    <row r="4945" spans="15:15" x14ac:dyDescent="0.3">
      <c r="O4945" s="27"/>
    </row>
    <row r="4946" spans="15:15" x14ac:dyDescent="0.3">
      <c r="O4946" s="27"/>
    </row>
    <row r="4947" spans="15:15" x14ac:dyDescent="0.3">
      <c r="O4947" s="27"/>
    </row>
    <row r="4948" spans="15:15" x14ac:dyDescent="0.3">
      <c r="O4948" s="27"/>
    </row>
    <row r="4949" spans="15:15" x14ac:dyDescent="0.3">
      <c r="O4949" s="27"/>
    </row>
    <row r="4950" spans="15:15" x14ac:dyDescent="0.3">
      <c r="O4950" s="27"/>
    </row>
    <row r="4951" spans="15:15" x14ac:dyDescent="0.3">
      <c r="O4951" s="27"/>
    </row>
    <row r="4952" spans="15:15" x14ac:dyDescent="0.3">
      <c r="O4952" s="27"/>
    </row>
    <row r="4953" spans="15:15" x14ac:dyDescent="0.3">
      <c r="O4953" s="27"/>
    </row>
    <row r="4954" spans="15:15" x14ac:dyDescent="0.3">
      <c r="O4954" s="27"/>
    </row>
    <row r="4955" spans="15:15" x14ac:dyDescent="0.3">
      <c r="O4955" s="27"/>
    </row>
    <row r="4956" spans="15:15" x14ac:dyDescent="0.3">
      <c r="O4956" s="27"/>
    </row>
    <row r="4957" spans="15:15" x14ac:dyDescent="0.3">
      <c r="O4957" s="27"/>
    </row>
    <row r="4958" spans="15:15" x14ac:dyDescent="0.3">
      <c r="O4958" s="27"/>
    </row>
    <row r="4959" spans="15:15" x14ac:dyDescent="0.3">
      <c r="O4959" s="27"/>
    </row>
    <row r="4960" spans="15:15" x14ac:dyDescent="0.3">
      <c r="O4960" s="27"/>
    </row>
    <row r="4961" spans="15:15" x14ac:dyDescent="0.3">
      <c r="O4961" s="27"/>
    </row>
    <row r="4962" spans="15:15" x14ac:dyDescent="0.3">
      <c r="O4962" s="27"/>
    </row>
    <row r="4963" spans="15:15" x14ac:dyDescent="0.3">
      <c r="O4963" s="27"/>
    </row>
    <row r="4964" spans="15:15" x14ac:dyDescent="0.3">
      <c r="O4964" s="27"/>
    </row>
    <row r="4965" spans="15:15" x14ac:dyDescent="0.3">
      <c r="O4965" s="27"/>
    </row>
    <row r="4966" spans="15:15" x14ac:dyDescent="0.3">
      <c r="O4966" s="27"/>
    </row>
    <row r="4967" spans="15:15" x14ac:dyDescent="0.3">
      <c r="O4967" s="27"/>
    </row>
    <row r="4968" spans="15:15" x14ac:dyDescent="0.3">
      <c r="O4968" s="27"/>
    </row>
    <row r="4969" spans="15:15" x14ac:dyDescent="0.3">
      <c r="O4969" s="27"/>
    </row>
    <row r="4970" spans="15:15" x14ac:dyDescent="0.3">
      <c r="O4970" s="27"/>
    </row>
    <row r="4971" spans="15:15" x14ac:dyDescent="0.3">
      <c r="O4971" s="27"/>
    </row>
    <row r="4972" spans="15:15" x14ac:dyDescent="0.3">
      <c r="O4972" s="27"/>
    </row>
    <row r="4973" spans="15:15" x14ac:dyDescent="0.3">
      <c r="O4973" s="27"/>
    </row>
    <row r="4974" spans="15:15" x14ac:dyDescent="0.3">
      <c r="O4974" s="27"/>
    </row>
    <row r="4975" spans="15:15" x14ac:dyDescent="0.3">
      <c r="O4975" s="27"/>
    </row>
    <row r="4976" spans="15:15" x14ac:dyDescent="0.3">
      <c r="O4976" s="27"/>
    </row>
    <row r="4977" spans="15:15" x14ac:dyDescent="0.3">
      <c r="O4977" s="27"/>
    </row>
    <row r="4978" spans="15:15" x14ac:dyDescent="0.3">
      <c r="O4978" s="27"/>
    </row>
    <row r="4979" spans="15:15" x14ac:dyDescent="0.3">
      <c r="O4979" s="27"/>
    </row>
    <row r="4980" spans="15:15" x14ac:dyDescent="0.3">
      <c r="O4980" s="27"/>
    </row>
    <row r="4981" spans="15:15" x14ac:dyDescent="0.3">
      <c r="O4981" s="27"/>
    </row>
    <row r="4982" spans="15:15" x14ac:dyDescent="0.3">
      <c r="O4982" s="27"/>
    </row>
    <row r="4983" spans="15:15" x14ac:dyDescent="0.3">
      <c r="O4983" s="27"/>
    </row>
    <row r="4984" spans="15:15" x14ac:dyDescent="0.3">
      <c r="O4984" s="27"/>
    </row>
    <row r="4985" spans="15:15" x14ac:dyDescent="0.3">
      <c r="O4985" s="27"/>
    </row>
    <row r="4986" spans="15:15" x14ac:dyDescent="0.3">
      <c r="O4986" s="27"/>
    </row>
    <row r="4987" spans="15:15" x14ac:dyDescent="0.3">
      <c r="O4987" s="27"/>
    </row>
    <row r="4988" spans="15:15" x14ac:dyDescent="0.3">
      <c r="O4988" s="27"/>
    </row>
    <row r="4989" spans="15:15" x14ac:dyDescent="0.3">
      <c r="O4989" s="27"/>
    </row>
    <row r="4990" spans="15:15" x14ac:dyDescent="0.3">
      <c r="O4990" s="27"/>
    </row>
    <row r="4991" spans="15:15" x14ac:dyDescent="0.3">
      <c r="O4991" s="27"/>
    </row>
    <row r="4992" spans="15:15" x14ac:dyDescent="0.3">
      <c r="O4992" s="27"/>
    </row>
    <row r="4993" spans="15:15" x14ac:dyDescent="0.3">
      <c r="O4993" s="27"/>
    </row>
    <row r="4994" spans="15:15" x14ac:dyDescent="0.3">
      <c r="O4994" s="27"/>
    </row>
    <row r="4995" spans="15:15" x14ac:dyDescent="0.3">
      <c r="O4995" s="27"/>
    </row>
    <row r="4996" spans="15:15" x14ac:dyDescent="0.3">
      <c r="O4996" s="27"/>
    </row>
    <row r="4997" spans="15:15" x14ac:dyDescent="0.3">
      <c r="O4997" s="27"/>
    </row>
    <row r="4998" spans="15:15" x14ac:dyDescent="0.3">
      <c r="O4998" s="27"/>
    </row>
    <row r="4999" spans="15:15" x14ac:dyDescent="0.3">
      <c r="O4999" s="27"/>
    </row>
    <row r="5000" spans="15:15" x14ac:dyDescent="0.3">
      <c r="O5000" s="27"/>
    </row>
    <row r="5001" spans="15:15" x14ac:dyDescent="0.3">
      <c r="O5001" s="27"/>
    </row>
    <row r="5002" spans="15:15" x14ac:dyDescent="0.3">
      <c r="O5002" s="27"/>
    </row>
    <row r="5003" spans="15:15" x14ac:dyDescent="0.3">
      <c r="O5003" s="27"/>
    </row>
    <row r="5004" spans="15:15" x14ac:dyDescent="0.3">
      <c r="O5004" s="27"/>
    </row>
    <row r="5005" spans="15:15" x14ac:dyDescent="0.3">
      <c r="O5005" s="27"/>
    </row>
    <row r="5006" spans="15:15" x14ac:dyDescent="0.3">
      <c r="O5006" s="27"/>
    </row>
    <row r="5007" spans="15:15" x14ac:dyDescent="0.3">
      <c r="O5007" s="27"/>
    </row>
    <row r="5008" spans="15:15" x14ac:dyDescent="0.3">
      <c r="O5008" s="27"/>
    </row>
    <row r="5009" spans="15:15" x14ac:dyDescent="0.3">
      <c r="O5009" s="27"/>
    </row>
    <row r="5010" spans="15:15" x14ac:dyDescent="0.3">
      <c r="O5010" s="27"/>
    </row>
    <row r="5011" spans="15:15" x14ac:dyDescent="0.3">
      <c r="O5011" s="27"/>
    </row>
    <row r="5012" spans="15:15" x14ac:dyDescent="0.3">
      <c r="O5012" s="27"/>
    </row>
    <row r="5013" spans="15:15" x14ac:dyDescent="0.3">
      <c r="O5013" s="27"/>
    </row>
    <row r="5014" spans="15:15" x14ac:dyDescent="0.3">
      <c r="O5014" s="27"/>
    </row>
    <row r="5015" spans="15:15" x14ac:dyDescent="0.3">
      <c r="O5015" s="27"/>
    </row>
    <row r="5016" spans="15:15" x14ac:dyDescent="0.3">
      <c r="O5016" s="27"/>
    </row>
    <row r="5017" spans="15:15" x14ac:dyDescent="0.3">
      <c r="O5017" s="27"/>
    </row>
    <row r="5018" spans="15:15" x14ac:dyDescent="0.3">
      <c r="O5018" s="27"/>
    </row>
    <row r="5019" spans="15:15" x14ac:dyDescent="0.3">
      <c r="O5019" s="27"/>
    </row>
    <row r="5020" spans="15:15" x14ac:dyDescent="0.3">
      <c r="O5020" s="27"/>
    </row>
    <row r="5021" spans="15:15" x14ac:dyDescent="0.3">
      <c r="O5021" s="27"/>
    </row>
    <row r="5022" spans="15:15" x14ac:dyDescent="0.3">
      <c r="O5022" s="27"/>
    </row>
    <row r="5023" spans="15:15" x14ac:dyDescent="0.3">
      <c r="O5023" s="27"/>
    </row>
    <row r="5024" spans="15:15" x14ac:dyDescent="0.3">
      <c r="O5024" s="27"/>
    </row>
    <row r="5025" spans="15:15" x14ac:dyDescent="0.3">
      <c r="O5025" s="27"/>
    </row>
    <row r="5026" spans="15:15" x14ac:dyDescent="0.3">
      <c r="O5026" s="27"/>
    </row>
    <row r="5027" spans="15:15" x14ac:dyDescent="0.3">
      <c r="O5027" s="27"/>
    </row>
    <row r="5028" spans="15:15" x14ac:dyDescent="0.3">
      <c r="O5028" s="27"/>
    </row>
    <row r="5029" spans="15:15" x14ac:dyDescent="0.3">
      <c r="O5029" s="27"/>
    </row>
    <row r="5030" spans="15:15" x14ac:dyDescent="0.3">
      <c r="O5030" s="27"/>
    </row>
    <row r="5031" spans="15:15" x14ac:dyDescent="0.3">
      <c r="O5031" s="27"/>
    </row>
    <row r="5032" spans="15:15" x14ac:dyDescent="0.3">
      <c r="O5032" s="27"/>
    </row>
    <row r="5033" spans="15:15" x14ac:dyDescent="0.3">
      <c r="O5033" s="27"/>
    </row>
    <row r="5034" spans="15:15" x14ac:dyDescent="0.3">
      <c r="O5034" s="27"/>
    </row>
    <row r="5035" spans="15:15" x14ac:dyDescent="0.3">
      <c r="O5035" s="27"/>
    </row>
    <row r="5036" spans="15:15" x14ac:dyDescent="0.3">
      <c r="O5036" s="27"/>
    </row>
    <row r="5037" spans="15:15" x14ac:dyDescent="0.3">
      <c r="O5037" s="27"/>
    </row>
    <row r="5038" spans="15:15" x14ac:dyDescent="0.3">
      <c r="O5038" s="27"/>
    </row>
    <row r="5039" spans="15:15" x14ac:dyDescent="0.3">
      <c r="O5039" s="27"/>
    </row>
    <row r="5040" spans="15:15" x14ac:dyDescent="0.3">
      <c r="O5040" s="27"/>
    </row>
    <row r="5041" spans="15:15" x14ac:dyDescent="0.3">
      <c r="O5041" s="27"/>
    </row>
    <row r="5042" spans="15:15" x14ac:dyDescent="0.3">
      <c r="O5042" s="27"/>
    </row>
    <row r="5043" spans="15:15" x14ac:dyDescent="0.3">
      <c r="O5043" s="27"/>
    </row>
    <row r="5044" spans="15:15" x14ac:dyDescent="0.3">
      <c r="O5044" s="27"/>
    </row>
    <row r="5045" spans="15:15" x14ac:dyDescent="0.3">
      <c r="O5045" s="27"/>
    </row>
    <row r="5046" spans="15:15" x14ac:dyDescent="0.3">
      <c r="O5046" s="27"/>
    </row>
    <row r="5047" spans="15:15" x14ac:dyDescent="0.3">
      <c r="O5047" s="27"/>
    </row>
    <row r="5048" spans="15:15" x14ac:dyDescent="0.3">
      <c r="O5048" s="27"/>
    </row>
    <row r="5049" spans="15:15" x14ac:dyDescent="0.3">
      <c r="O5049" s="27"/>
    </row>
    <row r="5050" spans="15:15" x14ac:dyDescent="0.3">
      <c r="O5050" s="27"/>
    </row>
    <row r="5051" spans="15:15" x14ac:dyDescent="0.3">
      <c r="O5051" s="27"/>
    </row>
    <row r="5052" spans="15:15" x14ac:dyDescent="0.3">
      <c r="O5052" s="27"/>
    </row>
    <row r="5053" spans="15:15" x14ac:dyDescent="0.3">
      <c r="O5053" s="27"/>
    </row>
    <row r="5054" spans="15:15" x14ac:dyDescent="0.3">
      <c r="O5054" s="27"/>
    </row>
    <row r="5055" spans="15:15" x14ac:dyDescent="0.3">
      <c r="O5055" s="27"/>
    </row>
    <row r="5056" spans="15:15" x14ac:dyDescent="0.3">
      <c r="O5056" s="27"/>
    </row>
    <row r="5057" spans="15:15" x14ac:dyDescent="0.3">
      <c r="O5057" s="27"/>
    </row>
    <row r="5058" spans="15:15" x14ac:dyDescent="0.3">
      <c r="O5058" s="27"/>
    </row>
    <row r="5059" spans="15:15" x14ac:dyDescent="0.3">
      <c r="O5059" s="27"/>
    </row>
    <row r="5060" spans="15:15" x14ac:dyDescent="0.3">
      <c r="O5060" s="27"/>
    </row>
    <row r="5061" spans="15:15" x14ac:dyDescent="0.3">
      <c r="O5061" s="27"/>
    </row>
    <row r="5062" spans="15:15" x14ac:dyDescent="0.3">
      <c r="O5062" s="27"/>
    </row>
    <row r="5063" spans="15:15" x14ac:dyDescent="0.3">
      <c r="O5063" s="27"/>
    </row>
    <row r="5064" spans="15:15" x14ac:dyDescent="0.3">
      <c r="O5064" s="27"/>
    </row>
    <row r="5065" spans="15:15" x14ac:dyDescent="0.3">
      <c r="O5065" s="27"/>
    </row>
    <row r="5066" spans="15:15" x14ac:dyDescent="0.3">
      <c r="O5066" s="27"/>
    </row>
    <row r="5067" spans="15:15" x14ac:dyDescent="0.3">
      <c r="O5067" s="27"/>
    </row>
    <row r="5068" spans="15:15" x14ac:dyDescent="0.3">
      <c r="O5068" s="27"/>
    </row>
    <row r="5069" spans="15:15" x14ac:dyDescent="0.3">
      <c r="O5069" s="27"/>
    </row>
    <row r="5070" spans="15:15" x14ac:dyDescent="0.3">
      <c r="O5070" s="27"/>
    </row>
    <row r="5071" spans="15:15" x14ac:dyDescent="0.3">
      <c r="O5071" s="27"/>
    </row>
    <row r="5072" spans="15:15" x14ac:dyDescent="0.3">
      <c r="O5072" s="27"/>
    </row>
    <row r="5073" spans="15:15" x14ac:dyDescent="0.3">
      <c r="O5073" s="27"/>
    </row>
    <row r="5074" spans="15:15" x14ac:dyDescent="0.3">
      <c r="O5074" s="27"/>
    </row>
    <row r="5075" spans="15:15" x14ac:dyDescent="0.3">
      <c r="O5075" s="27"/>
    </row>
    <row r="5076" spans="15:15" x14ac:dyDescent="0.3">
      <c r="O5076" s="27"/>
    </row>
    <row r="5077" spans="15:15" x14ac:dyDescent="0.3">
      <c r="O5077" s="27"/>
    </row>
    <row r="5078" spans="15:15" x14ac:dyDescent="0.3">
      <c r="O5078" s="27"/>
    </row>
    <row r="5079" spans="15:15" x14ac:dyDescent="0.3">
      <c r="O5079" s="27"/>
    </row>
    <row r="5080" spans="15:15" x14ac:dyDescent="0.3">
      <c r="O5080" s="27"/>
    </row>
    <row r="5081" spans="15:15" x14ac:dyDescent="0.3">
      <c r="O5081" s="27"/>
    </row>
    <row r="5082" spans="15:15" x14ac:dyDescent="0.3">
      <c r="O5082" s="27"/>
    </row>
    <row r="5083" spans="15:15" x14ac:dyDescent="0.3">
      <c r="O5083" s="27"/>
    </row>
    <row r="5084" spans="15:15" x14ac:dyDescent="0.3">
      <c r="O5084" s="27"/>
    </row>
    <row r="5085" spans="15:15" x14ac:dyDescent="0.3">
      <c r="O5085" s="27"/>
    </row>
    <row r="5086" spans="15:15" x14ac:dyDescent="0.3">
      <c r="O5086" s="27"/>
    </row>
    <row r="5087" spans="15:15" x14ac:dyDescent="0.3">
      <c r="O5087" s="27"/>
    </row>
    <row r="5088" spans="15:15" x14ac:dyDescent="0.3">
      <c r="O5088" s="27"/>
    </row>
    <row r="5089" spans="15:15" x14ac:dyDescent="0.3">
      <c r="O5089" s="27"/>
    </row>
    <row r="5090" spans="15:15" x14ac:dyDescent="0.3">
      <c r="O5090" s="27"/>
    </row>
    <row r="5091" spans="15:15" x14ac:dyDescent="0.3">
      <c r="O5091" s="27"/>
    </row>
    <row r="5092" spans="15:15" x14ac:dyDescent="0.3">
      <c r="O5092" s="27"/>
    </row>
    <row r="5093" spans="15:15" x14ac:dyDescent="0.3">
      <c r="O5093" s="27"/>
    </row>
    <row r="5094" spans="15:15" x14ac:dyDescent="0.3">
      <c r="O5094" s="27"/>
    </row>
    <row r="5095" spans="15:15" x14ac:dyDescent="0.3">
      <c r="O5095" s="27"/>
    </row>
    <row r="5096" spans="15:15" x14ac:dyDescent="0.3">
      <c r="O5096" s="27"/>
    </row>
    <row r="5097" spans="15:15" x14ac:dyDescent="0.3">
      <c r="O5097" s="27"/>
    </row>
    <row r="5098" spans="15:15" x14ac:dyDescent="0.3">
      <c r="O5098" s="27"/>
    </row>
    <row r="5099" spans="15:15" x14ac:dyDescent="0.3">
      <c r="O5099" s="27"/>
    </row>
    <row r="5100" spans="15:15" x14ac:dyDescent="0.3">
      <c r="O5100" s="27"/>
    </row>
    <row r="5101" spans="15:15" x14ac:dyDescent="0.3">
      <c r="O5101" s="27"/>
    </row>
    <row r="5102" spans="15:15" x14ac:dyDescent="0.3">
      <c r="O5102" s="27"/>
    </row>
    <row r="5103" spans="15:15" x14ac:dyDescent="0.3">
      <c r="O5103" s="27"/>
    </row>
    <row r="5104" spans="15:15" x14ac:dyDescent="0.3">
      <c r="O5104" s="27"/>
    </row>
    <row r="5105" spans="15:15" x14ac:dyDescent="0.3">
      <c r="O5105" s="27"/>
    </row>
    <row r="5106" spans="15:15" x14ac:dyDescent="0.3">
      <c r="O5106" s="27"/>
    </row>
    <row r="5107" spans="15:15" x14ac:dyDescent="0.3">
      <c r="O5107" s="27"/>
    </row>
    <row r="5108" spans="15:15" x14ac:dyDescent="0.3">
      <c r="O5108" s="27"/>
    </row>
    <row r="5109" spans="15:15" x14ac:dyDescent="0.3">
      <c r="O5109" s="27"/>
    </row>
    <row r="5110" spans="15:15" x14ac:dyDescent="0.3">
      <c r="O5110" s="27"/>
    </row>
    <row r="5111" spans="15:15" x14ac:dyDescent="0.3">
      <c r="O5111" s="27"/>
    </row>
    <row r="5112" spans="15:15" x14ac:dyDescent="0.3">
      <c r="O5112" s="27"/>
    </row>
    <row r="5113" spans="15:15" x14ac:dyDescent="0.3">
      <c r="O5113" s="27"/>
    </row>
    <row r="5114" spans="15:15" x14ac:dyDescent="0.3">
      <c r="O5114" s="27"/>
    </row>
    <row r="5115" spans="15:15" x14ac:dyDescent="0.3">
      <c r="O5115" s="27"/>
    </row>
    <row r="5116" spans="15:15" x14ac:dyDescent="0.3">
      <c r="O5116" s="27"/>
    </row>
    <row r="5117" spans="15:15" x14ac:dyDescent="0.3">
      <c r="O5117" s="27"/>
    </row>
    <row r="5118" spans="15:15" x14ac:dyDescent="0.3">
      <c r="O5118" s="27"/>
    </row>
    <row r="5119" spans="15:15" x14ac:dyDescent="0.3">
      <c r="O5119" s="27"/>
    </row>
    <row r="5120" spans="15:15" x14ac:dyDescent="0.3">
      <c r="O5120" s="27"/>
    </row>
    <row r="5121" spans="15:15" x14ac:dyDescent="0.3">
      <c r="O5121" s="27"/>
    </row>
    <row r="5122" spans="15:15" x14ac:dyDescent="0.3">
      <c r="O5122" s="27"/>
    </row>
    <row r="5123" spans="15:15" x14ac:dyDescent="0.3">
      <c r="O5123" s="27"/>
    </row>
    <row r="5124" spans="15:15" x14ac:dyDescent="0.3">
      <c r="O5124" s="27"/>
    </row>
    <row r="5125" spans="15:15" x14ac:dyDescent="0.3">
      <c r="O5125" s="27"/>
    </row>
    <row r="5126" spans="15:15" x14ac:dyDescent="0.3">
      <c r="O5126" s="27"/>
    </row>
    <row r="5127" spans="15:15" x14ac:dyDescent="0.3">
      <c r="O5127" s="27"/>
    </row>
    <row r="5128" spans="15:15" x14ac:dyDescent="0.3">
      <c r="O5128" s="27"/>
    </row>
    <row r="5129" spans="15:15" x14ac:dyDescent="0.3">
      <c r="O5129" s="27"/>
    </row>
    <row r="5130" spans="15:15" x14ac:dyDescent="0.3">
      <c r="O5130" s="27"/>
    </row>
    <row r="5131" spans="15:15" x14ac:dyDescent="0.3">
      <c r="O5131" s="27"/>
    </row>
    <row r="5132" spans="15:15" x14ac:dyDescent="0.3">
      <c r="O5132" s="27"/>
    </row>
    <row r="5133" spans="15:15" x14ac:dyDescent="0.3">
      <c r="O5133" s="27"/>
    </row>
    <row r="5134" spans="15:15" x14ac:dyDescent="0.3">
      <c r="O5134" s="27"/>
    </row>
    <row r="5135" spans="15:15" x14ac:dyDescent="0.3">
      <c r="O5135" s="27"/>
    </row>
    <row r="5136" spans="15:15" x14ac:dyDescent="0.3">
      <c r="O5136" s="27"/>
    </row>
    <row r="5137" spans="15:15" x14ac:dyDescent="0.3">
      <c r="O5137" s="27"/>
    </row>
    <row r="5138" spans="15:15" x14ac:dyDescent="0.3">
      <c r="O5138" s="27"/>
    </row>
    <row r="5139" spans="15:15" x14ac:dyDescent="0.3">
      <c r="O5139" s="27"/>
    </row>
    <row r="5140" spans="15:15" x14ac:dyDescent="0.3">
      <c r="O5140" s="27"/>
    </row>
    <row r="5141" spans="15:15" x14ac:dyDescent="0.3">
      <c r="O5141" s="27"/>
    </row>
    <row r="5142" spans="15:15" x14ac:dyDescent="0.3">
      <c r="O5142" s="27"/>
    </row>
    <row r="5143" spans="15:15" x14ac:dyDescent="0.3">
      <c r="O5143" s="27"/>
    </row>
    <row r="5144" spans="15:15" x14ac:dyDescent="0.3">
      <c r="O5144" s="27"/>
    </row>
    <row r="5145" spans="15:15" x14ac:dyDescent="0.3">
      <c r="O5145" s="27"/>
    </row>
    <row r="5146" spans="15:15" x14ac:dyDescent="0.3">
      <c r="O5146" s="27"/>
    </row>
    <row r="5147" spans="15:15" x14ac:dyDescent="0.3">
      <c r="O5147" s="27"/>
    </row>
    <row r="5148" spans="15:15" x14ac:dyDescent="0.3">
      <c r="O5148" s="27"/>
    </row>
    <row r="5149" spans="15:15" x14ac:dyDescent="0.3">
      <c r="O5149" s="27"/>
    </row>
    <row r="5150" spans="15:15" x14ac:dyDescent="0.3">
      <c r="O5150" s="27"/>
    </row>
    <row r="5151" spans="15:15" x14ac:dyDescent="0.3">
      <c r="O5151" s="27"/>
    </row>
    <row r="5152" spans="15:15" x14ac:dyDescent="0.3">
      <c r="O5152" s="27"/>
    </row>
    <row r="5153" spans="15:15" x14ac:dyDescent="0.3">
      <c r="O5153" s="27"/>
    </row>
    <row r="5154" spans="15:15" x14ac:dyDescent="0.3">
      <c r="O5154" s="27"/>
    </row>
    <row r="5155" spans="15:15" x14ac:dyDescent="0.3">
      <c r="O5155" s="27"/>
    </row>
    <row r="5156" spans="15:15" x14ac:dyDescent="0.3">
      <c r="O5156" s="27"/>
    </row>
    <row r="5157" spans="15:15" x14ac:dyDescent="0.3">
      <c r="O5157" s="27"/>
    </row>
    <row r="5158" spans="15:15" x14ac:dyDescent="0.3">
      <c r="O5158" s="27"/>
    </row>
    <row r="5159" spans="15:15" x14ac:dyDescent="0.3">
      <c r="O5159" s="27"/>
    </row>
    <row r="5160" spans="15:15" x14ac:dyDescent="0.3">
      <c r="O5160" s="27"/>
    </row>
    <row r="5161" spans="15:15" x14ac:dyDescent="0.3">
      <c r="O5161" s="27"/>
    </row>
    <row r="5162" spans="15:15" x14ac:dyDescent="0.3">
      <c r="O5162" s="27"/>
    </row>
    <row r="5163" spans="15:15" x14ac:dyDescent="0.3">
      <c r="O5163" s="27"/>
    </row>
    <row r="5164" spans="15:15" x14ac:dyDescent="0.3">
      <c r="O5164" s="27"/>
    </row>
    <row r="5165" spans="15:15" x14ac:dyDescent="0.3">
      <c r="O5165" s="27"/>
    </row>
    <row r="5166" spans="15:15" x14ac:dyDescent="0.3">
      <c r="O5166" s="27"/>
    </row>
    <row r="5167" spans="15:15" x14ac:dyDescent="0.3">
      <c r="O5167" s="27"/>
    </row>
    <row r="5168" spans="15:15" x14ac:dyDescent="0.3">
      <c r="O5168" s="27"/>
    </row>
    <row r="5169" spans="15:15" x14ac:dyDescent="0.3">
      <c r="O5169" s="27"/>
    </row>
    <row r="5170" spans="15:15" x14ac:dyDescent="0.3">
      <c r="O5170" s="27"/>
    </row>
    <row r="5171" spans="15:15" x14ac:dyDescent="0.3">
      <c r="O5171" s="27"/>
    </row>
    <row r="5172" spans="15:15" x14ac:dyDescent="0.3">
      <c r="O5172" s="27"/>
    </row>
    <row r="5173" spans="15:15" x14ac:dyDescent="0.3">
      <c r="O5173" s="27"/>
    </row>
    <row r="5174" spans="15:15" x14ac:dyDescent="0.3">
      <c r="O5174" s="27"/>
    </row>
    <row r="5175" spans="15:15" x14ac:dyDescent="0.3">
      <c r="O5175" s="27"/>
    </row>
    <row r="5176" spans="15:15" x14ac:dyDescent="0.3">
      <c r="O5176" s="27"/>
    </row>
    <row r="5177" spans="15:15" x14ac:dyDescent="0.3">
      <c r="O5177" s="27"/>
    </row>
    <row r="5178" spans="15:15" x14ac:dyDescent="0.3">
      <c r="O5178" s="27"/>
    </row>
    <row r="5179" spans="15:15" x14ac:dyDescent="0.3">
      <c r="O5179" s="27"/>
    </row>
    <row r="5180" spans="15:15" x14ac:dyDescent="0.3">
      <c r="O5180" s="27"/>
    </row>
    <row r="5181" spans="15:15" x14ac:dyDescent="0.3">
      <c r="O5181" s="27"/>
    </row>
    <row r="5182" spans="15:15" x14ac:dyDescent="0.3">
      <c r="O5182" s="27"/>
    </row>
    <row r="5183" spans="15:15" x14ac:dyDescent="0.3">
      <c r="O5183" s="27"/>
    </row>
    <row r="5184" spans="15:15" x14ac:dyDescent="0.3">
      <c r="O5184" s="27"/>
    </row>
    <row r="5185" spans="15:15" x14ac:dyDescent="0.3">
      <c r="O5185" s="27"/>
    </row>
    <row r="5186" spans="15:15" x14ac:dyDescent="0.3">
      <c r="O5186" s="27"/>
    </row>
    <row r="5187" spans="15:15" x14ac:dyDescent="0.3">
      <c r="O5187" s="27"/>
    </row>
    <row r="5188" spans="15:15" x14ac:dyDescent="0.3">
      <c r="O5188" s="27"/>
    </row>
    <row r="5189" spans="15:15" x14ac:dyDescent="0.3">
      <c r="O5189" s="27"/>
    </row>
    <row r="5190" spans="15:15" x14ac:dyDescent="0.3">
      <c r="O5190" s="27"/>
    </row>
    <row r="5191" spans="15:15" x14ac:dyDescent="0.3">
      <c r="O5191" s="27"/>
    </row>
    <row r="5192" spans="15:15" x14ac:dyDescent="0.3">
      <c r="O5192" s="27"/>
    </row>
    <row r="5193" spans="15:15" x14ac:dyDescent="0.3">
      <c r="O5193" s="27"/>
    </row>
    <row r="5194" spans="15:15" x14ac:dyDescent="0.3">
      <c r="O5194" s="27"/>
    </row>
    <row r="5195" spans="15:15" x14ac:dyDescent="0.3">
      <c r="O5195" s="27"/>
    </row>
    <row r="5196" spans="15:15" x14ac:dyDescent="0.3">
      <c r="O5196" s="27"/>
    </row>
    <row r="5197" spans="15:15" x14ac:dyDescent="0.3">
      <c r="O5197" s="27"/>
    </row>
    <row r="5198" spans="15:15" x14ac:dyDescent="0.3">
      <c r="O5198" s="27"/>
    </row>
    <row r="5199" spans="15:15" x14ac:dyDescent="0.3">
      <c r="O5199" s="27"/>
    </row>
    <row r="5200" spans="15:15" x14ac:dyDescent="0.3">
      <c r="O5200" s="27"/>
    </row>
    <row r="5201" spans="15:15" x14ac:dyDescent="0.3">
      <c r="O5201" s="27"/>
    </row>
    <row r="5202" spans="15:15" x14ac:dyDescent="0.3">
      <c r="O5202" s="27"/>
    </row>
    <row r="5203" spans="15:15" x14ac:dyDescent="0.3">
      <c r="O5203" s="27"/>
    </row>
    <row r="5204" spans="15:15" x14ac:dyDescent="0.3">
      <c r="O5204" s="27"/>
    </row>
    <row r="5205" spans="15:15" x14ac:dyDescent="0.3">
      <c r="O5205" s="27"/>
    </row>
    <row r="5206" spans="15:15" x14ac:dyDescent="0.3">
      <c r="O5206" s="27"/>
    </row>
    <row r="5207" spans="15:15" x14ac:dyDescent="0.3">
      <c r="O5207" s="27"/>
    </row>
    <row r="5208" spans="15:15" x14ac:dyDescent="0.3">
      <c r="O5208" s="27"/>
    </row>
    <row r="5209" spans="15:15" x14ac:dyDescent="0.3">
      <c r="O5209" s="27"/>
    </row>
    <row r="5210" spans="15:15" x14ac:dyDescent="0.3">
      <c r="O5210" s="27"/>
    </row>
    <row r="5211" spans="15:15" x14ac:dyDescent="0.3">
      <c r="O5211" s="27"/>
    </row>
    <row r="5212" spans="15:15" x14ac:dyDescent="0.3">
      <c r="O5212" s="27"/>
    </row>
    <row r="5213" spans="15:15" x14ac:dyDescent="0.3">
      <c r="O5213" s="27"/>
    </row>
    <row r="5214" spans="15:15" x14ac:dyDescent="0.3">
      <c r="O5214" s="27"/>
    </row>
    <row r="5215" spans="15:15" x14ac:dyDescent="0.3">
      <c r="O5215" s="27"/>
    </row>
    <row r="5216" spans="15:15" x14ac:dyDescent="0.3">
      <c r="O5216" s="27"/>
    </row>
    <row r="5217" spans="15:15" x14ac:dyDescent="0.3">
      <c r="O5217" s="27"/>
    </row>
    <row r="5218" spans="15:15" x14ac:dyDescent="0.3">
      <c r="O5218" s="27"/>
    </row>
    <row r="5219" spans="15:15" x14ac:dyDescent="0.3">
      <c r="O5219" s="27"/>
    </row>
    <row r="5220" spans="15:15" x14ac:dyDescent="0.3">
      <c r="O5220" s="27"/>
    </row>
    <row r="5221" spans="15:15" x14ac:dyDescent="0.3">
      <c r="O5221" s="27"/>
    </row>
    <row r="5222" spans="15:15" x14ac:dyDescent="0.3">
      <c r="O5222" s="27"/>
    </row>
    <row r="5223" spans="15:15" x14ac:dyDescent="0.3">
      <c r="O5223" s="27"/>
    </row>
    <row r="5224" spans="15:15" x14ac:dyDescent="0.3">
      <c r="O5224" s="27"/>
    </row>
    <row r="5225" spans="15:15" x14ac:dyDescent="0.3">
      <c r="O5225" s="27"/>
    </row>
    <row r="5226" spans="15:15" x14ac:dyDescent="0.3">
      <c r="O5226" s="27"/>
    </row>
    <row r="5227" spans="15:15" x14ac:dyDescent="0.3">
      <c r="O5227" s="27"/>
    </row>
    <row r="5228" spans="15:15" x14ac:dyDescent="0.3">
      <c r="O5228" s="27"/>
    </row>
    <row r="5229" spans="15:15" x14ac:dyDescent="0.3">
      <c r="O5229" s="27"/>
    </row>
    <row r="5230" spans="15:15" x14ac:dyDescent="0.3">
      <c r="O5230" s="27"/>
    </row>
    <row r="5231" spans="15:15" x14ac:dyDescent="0.3">
      <c r="O5231" s="27"/>
    </row>
    <row r="5232" spans="15:15" x14ac:dyDescent="0.3">
      <c r="O5232" s="27"/>
    </row>
    <row r="5233" spans="15:15" x14ac:dyDescent="0.3">
      <c r="O5233" s="27"/>
    </row>
    <row r="5234" spans="15:15" x14ac:dyDescent="0.3">
      <c r="O5234" s="27"/>
    </row>
    <row r="5235" spans="15:15" x14ac:dyDescent="0.3">
      <c r="O5235" s="27"/>
    </row>
    <row r="5236" spans="15:15" x14ac:dyDescent="0.3">
      <c r="O5236" s="27"/>
    </row>
    <row r="5237" spans="15:15" x14ac:dyDescent="0.3">
      <c r="O5237" s="27"/>
    </row>
    <row r="5238" spans="15:15" x14ac:dyDescent="0.3">
      <c r="O5238" s="27"/>
    </row>
    <row r="5239" spans="15:15" x14ac:dyDescent="0.3">
      <c r="O5239" s="27"/>
    </row>
    <row r="5240" spans="15:15" x14ac:dyDescent="0.3">
      <c r="O5240" s="27"/>
    </row>
    <row r="5241" spans="15:15" x14ac:dyDescent="0.3">
      <c r="O5241" s="27"/>
    </row>
    <row r="5242" spans="15:15" x14ac:dyDescent="0.3">
      <c r="O5242" s="27"/>
    </row>
    <row r="5243" spans="15:15" x14ac:dyDescent="0.3">
      <c r="O5243" s="27"/>
    </row>
    <row r="5244" spans="15:15" x14ac:dyDescent="0.3">
      <c r="O5244" s="27"/>
    </row>
    <row r="5245" spans="15:15" x14ac:dyDescent="0.3">
      <c r="O5245" s="27"/>
    </row>
    <row r="5246" spans="15:15" x14ac:dyDescent="0.3">
      <c r="O5246" s="27"/>
    </row>
    <row r="5247" spans="15:15" x14ac:dyDescent="0.3">
      <c r="O5247" s="27"/>
    </row>
    <row r="5248" spans="15:15" x14ac:dyDescent="0.3">
      <c r="O5248" s="27"/>
    </row>
    <row r="5249" spans="15:15" x14ac:dyDescent="0.3">
      <c r="O5249" s="27"/>
    </row>
    <row r="5250" spans="15:15" x14ac:dyDescent="0.3">
      <c r="O5250" s="27"/>
    </row>
    <row r="5251" spans="15:15" x14ac:dyDescent="0.3">
      <c r="O5251" s="27"/>
    </row>
    <row r="5252" spans="15:15" x14ac:dyDescent="0.3">
      <c r="O5252" s="27"/>
    </row>
    <row r="5253" spans="15:15" x14ac:dyDescent="0.3">
      <c r="O5253" s="27"/>
    </row>
    <row r="5254" spans="15:15" x14ac:dyDescent="0.3">
      <c r="O5254" s="27"/>
    </row>
    <row r="5255" spans="15:15" x14ac:dyDescent="0.3">
      <c r="O5255" s="27"/>
    </row>
    <row r="5256" spans="15:15" x14ac:dyDescent="0.3">
      <c r="O5256" s="27"/>
    </row>
    <row r="5257" spans="15:15" x14ac:dyDescent="0.3">
      <c r="O5257" s="27"/>
    </row>
    <row r="5258" spans="15:15" x14ac:dyDescent="0.3">
      <c r="O5258" s="27"/>
    </row>
    <row r="5259" spans="15:15" x14ac:dyDescent="0.3">
      <c r="O5259" s="27"/>
    </row>
    <row r="5260" spans="15:15" x14ac:dyDescent="0.3">
      <c r="O5260" s="27"/>
    </row>
    <row r="5261" spans="15:15" x14ac:dyDescent="0.3">
      <c r="O5261" s="27"/>
    </row>
    <row r="5262" spans="15:15" x14ac:dyDescent="0.3">
      <c r="O5262" s="27"/>
    </row>
    <row r="5263" spans="15:15" x14ac:dyDescent="0.3">
      <c r="O5263" s="27"/>
    </row>
    <row r="5264" spans="15:15" x14ac:dyDescent="0.3">
      <c r="O5264" s="27"/>
    </row>
    <row r="5265" spans="15:15" x14ac:dyDescent="0.3">
      <c r="O5265" s="27"/>
    </row>
    <row r="5266" spans="15:15" x14ac:dyDescent="0.3">
      <c r="O5266" s="27"/>
    </row>
    <row r="5267" spans="15:15" x14ac:dyDescent="0.3">
      <c r="O5267" s="27"/>
    </row>
    <row r="5268" spans="15:15" x14ac:dyDescent="0.3">
      <c r="O5268" s="27"/>
    </row>
    <row r="5269" spans="15:15" x14ac:dyDescent="0.3">
      <c r="O5269" s="27"/>
    </row>
    <row r="5270" spans="15:15" x14ac:dyDescent="0.3">
      <c r="O5270" s="27"/>
    </row>
    <row r="5271" spans="15:15" x14ac:dyDescent="0.3">
      <c r="O5271" s="27"/>
    </row>
    <row r="5272" spans="15:15" x14ac:dyDescent="0.3">
      <c r="O5272" s="27"/>
    </row>
    <row r="5273" spans="15:15" x14ac:dyDescent="0.3">
      <c r="O5273" s="27"/>
    </row>
    <row r="5274" spans="15:15" x14ac:dyDescent="0.3">
      <c r="O5274" s="27"/>
    </row>
    <row r="5275" spans="15:15" x14ac:dyDescent="0.3">
      <c r="O5275" s="27"/>
    </row>
    <row r="5276" spans="15:15" x14ac:dyDescent="0.3">
      <c r="O5276" s="27"/>
    </row>
    <row r="5277" spans="15:15" x14ac:dyDescent="0.3">
      <c r="O5277" s="27"/>
    </row>
    <row r="5278" spans="15:15" x14ac:dyDescent="0.3">
      <c r="O5278" s="27"/>
    </row>
    <row r="5279" spans="15:15" x14ac:dyDescent="0.3">
      <c r="O5279" s="27"/>
    </row>
    <row r="5280" spans="15:15" x14ac:dyDescent="0.3">
      <c r="O5280" s="27"/>
    </row>
    <row r="5281" spans="15:15" x14ac:dyDescent="0.3">
      <c r="O5281" s="27"/>
    </row>
    <row r="5282" spans="15:15" x14ac:dyDescent="0.3">
      <c r="O5282" s="27"/>
    </row>
    <row r="5283" spans="15:15" x14ac:dyDescent="0.3">
      <c r="O5283" s="27"/>
    </row>
    <row r="5284" spans="15:15" x14ac:dyDescent="0.3">
      <c r="O5284" s="27"/>
    </row>
    <row r="5285" spans="15:15" x14ac:dyDescent="0.3">
      <c r="O5285" s="27"/>
    </row>
    <row r="5286" spans="15:15" x14ac:dyDescent="0.3">
      <c r="O5286" s="27"/>
    </row>
    <row r="5287" spans="15:15" x14ac:dyDescent="0.3">
      <c r="O5287" s="27"/>
    </row>
    <row r="5288" spans="15:15" x14ac:dyDescent="0.3">
      <c r="O5288" s="27"/>
    </row>
    <row r="5289" spans="15:15" x14ac:dyDescent="0.3">
      <c r="O5289" s="27"/>
    </row>
    <row r="5290" spans="15:15" x14ac:dyDescent="0.3">
      <c r="O5290" s="27"/>
    </row>
    <row r="5291" spans="15:15" x14ac:dyDescent="0.3">
      <c r="O5291" s="27"/>
    </row>
    <row r="5292" spans="15:15" x14ac:dyDescent="0.3">
      <c r="O5292" s="27"/>
    </row>
    <row r="5293" spans="15:15" x14ac:dyDescent="0.3">
      <c r="O5293" s="27"/>
    </row>
    <row r="5294" spans="15:15" x14ac:dyDescent="0.3">
      <c r="O5294" s="27"/>
    </row>
    <row r="5295" spans="15:15" x14ac:dyDescent="0.3">
      <c r="O5295" s="27"/>
    </row>
    <row r="5296" spans="15:15" x14ac:dyDescent="0.3">
      <c r="O5296" s="27"/>
    </row>
    <row r="5297" spans="15:15" x14ac:dyDescent="0.3">
      <c r="O5297" s="27"/>
    </row>
    <row r="5298" spans="15:15" x14ac:dyDescent="0.3">
      <c r="O5298" s="27"/>
    </row>
    <row r="5299" spans="15:15" x14ac:dyDescent="0.3">
      <c r="O5299" s="27"/>
    </row>
    <row r="5300" spans="15:15" x14ac:dyDescent="0.3">
      <c r="O5300" s="27"/>
    </row>
    <row r="5301" spans="15:15" x14ac:dyDescent="0.3">
      <c r="O5301" s="27"/>
    </row>
    <row r="5302" spans="15:15" x14ac:dyDescent="0.3">
      <c r="O5302" s="27"/>
    </row>
    <row r="5303" spans="15:15" x14ac:dyDescent="0.3">
      <c r="O5303" s="27"/>
    </row>
    <row r="5304" spans="15:15" x14ac:dyDescent="0.3">
      <c r="O5304" s="27"/>
    </row>
    <row r="5305" spans="15:15" x14ac:dyDescent="0.3">
      <c r="O5305" s="27"/>
    </row>
    <row r="5306" spans="15:15" x14ac:dyDescent="0.3">
      <c r="O5306" s="27"/>
    </row>
    <row r="5307" spans="15:15" x14ac:dyDescent="0.3">
      <c r="O5307" s="27"/>
    </row>
    <row r="5308" spans="15:15" x14ac:dyDescent="0.3">
      <c r="O5308" s="27"/>
    </row>
    <row r="5309" spans="15:15" x14ac:dyDescent="0.3">
      <c r="O5309" s="27"/>
    </row>
    <row r="5310" spans="15:15" x14ac:dyDescent="0.3">
      <c r="O5310" s="27"/>
    </row>
    <row r="5311" spans="15:15" x14ac:dyDescent="0.3">
      <c r="O5311" s="27"/>
    </row>
    <row r="5312" spans="15:15" x14ac:dyDescent="0.3">
      <c r="O5312" s="27"/>
    </row>
    <row r="5313" spans="15:15" x14ac:dyDescent="0.3">
      <c r="O5313" s="27"/>
    </row>
    <row r="5314" spans="15:15" x14ac:dyDescent="0.3">
      <c r="O5314" s="27"/>
    </row>
    <row r="5315" spans="15:15" x14ac:dyDescent="0.3">
      <c r="O5315" s="27"/>
    </row>
    <row r="5316" spans="15:15" x14ac:dyDescent="0.3">
      <c r="O5316" s="27"/>
    </row>
    <row r="5317" spans="15:15" x14ac:dyDescent="0.3">
      <c r="O5317" s="27"/>
    </row>
    <row r="5318" spans="15:15" x14ac:dyDescent="0.3">
      <c r="O5318" s="27"/>
    </row>
    <row r="5319" spans="15:15" x14ac:dyDescent="0.3">
      <c r="O5319" s="27"/>
    </row>
    <row r="5320" spans="15:15" x14ac:dyDescent="0.3">
      <c r="O5320" s="27"/>
    </row>
    <row r="5321" spans="15:15" x14ac:dyDescent="0.3">
      <c r="O5321" s="27"/>
    </row>
    <row r="5322" spans="15:15" x14ac:dyDescent="0.3">
      <c r="O5322" s="27"/>
    </row>
    <row r="5323" spans="15:15" x14ac:dyDescent="0.3">
      <c r="O5323" s="27"/>
    </row>
    <row r="5324" spans="15:15" x14ac:dyDescent="0.3">
      <c r="O5324" s="27"/>
    </row>
    <row r="5325" spans="15:15" x14ac:dyDescent="0.3">
      <c r="O5325" s="27"/>
    </row>
    <row r="5326" spans="15:15" x14ac:dyDescent="0.3">
      <c r="O5326" s="27"/>
    </row>
    <row r="5327" spans="15:15" x14ac:dyDescent="0.3">
      <c r="O5327" s="27"/>
    </row>
    <row r="5328" spans="15:15" x14ac:dyDescent="0.3">
      <c r="O5328" s="27"/>
    </row>
    <row r="5329" spans="15:15" x14ac:dyDescent="0.3">
      <c r="O5329" s="27"/>
    </row>
    <row r="5330" spans="15:15" x14ac:dyDescent="0.3">
      <c r="O5330" s="27"/>
    </row>
    <row r="5331" spans="15:15" x14ac:dyDescent="0.3">
      <c r="O5331" s="27"/>
    </row>
    <row r="5332" spans="15:15" x14ac:dyDescent="0.3">
      <c r="O5332" s="27"/>
    </row>
    <row r="5333" spans="15:15" x14ac:dyDescent="0.3">
      <c r="O5333" s="27"/>
    </row>
    <row r="5334" spans="15:15" x14ac:dyDescent="0.3">
      <c r="O5334" s="27"/>
    </row>
    <row r="5335" spans="15:15" x14ac:dyDescent="0.3">
      <c r="O5335" s="27"/>
    </row>
    <row r="5336" spans="15:15" x14ac:dyDescent="0.3">
      <c r="O5336" s="27"/>
    </row>
    <row r="5337" spans="15:15" x14ac:dyDescent="0.3">
      <c r="O5337" s="27"/>
    </row>
    <row r="5338" spans="15:15" x14ac:dyDescent="0.3">
      <c r="O5338" s="27"/>
    </row>
    <row r="5339" spans="15:15" x14ac:dyDescent="0.3">
      <c r="O5339" s="27"/>
    </row>
    <row r="5340" spans="15:15" x14ac:dyDescent="0.3">
      <c r="O5340" s="27"/>
    </row>
    <row r="5341" spans="15:15" x14ac:dyDescent="0.3">
      <c r="O5341" s="27"/>
    </row>
    <row r="5342" spans="15:15" x14ac:dyDescent="0.3">
      <c r="O5342" s="27"/>
    </row>
    <row r="5343" spans="15:15" x14ac:dyDescent="0.3">
      <c r="O5343" s="27"/>
    </row>
    <row r="5344" spans="15:15" x14ac:dyDescent="0.3">
      <c r="O5344" s="27"/>
    </row>
    <row r="5345" spans="15:15" x14ac:dyDescent="0.3">
      <c r="O5345" s="27"/>
    </row>
    <row r="5346" spans="15:15" x14ac:dyDescent="0.3">
      <c r="O5346" s="27"/>
    </row>
    <row r="5347" spans="15:15" x14ac:dyDescent="0.3">
      <c r="O5347" s="27"/>
    </row>
    <row r="5348" spans="15:15" x14ac:dyDescent="0.3">
      <c r="O5348" s="27"/>
    </row>
    <row r="5349" spans="15:15" x14ac:dyDescent="0.3">
      <c r="O5349" s="27"/>
    </row>
    <row r="5350" spans="15:15" x14ac:dyDescent="0.3">
      <c r="O5350" s="27"/>
    </row>
    <row r="5351" spans="15:15" x14ac:dyDescent="0.3">
      <c r="O5351" s="27"/>
    </row>
    <row r="5352" spans="15:15" x14ac:dyDescent="0.3">
      <c r="O5352" s="27"/>
    </row>
    <row r="5353" spans="15:15" x14ac:dyDescent="0.3">
      <c r="O5353" s="27"/>
    </row>
    <row r="5354" spans="15:15" x14ac:dyDescent="0.3">
      <c r="O5354" s="27"/>
    </row>
    <row r="5355" spans="15:15" x14ac:dyDescent="0.3">
      <c r="O5355" s="27"/>
    </row>
    <row r="5356" spans="15:15" x14ac:dyDescent="0.3">
      <c r="O5356" s="27"/>
    </row>
    <row r="5357" spans="15:15" x14ac:dyDescent="0.3">
      <c r="O5357" s="27"/>
    </row>
    <row r="5358" spans="15:15" x14ac:dyDescent="0.3">
      <c r="O5358" s="27"/>
    </row>
    <row r="5359" spans="15:15" x14ac:dyDescent="0.3">
      <c r="O5359" s="27"/>
    </row>
    <row r="5360" spans="15:15" x14ac:dyDescent="0.3">
      <c r="O5360" s="27"/>
    </row>
    <row r="5361" spans="15:15" x14ac:dyDescent="0.3">
      <c r="O5361" s="27"/>
    </row>
    <row r="5362" spans="15:15" x14ac:dyDescent="0.3">
      <c r="O5362" s="27"/>
    </row>
    <row r="5363" spans="15:15" x14ac:dyDescent="0.3">
      <c r="O5363" s="27"/>
    </row>
    <row r="5364" spans="15:15" x14ac:dyDescent="0.3">
      <c r="O5364" s="27"/>
    </row>
    <row r="5365" spans="15:15" x14ac:dyDescent="0.3">
      <c r="O5365" s="27"/>
    </row>
    <row r="5366" spans="15:15" x14ac:dyDescent="0.3">
      <c r="O5366" s="27"/>
    </row>
    <row r="5367" spans="15:15" x14ac:dyDescent="0.3">
      <c r="O5367" s="27"/>
    </row>
    <row r="5368" spans="15:15" x14ac:dyDescent="0.3">
      <c r="O5368" s="27"/>
    </row>
    <row r="5369" spans="15:15" x14ac:dyDescent="0.3">
      <c r="O5369" s="27"/>
    </row>
    <row r="5370" spans="15:15" x14ac:dyDescent="0.3">
      <c r="O5370" s="27"/>
    </row>
    <row r="5371" spans="15:15" x14ac:dyDescent="0.3">
      <c r="O5371" s="27"/>
    </row>
    <row r="5372" spans="15:15" x14ac:dyDescent="0.3">
      <c r="O5372" s="27"/>
    </row>
    <row r="5373" spans="15:15" x14ac:dyDescent="0.3">
      <c r="O5373" s="27"/>
    </row>
    <row r="5374" spans="15:15" x14ac:dyDescent="0.3">
      <c r="O5374" s="27"/>
    </row>
    <row r="5375" spans="15:15" x14ac:dyDescent="0.3">
      <c r="O5375" s="27"/>
    </row>
    <row r="5376" spans="15:15" x14ac:dyDescent="0.3">
      <c r="O5376" s="27"/>
    </row>
    <row r="5377" spans="15:15" x14ac:dyDescent="0.3">
      <c r="O5377" s="27"/>
    </row>
    <row r="5378" spans="15:15" x14ac:dyDescent="0.3">
      <c r="O5378" s="27"/>
    </row>
    <row r="5379" spans="15:15" x14ac:dyDescent="0.3">
      <c r="O5379" s="27"/>
    </row>
    <row r="5380" spans="15:15" x14ac:dyDescent="0.3">
      <c r="O5380" s="27"/>
    </row>
    <row r="5381" spans="15:15" x14ac:dyDescent="0.3">
      <c r="O5381" s="27"/>
    </row>
    <row r="5382" spans="15:15" x14ac:dyDescent="0.3">
      <c r="O5382" s="27"/>
    </row>
    <row r="5383" spans="15:15" x14ac:dyDescent="0.3">
      <c r="O5383" s="27"/>
    </row>
    <row r="5384" spans="15:15" x14ac:dyDescent="0.3">
      <c r="O5384" s="27"/>
    </row>
    <row r="5385" spans="15:15" x14ac:dyDescent="0.3">
      <c r="O5385" s="27"/>
    </row>
    <row r="5386" spans="15:15" x14ac:dyDescent="0.3">
      <c r="O5386" s="27"/>
    </row>
    <row r="5387" spans="15:15" x14ac:dyDescent="0.3">
      <c r="O5387" s="27"/>
    </row>
    <row r="5388" spans="15:15" x14ac:dyDescent="0.3">
      <c r="O5388" s="27"/>
    </row>
    <row r="5389" spans="15:15" x14ac:dyDescent="0.3">
      <c r="O5389" s="27"/>
    </row>
    <row r="5390" spans="15:15" x14ac:dyDescent="0.3">
      <c r="O5390" s="27"/>
    </row>
    <row r="5391" spans="15:15" x14ac:dyDescent="0.3">
      <c r="O5391" s="27"/>
    </row>
    <row r="5392" spans="15:15" x14ac:dyDescent="0.3">
      <c r="O5392" s="27"/>
    </row>
    <row r="5393" spans="15:15" x14ac:dyDescent="0.3">
      <c r="O5393" s="27"/>
    </row>
    <row r="5394" spans="15:15" x14ac:dyDescent="0.3">
      <c r="O5394" s="27"/>
    </row>
    <row r="5395" spans="15:15" x14ac:dyDescent="0.3">
      <c r="O5395" s="27"/>
    </row>
    <row r="5396" spans="15:15" x14ac:dyDescent="0.3">
      <c r="O5396" s="27"/>
    </row>
    <row r="5397" spans="15:15" x14ac:dyDescent="0.3">
      <c r="O5397" s="27"/>
    </row>
    <row r="5398" spans="15:15" x14ac:dyDescent="0.3">
      <c r="O5398" s="27"/>
    </row>
    <row r="5399" spans="15:15" x14ac:dyDescent="0.3">
      <c r="O5399" s="27"/>
    </row>
    <row r="5400" spans="15:15" x14ac:dyDescent="0.3">
      <c r="O5400" s="27"/>
    </row>
    <row r="5401" spans="15:15" x14ac:dyDescent="0.3">
      <c r="O5401" s="27"/>
    </row>
    <row r="5402" spans="15:15" x14ac:dyDescent="0.3">
      <c r="O5402" s="27"/>
    </row>
    <row r="5403" spans="15:15" x14ac:dyDescent="0.3">
      <c r="O5403" s="27"/>
    </row>
    <row r="5404" spans="15:15" x14ac:dyDescent="0.3">
      <c r="O5404" s="27"/>
    </row>
    <row r="5405" spans="15:15" x14ac:dyDescent="0.3">
      <c r="O5405" s="27"/>
    </row>
    <row r="5406" spans="15:15" x14ac:dyDescent="0.3">
      <c r="O5406" s="27"/>
    </row>
    <row r="5407" spans="15:15" x14ac:dyDescent="0.3">
      <c r="O5407" s="27"/>
    </row>
    <row r="5408" spans="15:15" x14ac:dyDescent="0.3">
      <c r="O5408" s="27"/>
    </row>
    <row r="5409" spans="15:15" x14ac:dyDescent="0.3">
      <c r="O5409" s="27"/>
    </row>
    <row r="5410" spans="15:15" x14ac:dyDescent="0.3">
      <c r="O5410" s="27"/>
    </row>
    <row r="5411" spans="15:15" x14ac:dyDescent="0.3">
      <c r="O5411" s="27"/>
    </row>
    <row r="5412" spans="15:15" x14ac:dyDescent="0.3">
      <c r="O5412" s="27"/>
    </row>
    <row r="5413" spans="15:15" x14ac:dyDescent="0.3">
      <c r="O5413" s="27"/>
    </row>
    <row r="5414" spans="15:15" x14ac:dyDescent="0.3">
      <c r="O5414" s="27"/>
    </row>
    <row r="5415" spans="15:15" x14ac:dyDescent="0.3">
      <c r="O5415" s="27"/>
    </row>
    <row r="5416" spans="15:15" x14ac:dyDescent="0.3">
      <c r="O5416" s="27"/>
    </row>
    <row r="5417" spans="15:15" x14ac:dyDescent="0.3">
      <c r="O5417" s="27"/>
    </row>
    <row r="5418" spans="15:15" x14ac:dyDescent="0.3">
      <c r="O5418" s="27"/>
    </row>
    <row r="5419" spans="15:15" x14ac:dyDescent="0.3">
      <c r="O5419" s="27"/>
    </row>
    <row r="5420" spans="15:15" x14ac:dyDescent="0.3">
      <c r="O5420" s="27"/>
    </row>
    <row r="5421" spans="15:15" x14ac:dyDescent="0.3">
      <c r="O5421" s="27"/>
    </row>
    <row r="5422" spans="15:15" x14ac:dyDescent="0.3">
      <c r="O5422" s="27"/>
    </row>
    <row r="5423" spans="15:15" x14ac:dyDescent="0.3">
      <c r="O5423" s="27"/>
    </row>
    <row r="5424" spans="15:15" x14ac:dyDescent="0.3">
      <c r="O5424" s="27"/>
    </row>
    <row r="5425" spans="15:15" x14ac:dyDescent="0.3">
      <c r="O5425" s="27"/>
    </row>
    <row r="5426" spans="15:15" x14ac:dyDescent="0.3">
      <c r="O5426" s="27"/>
    </row>
    <row r="5427" spans="15:15" x14ac:dyDescent="0.3">
      <c r="O5427" s="27"/>
    </row>
    <row r="5428" spans="15:15" x14ac:dyDescent="0.3">
      <c r="O5428" s="27"/>
    </row>
    <row r="5429" spans="15:15" x14ac:dyDescent="0.3">
      <c r="O5429" s="27"/>
    </row>
    <row r="5430" spans="15:15" x14ac:dyDescent="0.3">
      <c r="O5430" s="27"/>
    </row>
    <row r="5431" spans="15:15" x14ac:dyDescent="0.3">
      <c r="O5431" s="27"/>
    </row>
    <row r="5432" spans="15:15" x14ac:dyDescent="0.3">
      <c r="O5432" s="27"/>
    </row>
    <row r="5433" spans="15:15" x14ac:dyDescent="0.3">
      <c r="O5433" s="27"/>
    </row>
    <row r="5434" spans="15:15" x14ac:dyDescent="0.3">
      <c r="O5434" s="27"/>
    </row>
    <row r="5435" spans="15:15" x14ac:dyDescent="0.3">
      <c r="O5435" s="27"/>
    </row>
    <row r="5436" spans="15:15" x14ac:dyDescent="0.3">
      <c r="O5436" s="27"/>
    </row>
    <row r="5437" spans="15:15" x14ac:dyDescent="0.3">
      <c r="O5437" s="27"/>
    </row>
    <row r="5438" spans="15:15" x14ac:dyDescent="0.3">
      <c r="O5438" s="27"/>
    </row>
    <row r="5439" spans="15:15" x14ac:dyDescent="0.3">
      <c r="O5439" s="27"/>
    </row>
    <row r="5440" spans="15:15" x14ac:dyDescent="0.3">
      <c r="O5440" s="27"/>
    </row>
    <row r="5441" spans="15:15" x14ac:dyDescent="0.3">
      <c r="O5441" s="27"/>
    </row>
    <row r="5442" spans="15:15" x14ac:dyDescent="0.3">
      <c r="O5442" s="27"/>
    </row>
    <row r="5443" spans="15:15" x14ac:dyDescent="0.3">
      <c r="O5443" s="27"/>
    </row>
    <row r="5444" spans="15:15" x14ac:dyDescent="0.3">
      <c r="O5444" s="27"/>
    </row>
    <row r="5445" spans="15:15" x14ac:dyDescent="0.3">
      <c r="O5445" s="27"/>
    </row>
    <row r="5446" spans="15:15" x14ac:dyDescent="0.3">
      <c r="O5446" s="27"/>
    </row>
    <row r="5447" spans="15:15" x14ac:dyDescent="0.3">
      <c r="O5447" s="27"/>
    </row>
    <row r="5448" spans="15:15" x14ac:dyDescent="0.3">
      <c r="O5448" s="27"/>
    </row>
    <row r="5449" spans="15:15" x14ac:dyDescent="0.3">
      <c r="O5449" s="27"/>
    </row>
    <row r="5450" spans="15:15" x14ac:dyDescent="0.3">
      <c r="O5450" s="27"/>
    </row>
    <row r="5451" spans="15:15" x14ac:dyDescent="0.3">
      <c r="O5451" s="27"/>
    </row>
    <row r="5452" spans="15:15" x14ac:dyDescent="0.3">
      <c r="O5452" s="27"/>
    </row>
    <row r="5453" spans="15:15" x14ac:dyDescent="0.3">
      <c r="O5453" s="27"/>
    </row>
    <row r="5454" spans="15:15" x14ac:dyDescent="0.3">
      <c r="O5454" s="27"/>
    </row>
    <row r="5455" spans="15:15" x14ac:dyDescent="0.3">
      <c r="O5455" s="27"/>
    </row>
    <row r="5456" spans="15:15" x14ac:dyDescent="0.3">
      <c r="O5456" s="27"/>
    </row>
    <row r="5457" spans="15:15" x14ac:dyDescent="0.3">
      <c r="O5457" s="27"/>
    </row>
    <row r="5458" spans="15:15" x14ac:dyDescent="0.3">
      <c r="O5458" s="27"/>
    </row>
    <row r="5459" spans="15:15" x14ac:dyDescent="0.3">
      <c r="O5459" s="27"/>
    </row>
    <row r="5460" spans="15:15" x14ac:dyDescent="0.3">
      <c r="O5460" s="27"/>
    </row>
    <row r="5461" spans="15:15" x14ac:dyDescent="0.3">
      <c r="O5461" s="27"/>
    </row>
    <row r="5462" spans="15:15" x14ac:dyDescent="0.3">
      <c r="O5462" s="27"/>
    </row>
    <row r="5463" spans="15:15" x14ac:dyDescent="0.3">
      <c r="O5463" s="27"/>
    </row>
    <row r="5464" spans="15:15" x14ac:dyDescent="0.3">
      <c r="O5464" s="27"/>
    </row>
    <row r="5465" spans="15:15" x14ac:dyDescent="0.3">
      <c r="O5465" s="27"/>
    </row>
    <row r="5466" spans="15:15" x14ac:dyDescent="0.3">
      <c r="O5466" s="27"/>
    </row>
    <row r="5467" spans="15:15" x14ac:dyDescent="0.3">
      <c r="O5467" s="27"/>
    </row>
    <row r="5468" spans="15:15" x14ac:dyDescent="0.3">
      <c r="O5468" s="27"/>
    </row>
    <row r="5469" spans="15:15" x14ac:dyDescent="0.3">
      <c r="O5469" s="27"/>
    </row>
    <row r="5470" spans="15:15" x14ac:dyDescent="0.3">
      <c r="O5470" s="27"/>
    </row>
    <row r="5471" spans="15:15" x14ac:dyDescent="0.3">
      <c r="O5471" s="27"/>
    </row>
    <row r="5472" spans="15:15" x14ac:dyDescent="0.3">
      <c r="O5472" s="27"/>
    </row>
    <row r="5473" spans="15:15" x14ac:dyDescent="0.3">
      <c r="O5473" s="27"/>
    </row>
    <row r="5474" spans="15:15" x14ac:dyDescent="0.3">
      <c r="O5474" s="27"/>
    </row>
    <row r="5475" spans="15:15" x14ac:dyDescent="0.3">
      <c r="O5475" s="27"/>
    </row>
    <row r="5476" spans="15:15" x14ac:dyDescent="0.3">
      <c r="O5476" s="27"/>
    </row>
    <row r="5477" spans="15:15" x14ac:dyDescent="0.3">
      <c r="O5477" s="27"/>
    </row>
    <row r="5478" spans="15:15" x14ac:dyDescent="0.3">
      <c r="O5478" s="27"/>
    </row>
    <row r="5479" spans="15:15" x14ac:dyDescent="0.3">
      <c r="O5479" s="27"/>
    </row>
    <row r="5480" spans="15:15" x14ac:dyDescent="0.3">
      <c r="O5480" s="27"/>
    </row>
    <row r="5481" spans="15:15" x14ac:dyDescent="0.3">
      <c r="O5481" s="27"/>
    </row>
    <row r="5482" spans="15:15" x14ac:dyDescent="0.3">
      <c r="O5482" s="27"/>
    </row>
    <row r="5483" spans="15:15" x14ac:dyDescent="0.3">
      <c r="O5483" s="27"/>
    </row>
    <row r="5484" spans="15:15" x14ac:dyDescent="0.3">
      <c r="O5484" s="27"/>
    </row>
    <row r="5485" spans="15:15" x14ac:dyDescent="0.3">
      <c r="O5485" s="27"/>
    </row>
    <row r="5486" spans="15:15" x14ac:dyDescent="0.3">
      <c r="O5486" s="27"/>
    </row>
    <row r="5487" spans="15:15" x14ac:dyDescent="0.3">
      <c r="O5487" s="27"/>
    </row>
    <row r="5488" spans="15:15" x14ac:dyDescent="0.3">
      <c r="O5488" s="27"/>
    </row>
    <row r="5489" spans="15:15" x14ac:dyDescent="0.3">
      <c r="O5489" s="27"/>
    </row>
    <row r="5490" spans="15:15" x14ac:dyDescent="0.3">
      <c r="O5490" s="27"/>
    </row>
    <row r="5491" spans="15:15" x14ac:dyDescent="0.3">
      <c r="O5491" s="27"/>
    </row>
    <row r="5492" spans="15:15" x14ac:dyDescent="0.3">
      <c r="O5492" s="27"/>
    </row>
    <row r="5493" spans="15:15" x14ac:dyDescent="0.3">
      <c r="O5493" s="27"/>
    </row>
    <row r="5494" spans="15:15" x14ac:dyDescent="0.3">
      <c r="O5494" s="27"/>
    </row>
    <row r="5495" spans="15:15" x14ac:dyDescent="0.3">
      <c r="O5495" s="27"/>
    </row>
    <row r="5496" spans="15:15" x14ac:dyDescent="0.3">
      <c r="O5496" s="27"/>
    </row>
    <row r="5497" spans="15:15" x14ac:dyDescent="0.3">
      <c r="O5497" s="27"/>
    </row>
    <row r="5498" spans="15:15" x14ac:dyDescent="0.3">
      <c r="O5498" s="27"/>
    </row>
    <row r="5499" spans="15:15" x14ac:dyDescent="0.3">
      <c r="O5499" s="27"/>
    </row>
    <row r="5500" spans="15:15" x14ac:dyDescent="0.3">
      <c r="O5500" s="27"/>
    </row>
    <row r="5501" spans="15:15" x14ac:dyDescent="0.3">
      <c r="O5501" s="27"/>
    </row>
    <row r="5502" spans="15:15" x14ac:dyDescent="0.3">
      <c r="O5502" s="27"/>
    </row>
    <row r="5503" spans="15:15" x14ac:dyDescent="0.3">
      <c r="O5503" s="27"/>
    </row>
    <row r="5504" spans="15:15" x14ac:dyDescent="0.3">
      <c r="O5504" s="27"/>
    </row>
    <row r="5505" spans="15:15" x14ac:dyDescent="0.3">
      <c r="O5505" s="27"/>
    </row>
    <row r="5506" spans="15:15" x14ac:dyDescent="0.3">
      <c r="O5506" s="27"/>
    </row>
    <row r="5507" spans="15:15" x14ac:dyDescent="0.3">
      <c r="O5507" s="27"/>
    </row>
    <row r="5508" spans="15:15" x14ac:dyDescent="0.3">
      <c r="O5508" s="27"/>
    </row>
    <row r="5509" spans="15:15" x14ac:dyDescent="0.3">
      <c r="O5509" s="27"/>
    </row>
    <row r="5510" spans="15:15" x14ac:dyDescent="0.3">
      <c r="O5510" s="27"/>
    </row>
    <row r="5511" spans="15:15" x14ac:dyDescent="0.3">
      <c r="O5511" s="27"/>
    </row>
    <row r="5512" spans="15:15" x14ac:dyDescent="0.3">
      <c r="O5512" s="27"/>
    </row>
    <row r="5513" spans="15:15" x14ac:dyDescent="0.3">
      <c r="O5513" s="27"/>
    </row>
    <row r="5514" spans="15:15" x14ac:dyDescent="0.3">
      <c r="O5514" s="27"/>
    </row>
    <row r="5515" spans="15:15" x14ac:dyDescent="0.3">
      <c r="O5515" s="27"/>
    </row>
    <row r="5516" spans="15:15" x14ac:dyDescent="0.3">
      <c r="O5516" s="27"/>
    </row>
    <row r="5517" spans="15:15" x14ac:dyDescent="0.3">
      <c r="O5517" s="27"/>
    </row>
    <row r="5518" spans="15:15" x14ac:dyDescent="0.3">
      <c r="O5518" s="27"/>
    </row>
    <row r="5519" spans="15:15" x14ac:dyDescent="0.3">
      <c r="O5519" s="27"/>
    </row>
    <row r="5520" spans="15:15" x14ac:dyDescent="0.3">
      <c r="O5520" s="27"/>
    </row>
    <row r="5521" spans="15:15" x14ac:dyDescent="0.3">
      <c r="O5521" s="27"/>
    </row>
    <row r="5522" spans="15:15" x14ac:dyDescent="0.3">
      <c r="O5522" s="27"/>
    </row>
    <row r="5523" spans="15:15" x14ac:dyDescent="0.3">
      <c r="O5523" s="27"/>
    </row>
    <row r="5524" spans="15:15" x14ac:dyDescent="0.3">
      <c r="O5524" s="27"/>
    </row>
    <row r="5525" spans="15:15" x14ac:dyDescent="0.3">
      <c r="O5525" s="27"/>
    </row>
    <row r="5526" spans="15:15" x14ac:dyDescent="0.3">
      <c r="O5526" s="27"/>
    </row>
    <row r="5527" spans="15:15" x14ac:dyDescent="0.3">
      <c r="O5527" s="27"/>
    </row>
    <row r="5528" spans="15:15" x14ac:dyDescent="0.3">
      <c r="O5528" s="27"/>
    </row>
    <row r="5529" spans="15:15" x14ac:dyDescent="0.3">
      <c r="O5529" s="27"/>
    </row>
    <row r="5530" spans="15:15" x14ac:dyDescent="0.3">
      <c r="O5530" s="27"/>
    </row>
    <row r="5531" spans="15:15" x14ac:dyDescent="0.3">
      <c r="O5531" s="27"/>
    </row>
    <row r="5532" spans="15:15" x14ac:dyDescent="0.3">
      <c r="O5532" s="27"/>
    </row>
    <row r="5533" spans="15:15" x14ac:dyDescent="0.3">
      <c r="O5533" s="27"/>
    </row>
    <row r="5534" spans="15:15" x14ac:dyDescent="0.3">
      <c r="O5534" s="27"/>
    </row>
    <row r="5535" spans="15:15" x14ac:dyDescent="0.3">
      <c r="O5535" s="27"/>
    </row>
    <row r="5536" spans="15:15" x14ac:dyDescent="0.3">
      <c r="O5536" s="27"/>
    </row>
    <row r="5537" spans="15:15" x14ac:dyDescent="0.3">
      <c r="O5537" s="27"/>
    </row>
    <row r="5538" spans="15:15" x14ac:dyDescent="0.3">
      <c r="O5538" s="27"/>
    </row>
    <row r="5539" spans="15:15" x14ac:dyDescent="0.3">
      <c r="O5539" s="27"/>
    </row>
    <row r="5540" spans="15:15" x14ac:dyDescent="0.3">
      <c r="O5540" s="27"/>
    </row>
    <row r="5541" spans="15:15" x14ac:dyDescent="0.3">
      <c r="O5541" s="27"/>
    </row>
    <row r="5542" spans="15:15" x14ac:dyDescent="0.3">
      <c r="O5542" s="27"/>
    </row>
    <row r="5543" spans="15:15" x14ac:dyDescent="0.3">
      <c r="O5543" s="27"/>
    </row>
    <row r="5544" spans="15:15" x14ac:dyDescent="0.3">
      <c r="O5544" s="27"/>
    </row>
    <row r="5545" spans="15:15" x14ac:dyDescent="0.3">
      <c r="O5545" s="27"/>
    </row>
    <row r="5546" spans="15:15" x14ac:dyDescent="0.3">
      <c r="O5546" s="27"/>
    </row>
    <row r="5547" spans="15:15" x14ac:dyDescent="0.3">
      <c r="O5547" s="27"/>
    </row>
    <row r="5548" spans="15:15" x14ac:dyDescent="0.3">
      <c r="O5548" s="27"/>
    </row>
    <row r="5549" spans="15:15" x14ac:dyDescent="0.3">
      <c r="O5549" s="27"/>
    </row>
    <row r="5550" spans="15:15" x14ac:dyDescent="0.3">
      <c r="O5550" s="27"/>
    </row>
    <row r="5551" spans="15:15" x14ac:dyDescent="0.3">
      <c r="O5551" s="27"/>
    </row>
    <row r="5552" spans="15:15" x14ac:dyDescent="0.3">
      <c r="O5552" s="27"/>
    </row>
    <row r="5553" spans="15:15" x14ac:dyDescent="0.3">
      <c r="O5553" s="27"/>
    </row>
    <row r="5554" spans="15:15" x14ac:dyDescent="0.3">
      <c r="O5554" s="27"/>
    </row>
    <row r="5555" spans="15:15" x14ac:dyDescent="0.3">
      <c r="O5555" s="27"/>
    </row>
    <row r="5556" spans="15:15" x14ac:dyDescent="0.3">
      <c r="O5556" s="27"/>
    </row>
    <row r="5557" spans="15:15" x14ac:dyDescent="0.3">
      <c r="O5557" s="27"/>
    </row>
    <row r="5558" spans="15:15" x14ac:dyDescent="0.3">
      <c r="O5558" s="27"/>
    </row>
    <row r="5559" spans="15:15" x14ac:dyDescent="0.3">
      <c r="O5559" s="27"/>
    </row>
    <row r="5560" spans="15:15" x14ac:dyDescent="0.3">
      <c r="O5560" s="27"/>
    </row>
    <row r="5561" spans="15:15" x14ac:dyDescent="0.3">
      <c r="O5561" s="27"/>
    </row>
    <row r="5562" spans="15:15" x14ac:dyDescent="0.3">
      <c r="O5562" s="27"/>
    </row>
    <row r="5563" spans="15:15" x14ac:dyDescent="0.3">
      <c r="O5563" s="27"/>
    </row>
    <row r="5564" spans="15:15" x14ac:dyDescent="0.3">
      <c r="O5564" s="27"/>
    </row>
    <row r="5565" spans="15:15" x14ac:dyDescent="0.3">
      <c r="O5565" s="27"/>
    </row>
    <row r="5566" spans="15:15" x14ac:dyDescent="0.3">
      <c r="O5566" s="27"/>
    </row>
    <row r="5567" spans="15:15" x14ac:dyDescent="0.3">
      <c r="O5567" s="27"/>
    </row>
    <row r="5568" spans="15:15" x14ac:dyDescent="0.3">
      <c r="O5568" s="27"/>
    </row>
    <row r="5569" spans="15:15" x14ac:dyDescent="0.3">
      <c r="O5569" s="27"/>
    </row>
    <row r="5570" spans="15:15" x14ac:dyDescent="0.3">
      <c r="O5570" s="27"/>
    </row>
    <row r="5571" spans="15:15" x14ac:dyDescent="0.3">
      <c r="O5571" s="27"/>
    </row>
    <row r="5572" spans="15:15" x14ac:dyDescent="0.3">
      <c r="O5572" s="27"/>
    </row>
    <row r="5573" spans="15:15" x14ac:dyDescent="0.3">
      <c r="O5573" s="27"/>
    </row>
    <row r="5574" spans="15:15" x14ac:dyDescent="0.3">
      <c r="O5574" s="27"/>
    </row>
    <row r="5575" spans="15:15" x14ac:dyDescent="0.3">
      <c r="O5575" s="27"/>
    </row>
    <row r="5576" spans="15:15" x14ac:dyDescent="0.3">
      <c r="O5576" s="27"/>
    </row>
    <row r="5577" spans="15:15" x14ac:dyDescent="0.3">
      <c r="O5577" s="27"/>
    </row>
    <row r="5578" spans="15:15" x14ac:dyDescent="0.3">
      <c r="O5578" s="27"/>
    </row>
    <row r="5579" spans="15:15" x14ac:dyDescent="0.3">
      <c r="O5579" s="27"/>
    </row>
    <row r="5580" spans="15:15" x14ac:dyDescent="0.3">
      <c r="O5580" s="27"/>
    </row>
    <row r="5581" spans="15:15" x14ac:dyDescent="0.3">
      <c r="O5581" s="27"/>
    </row>
    <row r="5582" spans="15:15" x14ac:dyDescent="0.3">
      <c r="O5582" s="27"/>
    </row>
    <row r="5583" spans="15:15" x14ac:dyDescent="0.3">
      <c r="O5583" s="27"/>
    </row>
    <row r="5584" spans="15:15" x14ac:dyDescent="0.3">
      <c r="O5584" s="27"/>
    </row>
    <row r="5585" spans="15:15" x14ac:dyDescent="0.3">
      <c r="O5585" s="27"/>
    </row>
    <row r="5586" spans="15:15" x14ac:dyDescent="0.3">
      <c r="O5586" s="27"/>
    </row>
    <row r="5587" spans="15:15" x14ac:dyDescent="0.3">
      <c r="O5587" s="27"/>
    </row>
    <row r="5588" spans="15:15" x14ac:dyDescent="0.3">
      <c r="O5588" s="27"/>
    </row>
    <row r="5589" spans="15:15" x14ac:dyDescent="0.3">
      <c r="O5589" s="27"/>
    </row>
    <row r="5590" spans="15:15" x14ac:dyDescent="0.3">
      <c r="O5590" s="27"/>
    </row>
    <row r="5591" spans="15:15" x14ac:dyDescent="0.3">
      <c r="O5591" s="27"/>
    </row>
    <row r="5592" spans="15:15" x14ac:dyDescent="0.3">
      <c r="O5592" s="27"/>
    </row>
    <row r="5593" spans="15:15" x14ac:dyDescent="0.3">
      <c r="O5593" s="27"/>
    </row>
    <row r="5594" spans="15:15" x14ac:dyDescent="0.3">
      <c r="O5594" s="27"/>
    </row>
    <row r="5595" spans="15:15" x14ac:dyDescent="0.3">
      <c r="O5595" s="27"/>
    </row>
    <row r="5596" spans="15:15" x14ac:dyDescent="0.3">
      <c r="O5596" s="27"/>
    </row>
    <row r="5597" spans="15:15" x14ac:dyDescent="0.3">
      <c r="O5597" s="27"/>
    </row>
    <row r="5598" spans="15:15" x14ac:dyDescent="0.3">
      <c r="O5598" s="27"/>
    </row>
    <row r="5599" spans="15:15" x14ac:dyDescent="0.3">
      <c r="O5599" s="27"/>
    </row>
    <row r="5600" spans="15:15" x14ac:dyDescent="0.3">
      <c r="O5600" s="27"/>
    </row>
    <row r="5601" spans="15:15" x14ac:dyDescent="0.3">
      <c r="O5601" s="27"/>
    </row>
    <row r="5602" spans="15:15" x14ac:dyDescent="0.3">
      <c r="O5602" s="27"/>
    </row>
    <row r="5603" spans="15:15" x14ac:dyDescent="0.3">
      <c r="O5603" s="27"/>
    </row>
    <row r="5604" spans="15:15" x14ac:dyDescent="0.3">
      <c r="O5604" s="27"/>
    </row>
    <row r="5605" spans="15:15" x14ac:dyDescent="0.3">
      <c r="O5605" s="27"/>
    </row>
    <row r="5606" spans="15:15" x14ac:dyDescent="0.3">
      <c r="O5606" s="27"/>
    </row>
    <row r="5607" spans="15:15" x14ac:dyDescent="0.3">
      <c r="O5607" s="27"/>
    </row>
    <row r="5608" spans="15:15" x14ac:dyDescent="0.3">
      <c r="O5608" s="27"/>
    </row>
    <row r="5609" spans="15:15" x14ac:dyDescent="0.3">
      <c r="O5609" s="27"/>
    </row>
    <row r="5610" spans="15:15" x14ac:dyDescent="0.3">
      <c r="O5610" s="27"/>
    </row>
    <row r="5611" spans="15:15" x14ac:dyDescent="0.3">
      <c r="O5611" s="27"/>
    </row>
    <row r="5612" spans="15:15" x14ac:dyDescent="0.3">
      <c r="O5612" s="27"/>
    </row>
    <row r="5613" spans="15:15" x14ac:dyDescent="0.3">
      <c r="O5613" s="27"/>
    </row>
    <row r="5614" spans="15:15" x14ac:dyDescent="0.3">
      <c r="O5614" s="27"/>
    </row>
    <row r="5615" spans="15:15" x14ac:dyDescent="0.3">
      <c r="O5615" s="27"/>
    </row>
    <row r="5616" spans="15:15" x14ac:dyDescent="0.3">
      <c r="O5616" s="27"/>
    </row>
    <row r="5617" spans="15:15" x14ac:dyDescent="0.3">
      <c r="O5617" s="27"/>
    </row>
    <row r="5618" spans="15:15" x14ac:dyDescent="0.3">
      <c r="O5618" s="27"/>
    </row>
    <row r="5619" spans="15:15" x14ac:dyDescent="0.3">
      <c r="O5619" s="27"/>
    </row>
    <row r="5620" spans="15:15" x14ac:dyDescent="0.3">
      <c r="O5620" s="27"/>
    </row>
    <row r="5621" spans="15:15" x14ac:dyDescent="0.3">
      <c r="O5621" s="27"/>
    </row>
    <row r="5622" spans="15:15" x14ac:dyDescent="0.3">
      <c r="O5622" s="27"/>
    </row>
    <row r="5623" spans="15:15" x14ac:dyDescent="0.3">
      <c r="O5623" s="27"/>
    </row>
    <row r="5624" spans="15:15" x14ac:dyDescent="0.3">
      <c r="O5624" s="27"/>
    </row>
    <row r="5625" spans="15:15" x14ac:dyDescent="0.3">
      <c r="O5625" s="27"/>
    </row>
    <row r="5626" spans="15:15" x14ac:dyDescent="0.3">
      <c r="O5626" s="27"/>
    </row>
    <row r="5627" spans="15:15" x14ac:dyDescent="0.3">
      <c r="O5627" s="27"/>
    </row>
    <row r="5628" spans="15:15" x14ac:dyDescent="0.3">
      <c r="O5628" s="27"/>
    </row>
    <row r="5629" spans="15:15" x14ac:dyDescent="0.3">
      <c r="O5629" s="27"/>
    </row>
    <row r="5630" spans="15:15" x14ac:dyDescent="0.3">
      <c r="O5630" s="27"/>
    </row>
    <row r="5631" spans="15:15" x14ac:dyDescent="0.3">
      <c r="O5631" s="27"/>
    </row>
    <row r="5632" spans="15:15" x14ac:dyDescent="0.3">
      <c r="O5632" s="27"/>
    </row>
    <row r="5633" spans="15:15" x14ac:dyDescent="0.3">
      <c r="O5633" s="27"/>
    </row>
    <row r="5634" spans="15:15" x14ac:dyDescent="0.3">
      <c r="O5634" s="27"/>
    </row>
    <row r="5635" spans="15:15" x14ac:dyDescent="0.3">
      <c r="O5635" s="27"/>
    </row>
    <row r="5636" spans="15:15" x14ac:dyDescent="0.3">
      <c r="O5636" s="27"/>
    </row>
    <row r="5637" spans="15:15" x14ac:dyDescent="0.3">
      <c r="O5637" s="27"/>
    </row>
    <row r="5638" spans="15:15" x14ac:dyDescent="0.3">
      <c r="O5638" s="27"/>
    </row>
    <row r="5639" spans="15:15" x14ac:dyDescent="0.3">
      <c r="O5639" s="27"/>
    </row>
    <row r="5640" spans="15:15" x14ac:dyDescent="0.3">
      <c r="O5640" s="27"/>
    </row>
    <row r="5641" spans="15:15" x14ac:dyDescent="0.3">
      <c r="O5641" s="27"/>
    </row>
    <row r="5642" spans="15:15" x14ac:dyDescent="0.3">
      <c r="O5642" s="27"/>
    </row>
    <row r="5643" spans="15:15" x14ac:dyDescent="0.3">
      <c r="O5643" s="27"/>
    </row>
    <row r="5644" spans="15:15" x14ac:dyDescent="0.3">
      <c r="O5644" s="27"/>
    </row>
    <row r="5645" spans="15:15" x14ac:dyDescent="0.3">
      <c r="O5645" s="27"/>
    </row>
    <row r="5646" spans="15:15" x14ac:dyDescent="0.3">
      <c r="O5646" s="27"/>
    </row>
    <row r="5647" spans="15:15" x14ac:dyDescent="0.3">
      <c r="O5647" s="27"/>
    </row>
    <row r="5648" spans="15:15" x14ac:dyDescent="0.3">
      <c r="O5648" s="27"/>
    </row>
    <row r="5649" spans="15:15" x14ac:dyDescent="0.3">
      <c r="O5649" s="27"/>
    </row>
    <row r="5650" spans="15:15" x14ac:dyDescent="0.3">
      <c r="O5650" s="27"/>
    </row>
    <row r="5651" spans="15:15" x14ac:dyDescent="0.3">
      <c r="O5651" s="27"/>
    </row>
    <row r="5652" spans="15:15" x14ac:dyDescent="0.3">
      <c r="O5652" s="27"/>
    </row>
    <row r="5653" spans="15:15" x14ac:dyDescent="0.3">
      <c r="O5653" s="27"/>
    </row>
    <row r="5654" spans="15:15" x14ac:dyDescent="0.3">
      <c r="O5654" s="27"/>
    </row>
    <row r="5655" spans="15:15" x14ac:dyDescent="0.3">
      <c r="O5655" s="27"/>
    </row>
    <row r="5656" spans="15:15" x14ac:dyDescent="0.3">
      <c r="O5656" s="27"/>
    </row>
    <row r="5657" spans="15:15" x14ac:dyDescent="0.3">
      <c r="O5657" s="27"/>
    </row>
    <row r="5658" spans="15:15" x14ac:dyDescent="0.3">
      <c r="O5658" s="27"/>
    </row>
    <row r="5659" spans="15:15" x14ac:dyDescent="0.3">
      <c r="O5659" s="27"/>
    </row>
    <row r="5660" spans="15:15" x14ac:dyDescent="0.3">
      <c r="O5660" s="27"/>
    </row>
    <row r="5661" spans="15:15" x14ac:dyDescent="0.3">
      <c r="O5661" s="27"/>
    </row>
    <row r="5662" spans="15:15" x14ac:dyDescent="0.3">
      <c r="O5662" s="27"/>
    </row>
    <row r="5663" spans="15:15" x14ac:dyDescent="0.3">
      <c r="O5663" s="27"/>
    </row>
    <row r="5664" spans="15:15" x14ac:dyDescent="0.3">
      <c r="O5664" s="27"/>
    </row>
    <row r="5665" spans="15:15" x14ac:dyDescent="0.3">
      <c r="O5665" s="27"/>
    </row>
    <row r="5666" spans="15:15" x14ac:dyDescent="0.3">
      <c r="O5666" s="27"/>
    </row>
    <row r="5667" spans="15:15" x14ac:dyDescent="0.3">
      <c r="O5667" s="27"/>
    </row>
    <row r="5668" spans="15:15" x14ac:dyDescent="0.3">
      <c r="O5668" s="27"/>
    </row>
    <row r="5669" spans="15:15" x14ac:dyDescent="0.3">
      <c r="O5669" s="27"/>
    </row>
    <row r="5670" spans="15:15" x14ac:dyDescent="0.3">
      <c r="O5670" s="27"/>
    </row>
    <row r="5671" spans="15:15" x14ac:dyDescent="0.3">
      <c r="O5671" s="27"/>
    </row>
    <row r="5672" spans="15:15" x14ac:dyDescent="0.3">
      <c r="O5672" s="27"/>
    </row>
    <row r="5673" spans="15:15" x14ac:dyDescent="0.3">
      <c r="O5673" s="27"/>
    </row>
    <row r="5674" spans="15:15" x14ac:dyDescent="0.3">
      <c r="O5674" s="27"/>
    </row>
    <row r="5675" spans="15:15" x14ac:dyDescent="0.3">
      <c r="O5675" s="27"/>
    </row>
    <row r="5676" spans="15:15" x14ac:dyDescent="0.3">
      <c r="O5676" s="27"/>
    </row>
    <row r="5677" spans="15:15" x14ac:dyDescent="0.3">
      <c r="O5677" s="27"/>
    </row>
    <row r="5678" spans="15:15" x14ac:dyDescent="0.3">
      <c r="O5678" s="27"/>
    </row>
    <row r="5679" spans="15:15" x14ac:dyDescent="0.3">
      <c r="O5679" s="27"/>
    </row>
    <row r="5680" spans="15:15" x14ac:dyDescent="0.3">
      <c r="O5680" s="27"/>
    </row>
    <row r="5681" spans="15:15" x14ac:dyDescent="0.3">
      <c r="O5681" s="27"/>
    </row>
    <row r="5682" spans="15:15" x14ac:dyDescent="0.3">
      <c r="O5682" s="27"/>
    </row>
    <row r="5683" spans="15:15" x14ac:dyDescent="0.3">
      <c r="O5683" s="27"/>
    </row>
    <row r="5684" spans="15:15" x14ac:dyDescent="0.3">
      <c r="O5684" s="27"/>
    </row>
    <row r="5685" spans="15:15" x14ac:dyDescent="0.3">
      <c r="O5685" s="27"/>
    </row>
    <row r="5686" spans="15:15" x14ac:dyDescent="0.3">
      <c r="O5686" s="27"/>
    </row>
    <row r="5687" spans="15:15" x14ac:dyDescent="0.3">
      <c r="O5687" s="27"/>
    </row>
    <row r="5688" spans="15:15" x14ac:dyDescent="0.3">
      <c r="O5688" s="27"/>
    </row>
    <row r="5689" spans="15:15" x14ac:dyDescent="0.3">
      <c r="O5689" s="27"/>
    </row>
    <row r="5690" spans="15:15" x14ac:dyDescent="0.3">
      <c r="O5690" s="27"/>
    </row>
    <row r="5691" spans="15:15" x14ac:dyDescent="0.3">
      <c r="O5691" s="27"/>
    </row>
    <row r="5692" spans="15:15" x14ac:dyDescent="0.3">
      <c r="O5692" s="27"/>
    </row>
    <row r="5693" spans="15:15" x14ac:dyDescent="0.3">
      <c r="O5693" s="27"/>
    </row>
    <row r="5694" spans="15:15" x14ac:dyDescent="0.3">
      <c r="O5694" s="27"/>
    </row>
    <row r="5695" spans="15:15" x14ac:dyDescent="0.3">
      <c r="O5695" s="27"/>
    </row>
    <row r="5696" spans="15:15" x14ac:dyDescent="0.3">
      <c r="O5696" s="27"/>
    </row>
    <row r="5697" spans="15:15" x14ac:dyDescent="0.3">
      <c r="O5697" s="27"/>
    </row>
    <row r="5698" spans="15:15" x14ac:dyDescent="0.3">
      <c r="O5698" s="27"/>
    </row>
    <row r="5699" spans="15:15" x14ac:dyDescent="0.3">
      <c r="O5699" s="27"/>
    </row>
    <row r="5700" spans="15:15" x14ac:dyDescent="0.3">
      <c r="O5700" s="27"/>
    </row>
    <row r="5701" spans="15:15" x14ac:dyDescent="0.3">
      <c r="O5701" s="27"/>
    </row>
    <row r="5702" spans="15:15" x14ac:dyDescent="0.3">
      <c r="O5702" s="27"/>
    </row>
    <row r="5703" spans="15:15" x14ac:dyDescent="0.3">
      <c r="O5703" s="27"/>
    </row>
    <row r="5704" spans="15:15" x14ac:dyDescent="0.3">
      <c r="O5704" s="27"/>
    </row>
    <row r="5705" spans="15:15" x14ac:dyDescent="0.3">
      <c r="O5705" s="27"/>
    </row>
    <row r="5706" spans="15:15" x14ac:dyDescent="0.3">
      <c r="O5706" s="27"/>
    </row>
    <row r="5707" spans="15:15" x14ac:dyDescent="0.3">
      <c r="O5707" s="27"/>
    </row>
    <row r="5708" spans="15:15" x14ac:dyDescent="0.3">
      <c r="O5708" s="27"/>
    </row>
    <row r="5709" spans="15:15" x14ac:dyDescent="0.3">
      <c r="O5709" s="27"/>
    </row>
    <row r="5710" spans="15:15" x14ac:dyDescent="0.3">
      <c r="O5710" s="27"/>
    </row>
    <row r="5711" spans="15:15" x14ac:dyDescent="0.3">
      <c r="O5711" s="27"/>
    </row>
    <row r="5712" spans="15:15" x14ac:dyDescent="0.3">
      <c r="O5712" s="27"/>
    </row>
    <row r="5713" spans="15:15" x14ac:dyDescent="0.3">
      <c r="O5713" s="27"/>
    </row>
    <row r="5714" spans="15:15" x14ac:dyDescent="0.3">
      <c r="O5714" s="27"/>
    </row>
    <row r="5715" spans="15:15" x14ac:dyDescent="0.3">
      <c r="O5715" s="27"/>
    </row>
    <row r="5716" spans="15:15" x14ac:dyDescent="0.3">
      <c r="O5716" s="27"/>
    </row>
    <row r="5717" spans="15:15" x14ac:dyDescent="0.3">
      <c r="O5717" s="27"/>
    </row>
    <row r="5718" spans="15:15" x14ac:dyDescent="0.3">
      <c r="O5718" s="27"/>
    </row>
    <row r="5719" spans="15:15" x14ac:dyDescent="0.3">
      <c r="O5719" s="27"/>
    </row>
    <row r="5720" spans="15:15" x14ac:dyDescent="0.3">
      <c r="O5720" s="27"/>
    </row>
    <row r="5721" spans="15:15" x14ac:dyDescent="0.3">
      <c r="O5721" s="27"/>
    </row>
    <row r="5722" spans="15:15" x14ac:dyDescent="0.3">
      <c r="O5722" s="27"/>
    </row>
    <row r="5723" spans="15:15" x14ac:dyDescent="0.3">
      <c r="O5723" s="27"/>
    </row>
    <row r="5724" spans="15:15" x14ac:dyDescent="0.3">
      <c r="O5724" s="27"/>
    </row>
    <row r="5725" spans="15:15" x14ac:dyDescent="0.3">
      <c r="O5725" s="27"/>
    </row>
    <row r="5726" spans="15:15" x14ac:dyDescent="0.3">
      <c r="O5726" s="27"/>
    </row>
    <row r="5727" spans="15:15" x14ac:dyDescent="0.3">
      <c r="O5727" s="27"/>
    </row>
    <row r="5728" spans="15:15" x14ac:dyDescent="0.3">
      <c r="O5728" s="27"/>
    </row>
    <row r="5729" spans="15:15" x14ac:dyDescent="0.3">
      <c r="O5729" s="27"/>
    </row>
    <row r="5730" spans="15:15" x14ac:dyDescent="0.3">
      <c r="O5730" s="27"/>
    </row>
    <row r="5731" spans="15:15" x14ac:dyDescent="0.3">
      <c r="O5731" s="27"/>
    </row>
    <row r="5732" spans="15:15" x14ac:dyDescent="0.3">
      <c r="O5732" s="27"/>
    </row>
    <row r="5733" spans="15:15" x14ac:dyDescent="0.3">
      <c r="O5733" s="27"/>
    </row>
    <row r="5734" spans="15:15" x14ac:dyDescent="0.3">
      <c r="O5734" s="27"/>
    </row>
    <row r="5735" spans="15:15" x14ac:dyDescent="0.3">
      <c r="O5735" s="27"/>
    </row>
    <row r="5736" spans="15:15" x14ac:dyDescent="0.3">
      <c r="O5736" s="27"/>
    </row>
    <row r="5737" spans="15:15" x14ac:dyDescent="0.3">
      <c r="O5737" s="27"/>
    </row>
    <row r="5738" spans="15:15" x14ac:dyDescent="0.3">
      <c r="O5738" s="27"/>
    </row>
    <row r="5739" spans="15:15" x14ac:dyDescent="0.3">
      <c r="O5739" s="27"/>
    </row>
    <row r="5740" spans="15:15" x14ac:dyDescent="0.3">
      <c r="O5740" s="27"/>
    </row>
    <row r="5741" spans="15:15" x14ac:dyDescent="0.3">
      <c r="O5741" s="27"/>
    </row>
    <row r="5742" spans="15:15" x14ac:dyDescent="0.3">
      <c r="O5742" s="27"/>
    </row>
    <row r="5743" spans="15:15" x14ac:dyDescent="0.3">
      <c r="O5743" s="27"/>
    </row>
    <row r="5744" spans="15:15" x14ac:dyDescent="0.3">
      <c r="O5744" s="27"/>
    </row>
    <row r="5745" spans="15:15" x14ac:dyDescent="0.3">
      <c r="O5745" s="27"/>
    </row>
    <row r="5746" spans="15:15" x14ac:dyDescent="0.3">
      <c r="O5746" s="27"/>
    </row>
    <row r="5747" spans="15:15" x14ac:dyDescent="0.3">
      <c r="O5747" s="27"/>
    </row>
    <row r="5748" spans="15:15" x14ac:dyDescent="0.3">
      <c r="O5748" s="27"/>
    </row>
    <row r="5749" spans="15:15" x14ac:dyDescent="0.3">
      <c r="O5749" s="27"/>
    </row>
    <row r="5750" spans="15:15" x14ac:dyDescent="0.3">
      <c r="O5750" s="27"/>
    </row>
    <row r="5751" spans="15:15" x14ac:dyDescent="0.3">
      <c r="O5751" s="27"/>
    </row>
    <row r="5752" spans="15:15" x14ac:dyDescent="0.3">
      <c r="O5752" s="27"/>
    </row>
    <row r="5753" spans="15:15" x14ac:dyDescent="0.3">
      <c r="O5753" s="27"/>
    </row>
    <row r="5754" spans="15:15" x14ac:dyDescent="0.3">
      <c r="O5754" s="27"/>
    </row>
    <row r="5755" spans="15:15" x14ac:dyDescent="0.3">
      <c r="O5755" s="27"/>
    </row>
    <row r="5756" spans="15:15" x14ac:dyDescent="0.3">
      <c r="O5756" s="27"/>
    </row>
    <row r="5757" spans="15:15" x14ac:dyDescent="0.3">
      <c r="O5757" s="27"/>
    </row>
    <row r="5758" spans="15:15" x14ac:dyDescent="0.3">
      <c r="O5758" s="27"/>
    </row>
    <row r="5759" spans="15:15" x14ac:dyDescent="0.3">
      <c r="O5759" s="27"/>
    </row>
    <row r="5760" spans="15:15" x14ac:dyDescent="0.3">
      <c r="O5760" s="27"/>
    </row>
    <row r="5761" spans="15:15" x14ac:dyDescent="0.3">
      <c r="O5761" s="27"/>
    </row>
    <row r="5762" spans="15:15" x14ac:dyDescent="0.3">
      <c r="O5762" s="27"/>
    </row>
    <row r="5763" spans="15:15" x14ac:dyDescent="0.3">
      <c r="O5763" s="27"/>
    </row>
    <row r="5764" spans="15:15" x14ac:dyDescent="0.3">
      <c r="O5764" s="27"/>
    </row>
    <row r="5765" spans="15:15" x14ac:dyDescent="0.3">
      <c r="O5765" s="27"/>
    </row>
    <row r="5766" spans="15:15" x14ac:dyDescent="0.3">
      <c r="O5766" s="27"/>
    </row>
    <row r="5767" spans="15:15" x14ac:dyDescent="0.3">
      <c r="O5767" s="27"/>
    </row>
    <row r="5768" spans="15:15" x14ac:dyDescent="0.3">
      <c r="O5768" s="27"/>
    </row>
    <row r="5769" spans="15:15" x14ac:dyDescent="0.3">
      <c r="O5769" s="27"/>
    </row>
    <row r="5770" spans="15:15" x14ac:dyDescent="0.3">
      <c r="O5770" s="27"/>
    </row>
    <row r="5771" spans="15:15" x14ac:dyDescent="0.3">
      <c r="O5771" s="27"/>
    </row>
    <row r="5772" spans="15:15" x14ac:dyDescent="0.3">
      <c r="O5772" s="27"/>
    </row>
    <row r="5773" spans="15:15" x14ac:dyDescent="0.3">
      <c r="O5773" s="27"/>
    </row>
    <row r="5774" spans="15:15" x14ac:dyDescent="0.3">
      <c r="O5774" s="27"/>
    </row>
    <row r="5775" spans="15:15" x14ac:dyDescent="0.3">
      <c r="O5775" s="27"/>
    </row>
    <row r="5776" spans="15:15" x14ac:dyDescent="0.3">
      <c r="O5776" s="27"/>
    </row>
    <row r="5777" spans="15:15" x14ac:dyDescent="0.3">
      <c r="O5777" s="27"/>
    </row>
    <row r="5778" spans="15:15" x14ac:dyDescent="0.3">
      <c r="O5778" s="27"/>
    </row>
    <row r="5779" spans="15:15" x14ac:dyDescent="0.3">
      <c r="O5779" s="27"/>
    </row>
    <row r="5780" spans="15:15" x14ac:dyDescent="0.3">
      <c r="O5780" s="27"/>
    </row>
    <row r="5781" spans="15:15" x14ac:dyDescent="0.3">
      <c r="O5781" s="27"/>
    </row>
    <row r="5782" spans="15:15" x14ac:dyDescent="0.3">
      <c r="O5782" s="27"/>
    </row>
    <row r="5783" spans="15:15" x14ac:dyDescent="0.3">
      <c r="O5783" s="27"/>
    </row>
    <row r="5784" spans="15:15" x14ac:dyDescent="0.3">
      <c r="O5784" s="27"/>
    </row>
    <row r="5785" spans="15:15" x14ac:dyDescent="0.3">
      <c r="O5785" s="27"/>
    </row>
    <row r="5786" spans="15:15" x14ac:dyDescent="0.3">
      <c r="O5786" s="27"/>
    </row>
    <row r="5787" spans="15:15" x14ac:dyDescent="0.3">
      <c r="O5787" s="27"/>
    </row>
    <row r="5788" spans="15:15" x14ac:dyDescent="0.3">
      <c r="O5788" s="27"/>
    </row>
    <row r="5789" spans="15:15" x14ac:dyDescent="0.3">
      <c r="O5789" s="27"/>
    </row>
    <row r="5790" spans="15:15" x14ac:dyDescent="0.3">
      <c r="O5790" s="27"/>
    </row>
    <row r="5791" spans="15:15" x14ac:dyDescent="0.3">
      <c r="O5791" s="27"/>
    </row>
    <row r="5792" spans="15:15" x14ac:dyDescent="0.3">
      <c r="O5792" s="27"/>
    </row>
    <row r="5793" spans="15:15" x14ac:dyDescent="0.3">
      <c r="O5793" s="27"/>
    </row>
    <row r="5794" spans="15:15" x14ac:dyDescent="0.3">
      <c r="O5794" s="27"/>
    </row>
    <row r="5795" spans="15:15" x14ac:dyDescent="0.3">
      <c r="O5795" s="27"/>
    </row>
    <row r="5796" spans="15:15" x14ac:dyDescent="0.3">
      <c r="O5796" s="27"/>
    </row>
    <row r="5797" spans="15:15" x14ac:dyDescent="0.3">
      <c r="O5797" s="27"/>
    </row>
    <row r="5798" spans="15:15" x14ac:dyDescent="0.3">
      <c r="O5798" s="27"/>
    </row>
    <row r="5799" spans="15:15" x14ac:dyDescent="0.3">
      <c r="O5799" s="27"/>
    </row>
    <row r="5800" spans="15:15" x14ac:dyDescent="0.3">
      <c r="O5800" s="27"/>
    </row>
    <row r="5801" spans="15:15" x14ac:dyDescent="0.3">
      <c r="O5801" s="27"/>
    </row>
    <row r="5802" spans="15:15" x14ac:dyDescent="0.3">
      <c r="O5802" s="27"/>
    </row>
    <row r="5803" spans="15:15" x14ac:dyDescent="0.3">
      <c r="O5803" s="27"/>
    </row>
    <row r="5804" spans="15:15" x14ac:dyDescent="0.3">
      <c r="O5804" s="27"/>
    </row>
    <row r="5805" spans="15:15" x14ac:dyDescent="0.3">
      <c r="O5805" s="27"/>
    </row>
    <row r="5806" spans="15:15" x14ac:dyDescent="0.3">
      <c r="O5806" s="27"/>
    </row>
    <row r="5807" spans="15:15" x14ac:dyDescent="0.3">
      <c r="O5807" s="27"/>
    </row>
    <row r="5808" spans="15:15" x14ac:dyDescent="0.3">
      <c r="O5808" s="27"/>
    </row>
    <row r="5809" spans="15:15" x14ac:dyDescent="0.3">
      <c r="O5809" s="27"/>
    </row>
    <row r="5810" spans="15:15" x14ac:dyDescent="0.3">
      <c r="O5810" s="27"/>
    </row>
    <row r="5811" spans="15:15" x14ac:dyDescent="0.3">
      <c r="O5811" s="27"/>
    </row>
    <row r="5812" spans="15:15" x14ac:dyDescent="0.3">
      <c r="O5812" s="27"/>
    </row>
    <row r="5813" spans="15:15" x14ac:dyDescent="0.3">
      <c r="O5813" s="27"/>
    </row>
    <row r="5814" spans="15:15" x14ac:dyDescent="0.3">
      <c r="O5814" s="27"/>
    </row>
    <row r="5815" spans="15:15" x14ac:dyDescent="0.3">
      <c r="O5815" s="27"/>
    </row>
    <row r="5816" spans="15:15" x14ac:dyDescent="0.3">
      <c r="O5816" s="27"/>
    </row>
    <row r="5817" spans="15:15" x14ac:dyDescent="0.3">
      <c r="O5817" s="27"/>
    </row>
    <row r="5818" spans="15:15" x14ac:dyDescent="0.3">
      <c r="O5818" s="27"/>
    </row>
    <row r="5819" spans="15:15" x14ac:dyDescent="0.3">
      <c r="O5819" s="27"/>
    </row>
    <row r="5820" spans="15:15" x14ac:dyDescent="0.3">
      <c r="O5820" s="27"/>
    </row>
    <row r="5821" spans="15:15" x14ac:dyDescent="0.3">
      <c r="O5821" s="27"/>
    </row>
    <row r="5822" spans="15:15" x14ac:dyDescent="0.3">
      <c r="O5822" s="27"/>
    </row>
    <row r="5823" spans="15:15" x14ac:dyDescent="0.3">
      <c r="O5823" s="27"/>
    </row>
    <row r="5824" spans="15:15" x14ac:dyDescent="0.3">
      <c r="O5824" s="27"/>
    </row>
    <row r="5825" spans="15:15" x14ac:dyDescent="0.3">
      <c r="O5825" s="27"/>
    </row>
    <row r="5826" spans="15:15" x14ac:dyDescent="0.3">
      <c r="O5826" s="27"/>
    </row>
    <row r="5827" spans="15:15" x14ac:dyDescent="0.3">
      <c r="O5827" s="27"/>
    </row>
    <row r="5828" spans="15:15" x14ac:dyDescent="0.3">
      <c r="O5828" s="27"/>
    </row>
    <row r="5829" spans="15:15" x14ac:dyDescent="0.3">
      <c r="O5829" s="27"/>
    </row>
    <row r="5830" spans="15:15" x14ac:dyDescent="0.3">
      <c r="O5830" s="27"/>
    </row>
    <row r="5831" spans="15:15" x14ac:dyDescent="0.3">
      <c r="O5831" s="27"/>
    </row>
    <row r="5832" spans="15:15" x14ac:dyDescent="0.3">
      <c r="O5832" s="27"/>
    </row>
    <row r="5833" spans="15:15" x14ac:dyDescent="0.3">
      <c r="O5833" s="27"/>
    </row>
    <row r="5834" spans="15:15" x14ac:dyDescent="0.3">
      <c r="O5834" s="27"/>
    </row>
    <row r="5835" spans="15:15" x14ac:dyDescent="0.3">
      <c r="O5835" s="27"/>
    </row>
    <row r="5836" spans="15:15" x14ac:dyDescent="0.3">
      <c r="O5836" s="27"/>
    </row>
    <row r="5837" spans="15:15" x14ac:dyDescent="0.3">
      <c r="O5837" s="27"/>
    </row>
    <row r="5838" spans="15:15" x14ac:dyDescent="0.3">
      <c r="O5838" s="27"/>
    </row>
    <row r="5839" spans="15:15" x14ac:dyDescent="0.3">
      <c r="O5839" s="27"/>
    </row>
    <row r="5840" spans="15:15" x14ac:dyDescent="0.3">
      <c r="O5840" s="27"/>
    </row>
    <row r="5841" spans="15:15" x14ac:dyDescent="0.3">
      <c r="O5841" s="27"/>
    </row>
    <row r="5842" spans="15:15" x14ac:dyDescent="0.3">
      <c r="O5842" s="27"/>
    </row>
    <row r="5843" spans="15:15" x14ac:dyDescent="0.3">
      <c r="O5843" s="27"/>
    </row>
    <row r="5844" spans="15:15" x14ac:dyDescent="0.3">
      <c r="O5844" s="27"/>
    </row>
    <row r="5845" spans="15:15" x14ac:dyDescent="0.3">
      <c r="O5845" s="27"/>
    </row>
    <row r="5846" spans="15:15" x14ac:dyDescent="0.3">
      <c r="O5846" s="27"/>
    </row>
    <row r="5847" spans="15:15" x14ac:dyDescent="0.3">
      <c r="O5847" s="27"/>
    </row>
    <row r="5848" spans="15:15" x14ac:dyDescent="0.3">
      <c r="O5848" s="27"/>
    </row>
    <row r="5849" spans="15:15" x14ac:dyDescent="0.3">
      <c r="O5849" s="27"/>
    </row>
    <row r="5850" spans="15:15" x14ac:dyDescent="0.3">
      <c r="O5850" s="27"/>
    </row>
    <row r="5851" spans="15:15" x14ac:dyDescent="0.3">
      <c r="O5851" s="27"/>
    </row>
    <row r="5852" spans="15:15" x14ac:dyDescent="0.3">
      <c r="O5852" s="27"/>
    </row>
    <row r="5853" spans="15:15" x14ac:dyDescent="0.3">
      <c r="O5853" s="27"/>
    </row>
    <row r="5854" spans="15:15" x14ac:dyDescent="0.3">
      <c r="O5854" s="27"/>
    </row>
    <row r="5855" spans="15:15" x14ac:dyDescent="0.3">
      <c r="O5855" s="27"/>
    </row>
    <row r="5856" spans="15:15" x14ac:dyDescent="0.3">
      <c r="O5856" s="27"/>
    </row>
    <row r="5857" spans="15:15" x14ac:dyDescent="0.3">
      <c r="O5857" s="27"/>
    </row>
    <row r="5858" spans="15:15" x14ac:dyDescent="0.3">
      <c r="O5858" s="27"/>
    </row>
    <row r="5859" spans="15:15" x14ac:dyDescent="0.3">
      <c r="O5859" s="27"/>
    </row>
    <row r="5860" spans="15:15" x14ac:dyDescent="0.3">
      <c r="O5860" s="27"/>
    </row>
    <row r="5861" spans="15:15" x14ac:dyDescent="0.3">
      <c r="O5861" s="27"/>
    </row>
    <row r="5862" spans="15:15" x14ac:dyDescent="0.3">
      <c r="O5862" s="27"/>
    </row>
    <row r="5863" spans="15:15" x14ac:dyDescent="0.3">
      <c r="O5863" s="27"/>
    </row>
    <row r="5864" spans="15:15" x14ac:dyDescent="0.3">
      <c r="O5864" s="27"/>
    </row>
    <row r="5865" spans="15:15" x14ac:dyDescent="0.3">
      <c r="O5865" s="27"/>
    </row>
    <row r="5866" spans="15:15" x14ac:dyDescent="0.3">
      <c r="O5866" s="27"/>
    </row>
    <row r="5867" spans="15:15" x14ac:dyDescent="0.3">
      <c r="O5867" s="27"/>
    </row>
    <row r="5868" spans="15:15" x14ac:dyDescent="0.3">
      <c r="O5868" s="27"/>
    </row>
    <row r="5869" spans="15:15" x14ac:dyDescent="0.3">
      <c r="O5869" s="27"/>
    </row>
    <row r="5870" spans="15:15" x14ac:dyDescent="0.3">
      <c r="O5870" s="27"/>
    </row>
    <row r="5871" spans="15:15" x14ac:dyDescent="0.3">
      <c r="O5871" s="27"/>
    </row>
    <row r="5872" spans="15:15" x14ac:dyDescent="0.3">
      <c r="O5872" s="27"/>
    </row>
    <row r="5873" spans="15:15" x14ac:dyDescent="0.3">
      <c r="O5873" s="27"/>
    </row>
    <row r="5874" spans="15:15" x14ac:dyDescent="0.3">
      <c r="O5874" s="27"/>
    </row>
    <row r="5875" spans="15:15" x14ac:dyDescent="0.3">
      <c r="O5875" s="27"/>
    </row>
    <row r="5876" spans="15:15" x14ac:dyDescent="0.3">
      <c r="O5876" s="27"/>
    </row>
    <row r="5877" spans="15:15" x14ac:dyDescent="0.3">
      <c r="O5877" s="27"/>
    </row>
    <row r="5878" spans="15:15" x14ac:dyDescent="0.3">
      <c r="O5878" s="27"/>
    </row>
    <row r="5879" spans="15:15" x14ac:dyDescent="0.3">
      <c r="O5879" s="27"/>
    </row>
    <row r="5880" spans="15:15" x14ac:dyDescent="0.3">
      <c r="O5880" s="27"/>
    </row>
    <row r="5881" spans="15:15" x14ac:dyDescent="0.3">
      <c r="O5881" s="27"/>
    </row>
    <row r="5882" spans="15:15" x14ac:dyDescent="0.3">
      <c r="O5882" s="27"/>
    </row>
    <row r="5883" spans="15:15" x14ac:dyDescent="0.3">
      <c r="O5883" s="27"/>
    </row>
    <row r="5884" spans="15:15" x14ac:dyDescent="0.3">
      <c r="O5884" s="27"/>
    </row>
    <row r="5885" spans="15:15" x14ac:dyDescent="0.3">
      <c r="O5885" s="27"/>
    </row>
    <row r="5886" spans="15:15" x14ac:dyDescent="0.3">
      <c r="O5886" s="27"/>
    </row>
    <row r="5887" spans="15:15" x14ac:dyDescent="0.3">
      <c r="O5887" s="27"/>
    </row>
    <row r="5888" spans="15:15" x14ac:dyDescent="0.3">
      <c r="O5888" s="27"/>
    </row>
    <row r="5889" spans="15:15" x14ac:dyDescent="0.3">
      <c r="O5889" s="27"/>
    </row>
    <row r="5890" spans="15:15" x14ac:dyDescent="0.3">
      <c r="O5890" s="27"/>
    </row>
    <row r="5891" spans="15:15" x14ac:dyDescent="0.3">
      <c r="O5891" s="27"/>
    </row>
    <row r="5892" spans="15:15" x14ac:dyDescent="0.3">
      <c r="O5892" s="27"/>
    </row>
    <row r="5893" spans="15:15" x14ac:dyDescent="0.3">
      <c r="O5893" s="27"/>
    </row>
    <row r="5894" spans="15:15" x14ac:dyDescent="0.3">
      <c r="O5894" s="27"/>
    </row>
    <row r="5895" spans="15:15" x14ac:dyDescent="0.3">
      <c r="O5895" s="27"/>
    </row>
    <row r="5896" spans="15:15" x14ac:dyDescent="0.3">
      <c r="O5896" s="27"/>
    </row>
    <row r="5897" spans="15:15" x14ac:dyDescent="0.3">
      <c r="O5897" s="27"/>
    </row>
    <row r="5898" spans="15:15" x14ac:dyDescent="0.3">
      <c r="O5898" s="27"/>
    </row>
    <row r="5899" spans="15:15" x14ac:dyDescent="0.3">
      <c r="O5899" s="27"/>
    </row>
    <row r="5900" spans="15:15" x14ac:dyDescent="0.3">
      <c r="O5900" s="27"/>
    </row>
    <row r="5901" spans="15:15" x14ac:dyDescent="0.3">
      <c r="O5901" s="27"/>
    </row>
    <row r="5902" spans="15:15" x14ac:dyDescent="0.3">
      <c r="O5902" s="27"/>
    </row>
    <row r="5903" spans="15:15" x14ac:dyDescent="0.3">
      <c r="O5903" s="27"/>
    </row>
    <row r="5904" spans="15:15" x14ac:dyDescent="0.3">
      <c r="O5904" s="27"/>
    </row>
    <row r="5905" spans="15:15" x14ac:dyDescent="0.3">
      <c r="O5905" s="27"/>
    </row>
    <row r="5906" spans="15:15" x14ac:dyDescent="0.3">
      <c r="O5906" s="27"/>
    </row>
    <row r="5907" spans="15:15" x14ac:dyDescent="0.3">
      <c r="O5907" s="27"/>
    </row>
    <row r="5908" spans="15:15" x14ac:dyDescent="0.3">
      <c r="O5908" s="27"/>
    </row>
    <row r="5909" spans="15:15" x14ac:dyDescent="0.3">
      <c r="O5909" s="27"/>
    </row>
    <row r="5910" spans="15:15" x14ac:dyDescent="0.3">
      <c r="O5910" s="27"/>
    </row>
    <row r="5911" spans="15:15" x14ac:dyDescent="0.3">
      <c r="O5911" s="27"/>
    </row>
    <row r="5912" spans="15:15" x14ac:dyDescent="0.3">
      <c r="O5912" s="27"/>
    </row>
    <row r="5913" spans="15:15" x14ac:dyDescent="0.3">
      <c r="O5913" s="27"/>
    </row>
    <row r="5914" spans="15:15" x14ac:dyDescent="0.3">
      <c r="O5914" s="27"/>
    </row>
    <row r="5915" spans="15:15" x14ac:dyDescent="0.3">
      <c r="O5915" s="27"/>
    </row>
    <row r="5916" spans="15:15" x14ac:dyDescent="0.3">
      <c r="O5916" s="27"/>
    </row>
    <row r="5917" spans="15:15" x14ac:dyDescent="0.3">
      <c r="O5917" s="27"/>
    </row>
    <row r="5918" spans="15:15" x14ac:dyDescent="0.3">
      <c r="O5918" s="27"/>
    </row>
    <row r="5919" spans="15:15" x14ac:dyDescent="0.3">
      <c r="O5919" s="27"/>
    </row>
    <row r="5920" spans="15:15" x14ac:dyDescent="0.3">
      <c r="O5920" s="27"/>
    </row>
    <row r="5921" spans="15:15" x14ac:dyDescent="0.3">
      <c r="O5921" s="27"/>
    </row>
    <row r="5922" spans="15:15" x14ac:dyDescent="0.3">
      <c r="O5922" s="27"/>
    </row>
    <row r="5923" spans="15:15" x14ac:dyDescent="0.3">
      <c r="O5923" s="27"/>
    </row>
    <row r="5924" spans="15:15" x14ac:dyDescent="0.3">
      <c r="O5924" s="27"/>
    </row>
    <row r="5925" spans="15:15" x14ac:dyDescent="0.3">
      <c r="O5925" s="27"/>
    </row>
    <row r="5926" spans="15:15" x14ac:dyDescent="0.3">
      <c r="O5926" s="27"/>
    </row>
    <row r="5927" spans="15:15" x14ac:dyDescent="0.3">
      <c r="O5927" s="27"/>
    </row>
    <row r="5928" spans="15:15" x14ac:dyDescent="0.3">
      <c r="O5928" s="27"/>
    </row>
    <row r="5929" spans="15:15" x14ac:dyDescent="0.3">
      <c r="O5929" s="27"/>
    </row>
    <row r="5930" spans="15:15" x14ac:dyDescent="0.3">
      <c r="O5930" s="27"/>
    </row>
    <row r="5931" spans="15:15" x14ac:dyDescent="0.3">
      <c r="O5931" s="27"/>
    </row>
    <row r="5932" spans="15:15" x14ac:dyDescent="0.3">
      <c r="O5932" s="27"/>
    </row>
    <row r="5933" spans="15:15" x14ac:dyDescent="0.3">
      <c r="O5933" s="27"/>
    </row>
    <row r="5934" spans="15:15" x14ac:dyDescent="0.3">
      <c r="O5934" s="27"/>
    </row>
    <row r="5935" spans="15:15" x14ac:dyDescent="0.3">
      <c r="O5935" s="27"/>
    </row>
    <row r="5936" spans="15:15" x14ac:dyDescent="0.3">
      <c r="O5936" s="27"/>
    </row>
    <row r="5937" spans="15:15" x14ac:dyDescent="0.3">
      <c r="O5937" s="27"/>
    </row>
    <row r="5938" spans="15:15" x14ac:dyDescent="0.3">
      <c r="O5938" s="27"/>
    </row>
    <row r="5939" spans="15:15" x14ac:dyDescent="0.3">
      <c r="O5939" s="27"/>
    </row>
    <row r="5940" spans="15:15" x14ac:dyDescent="0.3">
      <c r="O5940" s="27"/>
    </row>
    <row r="5941" spans="15:15" x14ac:dyDescent="0.3">
      <c r="O5941" s="27"/>
    </row>
    <row r="5942" spans="15:15" x14ac:dyDescent="0.3">
      <c r="O5942" s="27"/>
    </row>
    <row r="5943" spans="15:15" x14ac:dyDescent="0.3">
      <c r="O5943" s="27"/>
    </row>
    <row r="5944" spans="15:15" x14ac:dyDescent="0.3">
      <c r="O5944" s="27"/>
    </row>
    <row r="5945" spans="15:15" x14ac:dyDescent="0.3">
      <c r="O5945" s="27"/>
    </row>
    <row r="5946" spans="15:15" x14ac:dyDescent="0.3">
      <c r="O5946" s="27"/>
    </row>
    <row r="5947" spans="15:15" x14ac:dyDescent="0.3">
      <c r="O5947" s="27"/>
    </row>
    <row r="5948" spans="15:15" x14ac:dyDescent="0.3">
      <c r="O5948" s="27"/>
    </row>
    <row r="5949" spans="15:15" x14ac:dyDescent="0.3">
      <c r="O5949" s="27"/>
    </row>
    <row r="5950" spans="15:15" x14ac:dyDescent="0.3">
      <c r="O5950" s="27"/>
    </row>
    <row r="5951" spans="15:15" x14ac:dyDescent="0.3">
      <c r="O5951" s="27"/>
    </row>
    <row r="5952" spans="15:15" x14ac:dyDescent="0.3">
      <c r="O5952" s="27"/>
    </row>
    <row r="5953" spans="15:15" x14ac:dyDescent="0.3">
      <c r="O5953" s="27"/>
    </row>
    <row r="5954" spans="15:15" x14ac:dyDescent="0.3">
      <c r="O5954" s="27"/>
    </row>
    <row r="5955" spans="15:15" x14ac:dyDescent="0.3">
      <c r="O5955" s="27"/>
    </row>
    <row r="5956" spans="15:15" x14ac:dyDescent="0.3">
      <c r="O5956" s="27"/>
    </row>
    <row r="5957" spans="15:15" x14ac:dyDescent="0.3">
      <c r="O5957" s="27"/>
    </row>
    <row r="5958" spans="15:15" x14ac:dyDescent="0.3">
      <c r="O5958" s="27"/>
    </row>
    <row r="5959" spans="15:15" x14ac:dyDescent="0.3">
      <c r="O5959" s="27"/>
    </row>
    <row r="5960" spans="15:15" x14ac:dyDescent="0.3">
      <c r="O5960" s="27"/>
    </row>
    <row r="5961" spans="15:15" x14ac:dyDescent="0.3">
      <c r="O5961" s="27"/>
    </row>
    <row r="5962" spans="15:15" x14ac:dyDescent="0.3">
      <c r="O5962" s="27"/>
    </row>
    <row r="5963" spans="15:15" x14ac:dyDescent="0.3">
      <c r="O5963" s="27"/>
    </row>
    <row r="5964" spans="15:15" x14ac:dyDescent="0.3">
      <c r="O5964" s="27"/>
    </row>
    <row r="5965" spans="15:15" x14ac:dyDescent="0.3">
      <c r="O5965" s="27"/>
    </row>
    <row r="5966" spans="15:15" x14ac:dyDescent="0.3">
      <c r="O5966" s="27"/>
    </row>
    <row r="5967" spans="15:15" x14ac:dyDescent="0.3">
      <c r="O5967" s="27"/>
    </row>
    <row r="5968" spans="15:15" x14ac:dyDescent="0.3">
      <c r="O5968" s="27"/>
    </row>
    <row r="5969" spans="15:15" x14ac:dyDescent="0.3">
      <c r="O5969" s="27"/>
    </row>
    <row r="5970" spans="15:15" x14ac:dyDescent="0.3">
      <c r="O5970" s="27"/>
    </row>
    <row r="5971" spans="15:15" x14ac:dyDescent="0.3">
      <c r="O5971" s="27"/>
    </row>
    <row r="5972" spans="15:15" x14ac:dyDescent="0.3">
      <c r="O5972" s="27"/>
    </row>
    <row r="5973" spans="15:15" x14ac:dyDescent="0.3">
      <c r="O5973" s="27"/>
    </row>
    <row r="5974" spans="15:15" x14ac:dyDescent="0.3">
      <c r="O5974" s="27"/>
    </row>
    <row r="5975" spans="15:15" x14ac:dyDescent="0.3">
      <c r="O5975" s="27"/>
    </row>
    <row r="5976" spans="15:15" x14ac:dyDescent="0.3">
      <c r="O5976" s="27"/>
    </row>
    <row r="5977" spans="15:15" x14ac:dyDescent="0.3">
      <c r="O5977" s="27"/>
    </row>
    <row r="5978" spans="15:15" x14ac:dyDescent="0.3">
      <c r="O5978" s="27"/>
    </row>
    <row r="5979" spans="15:15" x14ac:dyDescent="0.3">
      <c r="O5979" s="27"/>
    </row>
    <row r="5980" spans="15:15" x14ac:dyDescent="0.3">
      <c r="O5980" s="27"/>
    </row>
    <row r="5981" spans="15:15" x14ac:dyDescent="0.3">
      <c r="O5981" s="27"/>
    </row>
    <row r="5982" spans="15:15" x14ac:dyDescent="0.3">
      <c r="O5982" s="27"/>
    </row>
    <row r="5983" spans="15:15" x14ac:dyDescent="0.3">
      <c r="O5983" s="27"/>
    </row>
    <row r="5984" spans="15:15" x14ac:dyDescent="0.3">
      <c r="O5984" s="27"/>
    </row>
    <row r="5985" spans="15:15" x14ac:dyDescent="0.3">
      <c r="O5985" s="27"/>
    </row>
    <row r="5986" spans="15:15" x14ac:dyDescent="0.3">
      <c r="O5986" s="27"/>
    </row>
    <row r="5987" spans="15:15" x14ac:dyDescent="0.3">
      <c r="O5987" s="27"/>
    </row>
    <row r="5988" spans="15:15" x14ac:dyDescent="0.3">
      <c r="O5988" s="27"/>
    </row>
    <row r="5989" spans="15:15" x14ac:dyDescent="0.3">
      <c r="O5989" s="27"/>
    </row>
    <row r="5990" spans="15:15" x14ac:dyDescent="0.3">
      <c r="O5990" s="27"/>
    </row>
    <row r="5991" spans="15:15" x14ac:dyDescent="0.3">
      <c r="O5991" s="27"/>
    </row>
    <row r="5992" spans="15:15" x14ac:dyDescent="0.3">
      <c r="O5992" s="27"/>
    </row>
    <row r="5993" spans="15:15" x14ac:dyDescent="0.3">
      <c r="O5993" s="27"/>
    </row>
    <row r="5994" spans="15:15" x14ac:dyDescent="0.3">
      <c r="O5994" s="27"/>
    </row>
    <row r="5995" spans="15:15" x14ac:dyDescent="0.3">
      <c r="O5995" s="27"/>
    </row>
    <row r="5996" spans="15:15" x14ac:dyDescent="0.3">
      <c r="O5996" s="27"/>
    </row>
    <row r="5997" spans="15:15" x14ac:dyDescent="0.3">
      <c r="O5997" s="27"/>
    </row>
    <row r="5998" spans="15:15" x14ac:dyDescent="0.3">
      <c r="O5998" s="27"/>
    </row>
    <row r="5999" spans="15:15" x14ac:dyDescent="0.3">
      <c r="O5999" s="27"/>
    </row>
    <row r="6000" spans="15:15" x14ac:dyDescent="0.3">
      <c r="O6000" s="27"/>
    </row>
    <row r="6001" spans="15:15" x14ac:dyDescent="0.3">
      <c r="O6001" s="27"/>
    </row>
    <row r="6002" spans="15:15" x14ac:dyDescent="0.3">
      <c r="O6002" s="27"/>
    </row>
    <row r="6003" spans="15:15" x14ac:dyDescent="0.3">
      <c r="O6003" s="27"/>
    </row>
    <row r="6004" spans="15:15" x14ac:dyDescent="0.3">
      <c r="O6004" s="27"/>
    </row>
    <row r="6005" spans="15:15" x14ac:dyDescent="0.3">
      <c r="O6005" s="27"/>
    </row>
    <row r="6006" spans="15:15" x14ac:dyDescent="0.3">
      <c r="O6006" s="27"/>
    </row>
    <row r="6007" spans="15:15" x14ac:dyDescent="0.3">
      <c r="O6007" s="27"/>
    </row>
    <row r="6008" spans="15:15" x14ac:dyDescent="0.3">
      <c r="O6008" s="27"/>
    </row>
    <row r="6009" spans="15:15" x14ac:dyDescent="0.3">
      <c r="O6009" s="27"/>
    </row>
    <row r="6010" spans="15:15" x14ac:dyDescent="0.3">
      <c r="O6010" s="27"/>
    </row>
    <row r="6011" spans="15:15" x14ac:dyDescent="0.3">
      <c r="O6011" s="27"/>
    </row>
    <row r="6012" spans="15:15" x14ac:dyDescent="0.3">
      <c r="O6012" s="27"/>
    </row>
    <row r="6013" spans="15:15" x14ac:dyDescent="0.3">
      <c r="O6013" s="27"/>
    </row>
    <row r="6014" spans="15:15" x14ac:dyDescent="0.3">
      <c r="O6014" s="27"/>
    </row>
    <row r="6015" spans="15:15" x14ac:dyDescent="0.3">
      <c r="O6015" s="27"/>
    </row>
    <row r="6016" spans="15:15" x14ac:dyDescent="0.3">
      <c r="O6016" s="27"/>
    </row>
    <row r="6017" spans="15:15" x14ac:dyDescent="0.3">
      <c r="O6017" s="27"/>
    </row>
    <row r="6018" spans="15:15" x14ac:dyDescent="0.3">
      <c r="O6018" s="27"/>
    </row>
    <row r="6019" spans="15:15" x14ac:dyDescent="0.3">
      <c r="O6019" s="27"/>
    </row>
    <row r="6020" spans="15:15" x14ac:dyDescent="0.3">
      <c r="O6020" s="27"/>
    </row>
    <row r="6021" spans="15:15" x14ac:dyDescent="0.3">
      <c r="O6021" s="27"/>
    </row>
    <row r="6022" spans="15:15" x14ac:dyDescent="0.3">
      <c r="O6022" s="27"/>
    </row>
    <row r="6023" spans="15:15" x14ac:dyDescent="0.3">
      <c r="O6023" s="27"/>
    </row>
    <row r="6024" spans="15:15" x14ac:dyDescent="0.3">
      <c r="O6024" s="27"/>
    </row>
    <row r="6025" spans="15:15" x14ac:dyDescent="0.3">
      <c r="O6025" s="27"/>
    </row>
    <row r="6026" spans="15:15" x14ac:dyDescent="0.3">
      <c r="O6026" s="27"/>
    </row>
    <row r="6027" spans="15:15" x14ac:dyDescent="0.3">
      <c r="O6027" s="27"/>
    </row>
    <row r="6028" spans="15:15" x14ac:dyDescent="0.3">
      <c r="O6028" s="27"/>
    </row>
    <row r="6029" spans="15:15" x14ac:dyDescent="0.3">
      <c r="O6029" s="27"/>
    </row>
    <row r="6030" spans="15:15" x14ac:dyDescent="0.3">
      <c r="O6030" s="27"/>
    </row>
    <row r="6031" spans="15:15" x14ac:dyDescent="0.3">
      <c r="O6031" s="27"/>
    </row>
    <row r="6032" spans="15:15" x14ac:dyDescent="0.3">
      <c r="O6032" s="27"/>
    </row>
    <row r="6033" spans="15:15" x14ac:dyDescent="0.3">
      <c r="O6033" s="27"/>
    </row>
    <row r="6034" spans="15:15" x14ac:dyDescent="0.3">
      <c r="O6034" s="27"/>
    </row>
    <row r="6035" spans="15:15" x14ac:dyDescent="0.3">
      <c r="O6035" s="27"/>
    </row>
    <row r="6036" spans="15:15" x14ac:dyDescent="0.3">
      <c r="O6036" s="27"/>
    </row>
    <row r="6037" spans="15:15" x14ac:dyDescent="0.3">
      <c r="O6037" s="27"/>
    </row>
    <row r="6038" spans="15:15" x14ac:dyDescent="0.3">
      <c r="O6038" s="27"/>
    </row>
    <row r="6039" spans="15:15" x14ac:dyDescent="0.3">
      <c r="O6039" s="27"/>
    </row>
    <row r="6040" spans="15:15" x14ac:dyDescent="0.3">
      <c r="O6040" s="27"/>
    </row>
    <row r="6041" spans="15:15" x14ac:dyDescent="0.3">
      <c r="O6041" s="27"/>
    </row>
    <row r="6042" spans="15:15" x14ac:dyDescent="0.3">
      <c r="O6042" s="27"/>
    </row>
    <row r="6043" spans="15:15" x14ac:dyDescent="0.3">
      <c r="O6043" s="27"/>
    </row>
    <row r="6044" spans="15:15" x14ac:dyDescent="0.3">
      <c r="O6044" s="27"/>
    </row>
    <row r="6045" spans="15:15" x14ac:dyDescent="0.3">
      <c r="O6045" s="27"/>
    </row>
    <row r="6046" spans="15:15" x14ac:dyDescent="0.3">
      <c r="O6046" s="27"/>
    </row>
    <row r="6047" spans="15:15" x14ac:dyDescent="0.3">
      <c r="O6047" s="27"/>
    </row>
    <row r="6048" spans="15:15" x14ac:dyDescent="0.3">
      <c r="O6048" s="27"/>
    </row>
    <row r="6049" spans="15:15" x14ac:dyDescent="0.3">
      <c r="O6049" s="27"/>
    </row>
    <row r="6050" spans="15:15" x14ac:dyDescent="0.3">
      <c r="O6050" s="27"/>
    </row>
    <row r="6051" spans="15:15" x14ac:dyDescent="0.3">
      <c r="O6051" s="27"/>
    </row>
    <row r="6052" spans="15:15" x14ac:dyDescent="0.3">
      <c r="O6052" s="27"/>
    </row>
    <row r="6053" spans="15:15" x14ac:dyDescent="0.3">
      <c r="O6053" s="27"/>
    </row>
    <row r="6054" spans="15:15" x14ac:dyDescent="0.3">
      <c r="O6054" s="27"/>
    </row>
    <row r="6055" spans="15:15" x14ac:dyDescent="0.3">
      <c r="O6055" s="27"/>
    </row>
    <row r="6056" spans="15:15" x14ac:dyDescent="0.3">
      <c r="O6056" s="27"/>
    </row>
    <row r="6057" spans="15:15" x14ac:dyDescent="0.3">
      <c r="O6057" s="27"/>
    </row>
    <row r="6058" spans="15:15" x14ac:dyDescent="0.3">
      <c r="O6058" s="27"/>
    </row>
    <row r="6059" spans="15:15" x14ac:dyDescent="0.3">
      <c r="O6059" s="27"/>
    </row>
    <row r="6060" spans="15:15" x14ac:dyDescent="0.3">
      <c r="O6060" s="27"/>
    </row>
    <row r="6061" spans="15:15" x14ac:dyDescent="0.3">
      <c r="O6061" s="27"/>
    </row>
    <row r="6062" spans="15:15" x14ac:dyDescent="0.3">
      <c r="O6062" s="27"/>
    </row>
    <row r="6063" spans="15:15" x14ac:dyDescent="0.3">
      <c r="O6063" s="27"/>
    </row>
    <row r="6064" spans="15:15" x14ac:dyDescent="0.3">
      <c r="O6064" s="27"/>
    </row>
    <row r="6065" spans="15:15" x14ac:dyDescent="0.3">
      <c r="O6065" s="27"/>
    </row>
    <row r="6066" spans="15:15" x14ac:dyDescent="0.3">
      <c r="O6066" s="27"/>
    </row>
    <row r="6067" spans="15:15" x14ac:dyDescent="0.3">
      <c r="O6067" s="27"/>
    </row>
    <row r="6068" spans="15:15" x14ac:dyDescent="0.3">
      <c r="O6068" s="27"/>
    </row>
    <row r="6069" spans="15:15" x14ac:dyDescent="0.3">
      <c r="O6069" s="27"/>
    </row>
    <row r="6070" spans="15:15" x14ac:dyDescent="0.3">
      <c r="O6070" s="27"/>
    </row>
    <row r="6071" spans="15:15" x14ac:dyDescent="0.3">
      <c r="O6071" s="27"/>
    </row>
    <row r="6072" spans="15:15" x14ac:dyDescent="0.3">
      <c r="O6072" s="27"/>
    </row>
    <row r="6073" spans="15:15" x14ac:dyDescent="0.3">
      <c r="O6073" s="27"/>
    </row>
    <row r="6074" spans="15:15" x14ac:dyDescent="0.3">
      <c r="O6074" s="27"/>
    </row>
    <row r="6075" spans="15:15" x14ac:dyDescent="0.3">
      <c r="O6075" s="27"/>
    </row>
    <row r="6076" spans="15:15" x14ac:dyDescent="0.3">
      <c r="O6076" s="27"/>
    </row>
    <row r="6077" spans="15:15" x14ac:dyDescent="0.3">
      <c r="O6077" s="27"/>
    </row>
    <row r="6078" spans="15:15" x14ac:dyDescent="0.3">
      <c r="O6078" s="27"/>
    </row>
    <row r="6079" spans="15:15" x14ac:dyDescent="0.3">
      <c r="O6079" s="27"/>
    </row>
    <row r="6080" spans="15:15" x14ac:dyDescent="0.3">
      <c r="O6080" s="27"/>
    </row>
    <row r="6081" spans="15:15" x14ac:dyDescent="0.3">
      <c r="O6081" s="27"/>
    </row>
    <row r="6082" spans="15:15" x14ac:dyDescent="0.3">
      <c r="O6082" s="27"/>
    </row>
    <row r="6083" spans="15:15" x14ac:dyDescent="0.3">
      <c r="O6083" s="27"/>
    </row>
    <row r="6084" spans="15:15" x14ac:dyDescent="0.3">
      <c r="O6084" s="27"/>
    </row>
    <row r="6085" spans="15:15" x14ac:dyDescent="0.3">
      <c r="O6085" s="27"/>
    </row>
    <row r="6086" spans="15:15" x14ac:dyDescent="0.3">
      <c r="O6086" s="27"/>
    </row>
    <row r="6087" spans="15:15" x14ac:dyDescent="0.3">
      <c r="O6087" s="27"/>
    </row>
    <row r="6088" spans="15:15" x14ac:dyDescent="0.3">
      <c r="O6088" s="27"/>
    </row>
    <row r="6089" spans="15:15" x14ac:dyDescent="0.3">
      <c r="O6089" s="27"/>
    </row>
    <row r="6090" spans="15:15" x14ac:dyDescent="0.3">
      <c r="O6090" s="27"/>
    </row>
    <row r="6091" spans="15:15" x14ac:dyDescent="0.3">
      <c r="O6091" s="27"/>
    </row>
    <row r="6092" spans="15:15" x14ac:dyDescent="0.3">
      <c r="O6092" s="27"/>
    </row>
    <row r="6093" spans="15:15" x14ac:dyDescent="0.3">
      <c r="O6093" s="27"/>
    </row>
    <row r="6094" spans="15:15" x14ac:dyDescent="0.3">
      <c r="O6094" s="27"/>
    </row>
    <row r="6095" spans="15:15" x14ac:dyDescent="0.3">
      <c r="O6095" s="27"/>
    </row>
    <row r="6096" spans="15:15" x14ac:dyDescent="0.3">
      <c r="O6096" s="27"/>
    </row>
    <row r="6097" spans="15:15" x14ac:dyDescent="0.3">
      <c r="O6097" s="27"/>
    </row>
    <row r="6098" spans="15:15" x14ac:dyDescent="0.3">
      <c r="O6098" s="27"/>
    </row>
    <row r="6099" spans="15:15" x14ac:dyDescent="0.3">
      <c r="O6099" s="27"/>
    </row>
    <row r="6100" spans="15:15" x14ac:dyDescent="0.3">
      <c r="O6100" s="27"/>
    </row>
    <row r="6101" spans="15:15" x14ac:dyDescent="0.3">
      <c r="O6101" s="27"/>
    </row>
    <row r="6102" spans="15:15" x14ac:dyDescent="0.3">
      <c r="O6102" s="27"/>
    </row>
    <row r="6103" spans="15:15" x14ac:dyDescent="0.3">
      <c r="O6103" s="27"/>
    </row>
    <row r="6104" spans="15:15" x14ac:dyDescent="0.3">
      <c r="O6104" s="27"/>
    </row>
    <row r="6105" spans="15:15" x14ac:dyDescent="0.3">
      <c r="O6105" s="27"/>
    </row>
    <row r="6106" spans="15:15" x14ac:dyDescent="0.3">
      <c r="O6106" s="27"/>
    </row>
    <row r="6107" spans="15:15" x14ac:dyDescent="0.3">
      <c r="O6107" s="27"/>
    </row>
    <row r="6108" spans="15:15" x14ac:dyDescent="0.3">
      <c r="O6108" s="27"/>
    </row>
    <row r="6109" spans="15:15" x14ac:dyDescent="0.3">
      <c r="O6109" s="27"/>
    </row>
    <row r="6110" spans="15:15" x14ac:dyDescent="0.3">
      <c r="O6110" s="27"/>
    </row>
    <row r="6111" spans="15:15" x14ac:dyDescent="0.3">
      <c r="O6111" s="27"/>
    </row>
    <row r="6112" spans="15:15" x14ac:dyDescent="0.3">
      <c r="O6112" s="27"/>
    </row>
    <row r="6113" spans="15:15" x14ac:dyDescent="0.3">
      <c r="O6113" s="27"/>
    </row>
    <row r="6114" spans="15:15" x14ac:dyDescent="0.3">
      <c r="O6114" s="27"/>
    </row>
    <row r="6115" spans="15:15" x14ac:dyDescent="0.3">
      <c r="O6115" s="27"/>
    </row>
    <row r="6116" spans="15:15" x14ac:dyDescent="0.3">
      <c r="O6116" s="27"/>
    </row>
    <row r="6117" spans="15:15" x14ac:dyDescent="0.3">
      <c r="O6117" s="27"/>
    </row>
    <row r="6118" spans="15:15" x14ac:dyDescent="0.3">
      <c r="O6118" s="27"/>
    </row>
    <row r="6119" spans="15:15" x14ac:dyDescent="0.3">
      <c r="O6119" s="27"/>
    </row>
    <row r="6120" spans="15:15" x14ac:dyDescent="0.3">
      <c r="O6120" s="27"/>
    </row>
    <row r="6121" spans="15:15" x14ac:dyDescent="0.3">
      <c r="O6121" s="27"/>
    </row>
    <row r="6122" spans="15:15" x14ac:dyDescent="0.3">
      <c r="O6122" s="27"/>
    </row>
    <row r="6123" spans="15:15" x14ac:dyDescent="0.3">
      <c r="O6123" s="27"/>
    </row>
    <row r="6124" spans="15:15" x14ac:dyDescent="0.3">
      <c r="O6124" s="27"/>
    </row>
    <row r="6125" spans="15:15" x14ac:dyDescent="0.3">
      <c r="O6125" s="27"/>
    </row>
    <row r="6126" spans="15:15" x14ac:dyDescent="0.3">
      <c r="O6126" s="27"/>
    </row>
    <row r="6127" spans="15:15" x14ac:dyDescent="0.3">
      <c r="O6127" s="27"/>
    </row>
    <row r="6128" spans="15:15" x14ac:dyDescent="0.3">
      <c r="O6128" s="27"/>
    </row>
    <row r="6129" spans="15:15" x14ac:dyDescent="0.3">
      <c r="O6129" s="27"/>
    </row>
    <row r="6130" spans="15:15" x14ac:dyDescent="0.3">
      <c r="O6130" s="27"/>
    </row>
    <row r="6131" spans="15:15" x14ac:dyDescent="0.3">
      <c r="O6131" s="27"/>
    </row>
    <row r="6132" spans="15:15" x14ac:dyDescent="0.3">
      <c r="O6132" s="27"/>
    </row>
    <row r="6133" spans="15:15" x14ac:dyDescent="0.3">
      <c r="O6133" s="27"/>
    </row>
    <row r="6134" spans="15:15" x14ac:dyDescent="0.3">
      <c r="O6134" s="27"/>
    </row>
    <row r="6135" spans="15:15" x14ac:dyDescent="0.3">
      <c r="O6135" s="27"/>
    </row>
    <row r="6136" spans="15:15" x14ac:dyDescent="0.3">
      <c r="O6136" s="27"/>
    </row>
    <row r="6137" spans="15:15" x14ac:dyDescent="0.3">
      <c r="O6137" s="27"/>
    </row>
    <row r="6138" spans="15:15" x14ac:dyDescent="0.3">
      <c r="O6138" s="27"/>
    </row>
    <row r="6139" spans="15:15" x14ac:dyDescent="0.3">
      <c r="O6139" s="27"/>
    </row>
    <row r="6140" spans="15:15" x14ac:dyDescent="0.3">
      <c r="O6140" s="27"/>
    </row>
    <row r="6141" spans="15:15" x14ac:dyDescent="0.3">
      <c r="O6141" s="27"/>
    </row>
    <row r="6142" spans="15:15" x14ac:dyDescent="0.3">
      <c r="O6142" s="27"/>
    </row>
    <row r="6143" spans="15:15" x14ac:dyDescent="0.3">
      <c r="O6143" s="27"/>
    </row>
    <row r="6144" spans="15:15" x14ac:dyDescent="0.3">
      <c r="O6144" s="27"/>
    </row>
    <row r="6145" spans="15:15" x14ac:dyDescent="0.3">
      <c r="O6145" s="27"/>
    </row>
    <row r="6146" spans="15:15" x14ac:dyDescent="0.3">
      <c r="O6146" s="27"/>
    </row>
    <row r="6147" spans="15:15" x14ac:dyDescent="0.3">
      <c r="O6147" s="27"/>
    </row>
    <row r="6148" spans="15:15" x14ac:dyDescent="0.3">
      <c r="O6148" s="27"/>
    </row>
    <row r="6149" spans="15:15" x14ac:dyDescent="0.3">
      <c r="O6149" s="27"/>
    </row>
    <row r="6150" spans="15:15" x14ac:dyDescent="0.3">
      <c r="O6150" s="27"/>
    </row>
    <row r="6151" spans="15:15" x14ac:dyDescent="0.3">
      <c r="O6151" s="27"/>
    </row>
    <row r="6152" spans="15:15" x14ac:dyDescent="0.3">
      <c r="O6152" s="27"/>
    </row>
    <row r="6153" spans="15:15" x14ac:dyDescent="0.3">
      <c r="O6153" s="27"/>
    </row>
    <row r="6154" spans="15:15" x14ac:dyDescent="0.3">
      <c r="O6154" s="27"/>
    </row>
    <row r="6155" spans="15:15" x14ac:dyDescent="0.3">
      <c r="O6155" s="27"/>
    </row>
    <row r="6156" spans="15:15" x14ac:dyDescent="0.3">
      <c r="O6156" s="27"/>
    </row>
    <row r="6157" spans="15:15" x14ac:dyDescent="0.3">
      <c r="O6157" s="27"/>
    </row>
    <row r="6158" spans="15:15" x14ac:dyDescent="0.3">
      <c r="O6158" s="27"/>
    </row>
    <row r="6159" spans="15:15" x14ac:dyDescent="0.3">
      <c r="O6159" s="27"/>
    </row>
    <row r="6160" spans="15:15" x14ac:dyDescent="0.3">
      <c r="O6160" s="27"/>
    </row>
    <row r="6161" spans="15:15" x14ac:dyDescent="0.3">
      <c r="O6161" s="27"/>
    </row>
    <row r="6162" spans="15:15" x14ac:dyDescent="0.3">
      <c r="O6162" s="27"/>
    </row>
    <row r="6163" spans="15:15" x14ac:dyDescent="0.3">
      <c r="O6163" s="27"/>
    </row>
    <row r="6164" spans="15:15" x14ac:dyDescent="0.3">
      <c r="O6164" s="27"/>
    </row>
    <row r="6165" spans="15:15" x14ac:dyDescent="0.3">
      <c r="O6165" s="27"/>
    </row>
    <row r="6166" spans="15:15" x14ac:dyDescent="0.3">
      <c r="O6166" s="27"/>
    </row>
    <row r="6167" spans="15:15" x14ac:dyDescent="0.3">
      <c r="O6167" s="27"/>
    </row>
    <row r="6168" spans="15:15" x14ac:dyDescent="0.3">
      <c r="O6168" s="27"/>
    </row>
    <row r="6169" spans="15:15" x14ac:dyDescent="0.3">
      <c r="O6169" s="27"/>
    </row>
    <row r="6170" spans="15:15" x14ac:dyDescent="0.3">
      <c r="O6170" s="27"/>
    </row>
    <row r="6171" spans="15:15" x14ac:dyDescent="0.3">
      <c r="O6171" s="27"/>
    </row>
    <row r="6172" spans="15:15" x14ac:dyDescent="0.3">
      <c r="O6172" s="27"/>
    </row>
    <row r="6173" spans="15:15" x14ac:dyDescent="0.3">
      <c r="O6173" s="27"/>
    </row>
    <row r="6174" spans="15:15" x14ac:dyDescent="0.3">
      <c r="O6174" s="27"/>
    </row>
    <row r="6175" spans="15:15" x14ac:dyDescent="0.3">
      <c r="O6175" s="27"/>
    </row>
    <row r="6176" spans="15:15" x14ac:dyDescent="0.3">
      <c r="O6176" s="27"/>
    </row>
    <row r="6177" spans="15:15" x14ac:dyDescent="0.3">
      <c r="O6177" s="27"/>
    </row>
    <row r="6178" spans="15:15" x14ac:dyDescent="0.3">
      <c r="O6178" s="27"/>
    </row>
    <row r="6179" spans="15:15" x14ac:dyDescent="0.3">
      <c r="O6179" s="27"/>
    </row>
    <row r="6180" spans="15:15" x14ac:dyDescent="0.3">
      <c r="O6180" s="27"/>
    </row>
    <row r="6181" spans="15:15" x14ac:dyDescent="0.3">
      <c r="O6181" s="27"/>
    </row>
    <row r="6182" spans="15:15" x14ac:dyDescent="0.3">
      <c r="O6182" s="27"/>
    </row>
    <row r="6183" spans="15:15" x14ac:dyDescent="0.3">
      <c r="O6183" s="27"/>
    </row>
    <row r="6184" spans="15:15" x14ac:dyDescent="0.3">
      <c r="O6184" s="27"/>
    </row>
    <row r="6185" spans="15:15" x14ac:dyDescent="0.3">
      <c r="O6185" s="27"/>
    </row>
    <row r="6186" spans="15:15" x14ac:dyDescent="0.3">
      <c r="O6186" s="27"/>
    </row>
    <row r="6187" spans="15:15" x14ac:dyDescent="0.3">
      <c r="O6187" s="27"/>
    </row>
    <row r="6188" spans="15:15" x14ac:dyDescent="0.3">
      <c r="O6188" s="27"/>
    </row>
    <row r="6189" spans="15:15" x14ac:dyDescent="0.3">
      <c r="O6189" s="27"/>
    </row>
    <row r="6190" spans="15:15" x14ac:dyDescent="0.3">
      <c r="O6190" s="27"/>
    </row>
    <row r="6191" spans="15:15" x14ac:dyDescent="0.3">
      <c r="O6191" s="27"/>
    </row>
    <row r="6192" spans="15:15" x14ac:dyDescent="0.3">
      <c r="O6192" s="27"/>
    </row>
    <row r="6193" spans="15:15" x14ac:dyDescent="0.3">
      <c r="O6193" s="27"/>
    </row>
    <row r="6194" spans="15:15" x14ac:dyDescent="0.3">
      <c r="O6194" s="27"/>
    </row>
    <row r="6195" spans="15:15" x14ac:dyDescent="0.3">
      <c r="O6195" s="27"/>
    </row>
    <row r="6196" spans="15:15" x14ac:dyDescent="0.3">
      <c r="O6196" s="27"/>
    </row>
    <row r="6197" spans="15:15" x14ac:dyDescent="0.3">
      <c r="O6197" s="27"/>
    </row>
    <row r="6198" spans="15:15" x14ac:dyDescent="0.3">
      <c r="O6198" s="27"/>
    </row>
    <row r="6199" spans="15:15" x14ac:dyDescent="0.3">
      <c r="O6199" s="27"/>
    </row>
    <row r="6200" spans="15:15" x14ac:dyDescent="0.3">
      <c r="O6200" s="27"/>
    </row>
    <row r="6201" spans="15:15" x14ac:dyDescent="0.3">
      <c r="O6201" s="27"/>
    </row>
    <row r="6202" spans="15:15" x14ac:dyDescent="0.3">
      <c r="O6202" s="27"/>
    </row>
    <row r="6203" spans="15:15" x14ac:dyDescent="0.3">
      <c r="O6203" s="27"/>
    </row>
    <row r="6204" spans="15:15" x14ac:dyDescent="0.3">
      <c r="O6204" s="27"/>
    </row>
    <row r="6205" spans="15:15" x14ac:dyDescent="0.3">
      <c r="O6205" s="27"/>
    </row>
    <row r="6206" spans="15:15" x14ac:dyDescent="0.3">
      <c r="O6206" s="27"/>
    </row>
    <row r="6207" spans="15:15" x14ac:dyDescent="0.3">
      <c r="O6207" s="27"/>
    </row>
    <row r="6208" spans="15:15" x14ac:dyDescent="0.3">
      <c r="O6208" s="27"/>
    </row>
    <row r="6209" spans="15:15" x14ac:dyDescent="0.3">
      <c r="O6209" s="27"/>
    </row>
    <row r="6210" spans="15:15" x14ac:dyDescent="0.3">
      <c r="O6210" s="27"/>
    </row>
    <row r="6211" spans="15:15" x14ac:dyDescent="0.3">
      <c r="O6211" s="27"/>
    </row>
    <row r="6212" spans="15:15" x14ac:dyDescent="0.3">
      <c r="O6212" s="27"/>
    </row>
    <row r="6213" spans="15:15" x14ac:dyDescent="0.3">
      <c r="O6213" s="27"/>
    </row>
    <row r="6214" spans="15:15" x14ac:dyDescent="0.3">
      <c r="O6214" s="27"/>
    </row>
    <row r="6215" spans="15:15" x14ac:dyDescent="0.3">
      <c r="O6215" s="27"/>
    </row>
    <row r="6216" spans="15:15" x14ac:dyDescent="0.3">
      <c r="O6216" s="27"/>
    </row>
    <row r="6217" spans="15:15" x14ac:dyDescent="0.3">
      <c r="O6217" s="27"/>
    </row>
    <row r="6218" spans="15:15" x14ac:dyDescent="0.3">
      <c r="O6218" s="27"/>
    </row>
    <row r="6219" spans="15:15" x14ac:dyDescent="0.3">
      <c r="O6219" s="27"/>
    </row>
    <row r="6220" spans="15:15" x14ac:dyDescent="0.3">
      <c r="O6220" s="27"/>
    </row>
    <row r="6221" spans="15:15" x14ac:dyDescent="0.3">
      <c r="O6221" s="27"/>
    </row>
    <row r="6222" spans="15:15" x14ac:dyDescent="0.3">
      <c r="O6222" s="27"/>
    </row>
    <row r="6223" spans="15:15" x14ac:dyDescent="0.3">
      <c r="O6223" s="27"/>
    </row>
    <row r="6224" spans="15:15" x14ac:dyDescent="0.3">
      <c r="O6224" s="27"/>
    </row>
    <row r="6225" spans="15:15" x14ac:dyDescent="0.3">
      <c r="O6225" s="27"/>
    </row>
    <row r="6226" spans="15:15" x14ac:dyDescent="0.3">
      <c r="O6226" s="27"/>
    </row>
    <row r="6227" spans="15:15" x14ac:dyDescent="0.3">
      <c r="O6227" s="27"/>
    </row>
    <row r="6228" spans="15:15" x14ac:dyDescent="0.3">
      <c r="O6228" s="27"/>
    </row>
    <row r="6229" spans="15:15" x14ac:dyDescent="0.3">
      <c r="O6229" s="27"/>
    </row>
    <row r="6230" spans="15:15" x14ac:dyDescent="0.3">
      <c r="O6230" s="27"/>
    </row>
    <row r="6231" spans="15:15" x14ac:dyDescent="0.3">
      <c r="O6231" s="27"/>
    </row>
    <row r="6232" spans="15:15" x14ac:dyDescent="0.3">
      <c r="O6232" s="27"/>
    </row>
    <row r="6233" spans="15:15" x14ac:dyDescent="0.3">
      <c r="O6233" s="27"/>
    </row>
    <row r="6234" spans="15:15" x14ac:dyDescent="0.3">
      <c r="O6234" s="27"/>
    </row>
    <row r="6235" spans="15:15" x14ac:dyDescent="0.3">
      <c r="O6235" s="27"/>
    </row>
    <row r="6236" spans="15:15" x14ac:dyDescent="0.3">
      <c r="O6236" s="27"/>
    </row>
    <row r="6237" spans="15:15" x14ac:dyDescent="0.3">
      <c r="O6237" s="27"/>
    </row>
    <row r="6238" spans="15:15" x14ac:dyDescent="0.3">
      <c r="O6238" s="27"/>
    </row>
    <row r="6239" spans="15:15" x14ac:dyDescent="0.3">
      <c r="O6239" s="27"/>
    </row>
    <row r="6240" spans="15:15" x14ac:dyDescent="0.3">
      <c r="O6240" s="27"/>
    </row>
    <row r="6241" spans="15:15" x14ac:dyDescent="0.3">
      <c r="O6241" s="27"/>
    </row>
    <row r="6242" spans="15:15" x14ac:dyDescent="0.3">
      <c r="O6242" s="27"/>
    </row>
    <row r="6243" spans="15:15" x14ac:dyDescent="0.3">
      <c r="O6243" s="27"/>
    </row>
    <row r="6244" spans="15:15" x14ac:dyDescent="0.3">
      <c r="O6244" s="27"/>
    </row>
    <row r="6245" spans="15:15" x14ac:dyDescent="0.3">
      <c r="O6245" s="27"/>
    </row>
    <row r="6246" spans="15:15" x14ac:dyDescent="0.3">
      <c r="O6246" s="27"/>
    </row>
    <row r="6247" spans="15:15" x14ac:dyDescent="0.3">
      <c r="O6247" s="27"/>
    </row>
    <row r="6248" spans="15:15" x14ac:dyDescent="0.3">
      <c r="O6248" s="27"/>
    </row>
    <row r="6249" spans="15:15" x14ac:dyDescent="0.3">
      <c r="O6249" s="27"/>
    </row>
    <row r="6250" spans="15:15" x14ac:dyDescent="0.3">
      <c r="O6250" s="27"/>
    </row>
    <row r="6251" spans="15:15" x14ac:dyDescent="0.3">
      <c r="O6251" s="27"/>
    </row>
    <row r="6252" spans="15:15" x14ac:dyDescent="0.3">
      <c r="O6252" s="27"/>
    </row>
    <row r="6253" spans="15:15" x14ac:dyDescent="0.3">
      <c r="O6253" s="27"/>
    </row>
    <row r="6254" spans="15:15" x14ac:dyDescent="0.3">
      <c r="O6254" s="27"/>
    </row>
    <row r="6255" spans="15:15" x14ac:dyDescent="0.3">
      <c r="O6255" s="27"/>
    </row>
    <row r="6256" spans="15:15" x14ac:dyDescent="0.3">
      <c r="O6256" s="27"/>
    </row>
    <row r="6257" spans="15:15" x14ac:dyDescent="0.3">
      <c r="O6257" s="27"/>
    </row>
    <row r="6258" spans="15:15" x14ac:dyDescent="0.3">
      <c r="O6258" s="27"/>
    </row>
    <row r="6259" spans="15:15" x14ac:dyDescent="0.3">
      <c r="O6259" s="27"/>
    </row>
    <row r="6260" spans="15:15" x14ac:dyDescent="0.3">
      <c r="O6260" s="27"/>
    </row>
    <row r="6261" spans="15:15" x14ac:dyDescent="0.3">
      <c r="O6261" s="27"/>
    </row>
    <row r="6262" spans="15:15" x14ac:dyDescent="0.3">
      <c r="O6262" s="27"/>
    </row>
    <row r="6263" spans="15:15" x14ac:dyDescent="0.3">
      <c r="O6263" s="27"/>
    </row>
    <row r="6264" spans="15:15" x14ac:dyDescent="0.3">
      <c r="O6264" s="27"/>
    </row>
    <row r="6265" spans="15:15" x14ac:dyDescent="0.3">
      <c r="O6265" s="27"/>
    </row>
    <row r="6266" spans="15:15" x14ac:dyDescent="0.3">
      <c r="O6266" s="27"/>
    </row>
    <row r="6267" spans="15:15" x14ac:dyDescent="0.3">
      <c r="O6267" s="27"/>
    </row>
    <row r="6268" spans="15:15" x14ac:dyDescent="0.3">
      <c r="O6268" s="27"/>
    </row>
    <row r="6269" spans="15:15" x14ac:dyDescent="0.3">
      <c r="O6269" s="27"/>
    </row>
    <row r="6270" spans="15:15" x14ac:dyDescent="0.3">
      <c r="O6270" s="27"/>
    </row>
    <row r="6271" spans="15:15" x14ac:dyDescent="0.3">
      <c r="O6271" s="27"/>
    </row>
    <row r="6272" spans="15:15" x14ac:dyDescent="0.3">
      <c r="O6272" s="27"/>
    </row>
    <row r="6273" spans="15:15" x14ac:dyDescent="0.3">
      <c r="O6273" s="27"/>
    </row>
    <row r="6274" spans="15:15" x14ac:dyDescent="0.3">
      <c r="O6274" s="27"/>
    </row>
    <row r="6275" spans="15:15" x14ac:dyDescent="0.3">
      <c r="O6275" s="27"/>
    </row>
    <row r="6276" spans="15:15" x14ac:dyDescent="0.3">
      <c r="O6276" s="27"/>
    </row>
    <row r="6277" spans="15:15" x14ac:dyDescent="0.3">
      <c r="O6277" s="27"/>
    </row>
    <row r="6278" spans="15:15" x14ac:dyDescent="0.3">
      <c r="O6278" s="27"/>
    </row>
    <row r="6279" spans="15:15" x14ac:dyDescent="0.3">
      <c r="O6279" s="27"/>
    </row>
    <row r="6280" spans="15:15" x14ac:dyDescent="0.3">
      <c r="O6280" s="27"/>
    </row>
    <row r="6281" spans="15:15" x14ac:dyDescent="0.3">
      <c r="O6281" s="27"/>
    </row>
    <row r="6282" spans="15:15" x14ac:dyDescent="0.3">
      <c r="O6282" s="27"/>
    </row>
    <row r="6283" spans="15:15" x14ac:dyDescent="0.3">
      <c r="O6283" s="27"/>
    </row>
    <row r="6284" spans="15:15" x14ac:dyDescent="0.3">
      <c r="O6284" s="27"/>
    </row>
    <row r="6285" spans="15:15" x14ac:dyDescent="0.3">
      <c r="O6285" s="27"/>
    </row>
    <row r="6286" spans="15:15" x14ac:dyDescent="0.3">
      <c r="O6286" s="27"/>
    </row>
    <row r="6287" spans="15:15" x14ac:dyDescent="0.3">
      <c r="O6287" s="27"/>
    </row>
    <row r="6288" spans="15:15" x14ac:dyDescent="0.3">
      <c r="O6288" s="27"/>
    </row>
    <row r="6289" spans="15:15" x14ac:dyDescent="0.3">
      <c r="O6289" s="27"/>
    </row>
    <row r="6290" spans="15:15" x14ac:dyDescent="0.3">
      <c r="O6290" s="27"/>
    </row>
    <row r="6291" spans="15:15" x14ac:dyDescent="0.3">
      <c r="O6291" s="27"/>
    </row>
    <row r="6292" spans="15:15" x14ac:dyDescent="0.3">
      <c r="O6292" s="27"/>
    </row>
    <row r="6293" spans="15:15" x14ac:dyDescent="0.3">
      <c r="O6293" s="27"/>
    </row>
    <row r="6294" spans="15:15" x14ac:dyDescent="0.3">
      <c r="O6294" s="27"/>
    </row>
    <row r="6295" spans="15:15" x14ac:dyDescent="0.3">
      <c r="O6295" s="27"/>
    </row>
    <row r="6296" spans="15:15" x14ac:dyDescent="0.3">
      <c r="O6296" s="27"/>
    </row>
    <row r="6297" spans="15:15" x14ac:dyDescent="0.3">
      <c r="O6297" s="27"/>
    </row>
    <row r="6298" spans="15:15" x14ac:dyDescent="0.3">
      <c r="O6298" s="27"/>
    </row>
    <row r="6299" spans="15:15" x14ac:dyDescent="0.3">
      <c r="O6299" s="27"/>
    </row>
    <row r="6300" spans="15:15" x14ac:dyDescent="0.3">
      <c r="O6300" s="27"/>
    </row>
    <row r="6301" spans="15:15" x14ac:dyDescent="0.3">
      <c r="O6301" s="27"/>
    </row>
    <row r="6302" spans="15:15" x14ac:dyDescent="0.3">
      <c r="O6302" s="27"/>
    </row>
    <row r="6303" spans="15:15" x14ac:dyDescent="0.3">
      <c r="O6303" s="27"/>
    </row>
    <row r="6304" spans="15:15" x14ac:dyDescent="0.3">
      <c r="O6304" s="27"/>
    </row>
    <row r="6305" spans="15:15" x14ac:dyDescent="0.3">
      <c r="O6305" s="27"/>
    </row>
    <row r="6306" spans="15:15" x14ac:dyDescent="0.3">
      <c r="O6306" s="27"/>
    </row>
    <row r="6307" spans="15:15" x14ac:dyDescent="0.3">
      <c r="O6307" s="27"/>
    </row>
    <row r="6308" spans="15:15" x14ac:dyDescent="0.3">
      <c r="O6308" s="27"/>
    </row>
    <row r="6309" spans="15:15" x14ac:dyDescent="0.3">
      <c r="O6309" s="27"/>
    </row>
    <row r="6310" spans="15:15" x14ac:dyDescent="0.3">
      <c r="O6310" s="27"/>
    </row>
    <row r="6311" spans="15:15" x14ac:dyDescent="0.3">
      <c r="O6311" s="27"/>
    </row>
    <row r="6312" spans="15:15" x14ac:dyDescent="0.3">
      <c r="O6312" s="27"/>
    </row>
    <row r="6313" spans="15:15" x14ac:dyDescent="0.3">
      <c r="O6313" s="27"/>
    </row>
    <row r="6314" spans="15:15" x14ac:dyDescent="0.3">
      <c r="O6314" s="27"/>
    </row>
    <row r="6315" spans="15:15" x14ac:dyDescent="0.3">
      <c r="O6315" s="27"/>
    </row>
    <row r="6316" spans="15:15" x14ac:dyDescent="0.3">
      <c r="O6316" s="27"/>
    </row>
    <row r="6317" spans="15:15" x14ac:dyDescent="0.3">
      <c r="O6317" s="27"/>
    </row>
    <row r="6318" spans="15:15" x14ac:dyDescent="0.3">
      <c r="O6318" s="27"/>
    </row>
    <row r="6319" spans="15:15" x14ac:dyDescent="0.3">
      <c r="O6319" s="27"/>
    </row>
    <row r="6320" spans="15:15" x14ac:dyDescent="0.3">
      <c r="O6320" s="27"/>
    </row>
    <row r="6321" spans="15:15" x14ac:dyDescent="0.3">
      <c r="O6321" s="27"/>
    </row>
    <row r="6322" spans="15:15" x14ac:dyDescent="0.3">
      <c r="O6322" s="27"/>
    </row>
    <row r="6323" spans="15:15" x14ac:dyDescent="0.3">
      <c r="O6323" s="27"/>
    </row>
    <row r="6324" spans="15:15" x14ac:dyDescent="0.3">
      <c r="O6324" s="27"/>
    </row>
    <row r="6325" spans="15:15" x14ac:dyDescent="0.3">
      <c r="O6325" s="27"/>
    </row>
    <row r="6326" spans="15:15" x14ac:dyDescent="0.3">
      <c r="O6326" s="27"/>
    </row>
    <row r="6327" spans="15:15" x14ac:dyDescent="0.3">
      <c r="O6327" s="27"/>
    </row>
    <row r="6328" spans="15:15" x14ac:dyDescent="0.3">
      <c r="O6328" s="27"/>
    </row>
    <row r="6329" spans="15:15" x14ac:dyDescent="0.3">
      <c r="O6329" s="27"/>
    </row>
    <row r="6330" spans="15:15" x14ac:dyDescent="0.3">
      <c r="O6330" s="27"/>
    </row>
    <row r="6331" spans="15:15" x14ac:dyDescent="0.3">
      <c r="O6331" s="27"/>
    </row>
    <row r="6332" spans="15:15" x14ac:dyDescent="0.3">
      <c r="O6332" s="27"/>
    </row>
    <row r="6333" spans="15:15" x14ac:dyDescent="0.3">
      <c r="O6333" s="27"/>
    </row>
    <row r="6334" spans="15:15" x14ac:dyDescent="0.3">
      <c r="O6334" s="27"/>
    </row>
    <row r="6335" spans="15:15" x14ac:dyDescent="0.3">
      <c r="O6335" s="27"/>
    </row>
    <row r="6336" spans="15:15" x14ac:dyDescent="0.3">
      <c r="O6336" s="27"/>
    </row>
    <row r="6337" spans="15:15" x14ac:dyDescent="0.3">
      <c r="O6337" s="27"/>
    </row>
    <row r="6338" spans="15:15" x14ac:dyDescent="0.3">
      <c r="O6338" s="27"/>
    </row>
    <row r="6339" spans="15:15" x14ac:dyDescent="0.3">
      <c r="O6339" s="27"/>
    </row>
    <row r="6340" spans="15:15" x14ac:dyDescent="0.3">
      <c r="O6340" s="27"/>
    </row>
    <row r="6341" spans="15:15" x14ac:dyDescent="0.3">
      <c r="O6341" s="27"/>
    </row>
    <row r="6342" spans="15:15" x14ac:dyDescent="0.3">
      <c r="O6342" s="27"/>
    </row>
    <row r="6343" spans="15:15" x14ac:dyDescent="0.3">
      <c r="O6343" s="27"/>
    </row>
    <row r="6344" spans="15:15" x14ac:dyDescent="0.3">
      <c r="O6344" s="27"/>
    </row>
    <row r="6345" spans="15:15" x14ac:dyDescent="0.3">
      <c r="O6345" s="27"/>
    </row>
    <row r="6346" spans="15:15" x14ac:dyDescent="0.3">
      <c r="O6346" s="27"/>
    </row>
    <row r="6347" spans="15:15" x14ac:dyDescent="0.3">
      <c r="O6347" s="27"/>
    </row>
    <row r="6348" spans="15:15" x14ac:dyDescent="0.3">
      <c r="O6348" s="27"/>
    </row>
    <row r="6349" spans="15:15" x14ac:dyDescent="0.3">
      <c r="O6349" s="27"/>
    </row>
    <row r="6350" spans="15:15" x14ac:dyDescent="0.3">
      <c r="O6350" s="27"/>
    </row>
    <row r="6351" spans="15:15" x14ac:dyDescent="0.3">
      <c r="O6351" s="27"/>
    </row>
    <row r="6352" spans="15:15" x14ac:dyDescent="0.3">
      <c r="O6352" s="27"/>
    </row>
    <row r="6353" spans="15:15" x14ac:dyDescent="0.3">
      <c r="O6353" s="27"/>
    </row>
    <row r="6354" spans="15:15" x14ac:dyDescent="0.3">
      <c r="O6354" s="27"/>
    </row>
    <row r="6355" spans="15:15" x14ac:dyDescent="0.3">
      <c r="O6355" s="27"/>
    </row>
    <row r="6356" spans="15:15" x14ac:dyDescent="0.3">
      <c r="O6356" s="27"/>
    </row>
    <row r="6357" spans="15:15" x14ac:dyDescent="0.3">
      <c r="O6357" s="27"/>
    </row>
    <row r="6358" spans="15:15" x14ac:dyDescent="0.3">
      <c r="O6358" s="27"/>
    </row>
    <row r="6359" spans="15:15" x14ac:dyDescent="0.3">
      <c r="O6359" s="27"/>
    </row>
    <row r="6360" spans="15:15" x14ac:dyDescent="0.3">
      <c r="O6360" s="27"/>
    </row>
    <row r="6361" spans="15:15" x14ac:dyDescent="0.3">
      <c r="O6361" s="27"/>
    </row>
    <row r="6362" spans="15:15" x14ac:dyDescent="0.3">
      <c r="O6362" s="27"/>
    </row>
    <row r="6363" spans="15:15" x14ac:dyDescent="0.3">
      <c r="O6363" s="27"/>
    </row>
    <row r="6364" spans="15:15" x14ac:dyDescent="0.3">
      <c r="O6364" s="27"/>
    </row>
    <row r="6365" spans="15:15" x14ac:dyDescent="0.3">
      <c r="O6365" s="27"/>
    </row>
    <row r="6366" spans="15:15" x14ac:dyDescent="0.3">
      <c r="O6366" s="27"/>
    </row>
    <row r="6367" spans="15:15" x14ac:dyDescent="0.3">
      <c r="O6367" s="27"/>
    </row>
    <row r="6368" spans="15:15" x14ac:dyDescent="0.3">
      <c r="O6368" s="27"/>
    </row>
    <row r="6369" spans="15:15" x14ac:dyDescent="0.3">
      <c r="O6369" s="27"/>
    </row>
    <row r="6370" spans="15:15" x14ac:dyDescent="0.3">
      <c r="O6370" s="27"/>
    </row>
    <row r="6371" spans="15:15" x14ac:dyDescent="0.3">
      <c r="O6371" s="27"/>
    </row>
    <row r="6372" spans="15:15" x14ac:dyDescent="0.3">
      <c r="O6372" s="27"/>
    </row>
    <row r="6373" spans="15:15" x14ac:dyDescent="0.3">
      <c r="O6373" s="27"/>
    </row>
    <row r="6374" spans="15:15" x14ac:dyDescent="0.3">
      <c r="O6374" s="27"/>
    </row>
    <row r="6375" spans="15:15" x14ac:dyDescent="0.3">
      <c r="O6375" s="27"/>
    </row>
    <row r="6376" spans="15:15" x14ac:dyDescent="0.3">
      <c r="O6376" s="27"/>
    </row>
    <row r="6377" spans="15:15" x14ac:dyDescent="0.3">
      <c r="O6377" s="27"/>
    </row>
    <row r="6378" spans="15:15" x14ac:dyDescent="0.3">
      <c r="O6378" s="27"/>
    </row>
    <row r="6379" spans="15:15" x14ac:dyDescent="0.3">
      <c r="O6379" s="27"/>
    </row>
    <row r="6380" spans="15:15" x14ac:dyDescent="0.3">
      <c r="O6380" s="27"/>
    </row>
    <row r="6381" spans="15:15" x14ac:dyDescent="0.3">
      <c r="O6381" s="27"/>
    </row>
    <row r="6382" spans="15:15" x14ac:dyDescent="0.3">
      <c r="O6382" s="27"/>
    </row>
    <row r="6383" spans="15:15" x14ac:dyDescent="0.3">
      <c r="O6383" s="27"/>
    </row>
    <row r="6384" spans="15:15" x14ac:dyDescent="0.3">
      <c r="O6384" s="27"/>
    </row>
    <row r="6385" spans="15:15" x14ac:dyDescent="0.3">
      <c r="O6385" s="27"/>
    </row>
    <row r="6386" spans="15:15" x14ac:dyDescent="0.3">
      <c r="O6386" s="27"/>
    </row>
    <row r="6387" spans="15:15" x14ac:dyDescent="0.3">
      <c r="O6387" s="27"/>
    </row>
    <row r="6388" spans="15:15" x14ac:dyDescent="0.3">
      <c r="O6388" s="27"/>
    </row>
    <row r="6389" spans="15:15" x14ac:dyDescent="0.3">
      <c r="O6389" s="27"/>
    </row>
    <row r="6390" spans="15:15" x14ac:dyDescent="0.3">
      <c r="O6390" s="27"/>
    </row>
    <row r="6391" spans="15:15" x14ac:dyDescent="0.3">
      <c r="O6391" s="27"/>
    </row>
    <row r="6392" spans="15:15" x14ac:dyDescent="0.3">
      <c r="O6392" s="27"/>
    </row>
    <row r="6393" spans="15:15" x14ac:dyDescent="0.3">
      <c r="O6393" s="27"/>
    </row>
    <row r="6394" spans="15:15" x14ac:dyDescent="0.3">
      <c r="O6394" s="27"/>
    </row>
    <row r="6395" spans="15:15" x14ac:dyDescent="0.3">
      <c r="O6395" s="27"/>
    </row>
    <row r="6396" spans="15:15" x14ac:dyDescent="0.3">
      <c r="O6396" s="27"/>
    </row>
    <row r="6397" spans="15:15" x14ac:dyDescent="0.3">
      <c r="O6397" s="27"/>
    </row>
    <row r="6398" spans="15:15" x14ac:dyDescent="0.3">
      <c r="O6398" s="27"/>
    </row>
    <row r="6399" spans="15:15" x14ac:dyDescent="0.3">
      <c r="O6399" s="27"/>
    </row>
    <row r="6400" spans="15:15" x14ac:dyDescent="0.3">
      <c r="O6400" s="27"/>
    </row>
    <row r="6401" spans="15:15" x14ac:dyDescent="0.3">
      <c r="O6401" s="27"/>
    </row>
    <row r="6402" spans="15:15" x14ac:dyDescent="0.3">
      <c r="O6402" s="27"/>
    </row>
    <row r="6403" spans="15:15" x14ac:dyDescent="0.3">
      <c r="O6403" s="27"/>
    </row>
    <row r="6404" spans="15:15" x14ac:dyDescent="0.3">
      <c r="O6404" s="27"/>
    </row>
    <row r="6405" spans="15:15" x14ac:dyDescent="0.3">
      <c r="O6405" s="27"/>
    </row>
    <row r="6406" spans="15:15" x14ac:dyDescent="0.3">
      <c r="O6406" s="27"/>
    </row>
    <row r="6407" spans="15:15" x14ac:dyDescent="0.3">
      <c r="O6407" s="27"/>
    </row>
    <row r="6408" spans="15:15" x14ac:dyDescent="0.3">
      <c r="O6408" s="27"/>
    </row>
    <row r="6409" spans="15:15" x14ac:dyDescent="0.3">
      <c r="O6409" s="27"/>
    </row>
    <row r="6410" spans="15:15" x14ac:dyDescent="0.3">
      <c r="O6410" s="27"/>
    </row>
    <row r="6411" spans="15:15" x14ac:dyDescent="0.3">
      <c r="O6411" s="27"/>
    </row>
    <row r="6412" spans="15:15" x14ac:dyDescent="0.3">
      <c r="O6412" s="27"/>
    </row>
    <row r="6413" spans="15:15" x14ac:dyDescent="0.3">
      <c r="O6413" s="27"/>
    </row>
    <row r="6414" spans="15:15" x14ac:dyDescent="0.3">
      <c r="O6414" s="27"/>
    </row>
    <row r="6415" spans="15:15" x14ac:dyDescent="0.3">
      <c r="O6415" s="27"/>
    </row>
    <row r="6416" spans="15:15" x14ac:dyDescent="0.3">
      <c r="O6416" s="27"/>
    </row>
    <row r="6417" spans="15:15" x14ac:dyDescent="0.3">
      <c r="O6417" s="27"/>
    </row>
    <row r="6418" spans="15:15" x14ac:dyDescent="0.3">
      <c r="O6418" s="27"/>
    </row>
    <row r="6419" spans="15:15" x14ac:dyDescent="0.3">
      <c r="O6419" s="27"/>
    </row>
    <row r="6420" spans="15:15" x14ac:dyDescent="0.3">
      <c r="O6420" s="27"/>
    </row>
    <row r="6421" spans="15:15" x14ac:dyDescent="0.3">
      <c r="O6421" s="27"/>
    </row>
    <row r="6422" spans="15:15" x14ac:dyDescent="0.3">
      <c r="O6422" s="27"/>
    </row>
    <row r="6423" spans="15:15" x14ac:dyDescent="0.3">
      <c r="O6423" s="27"/>
    </row>
    <row r="6424" spans="15:15" x14ac:dyDescent="0.3">
      <c r="O6424" s="27"/>
    </row>
    <row r="6425" spans="15:15" x14ac:dyDescent="0.3">
      <c r="O6425" s="27"/>
    </row>
    <row r="6426" spans="15:15" x14ac:dyDescent="0.3">
      <c r="O6426" s="27"/>
    </row>
    <row r="6427" spans="15:15" x14ac:dyDescent="0.3">
      <c r="O6427" s="27"/>
    </row>
    <row r="6428" spans="15:15" x14ac:dyDescent="0.3">
      <c r="O6428" s="27"/>
    </row>
    <row r="6429" spans="15:15" x14ac:dyDescent="0.3">
      <c r="O6429" s="27"/>
    </row>
    <row r="6430" spans="15:15" x14ac:dyDescent="0.3">
      <c r="O6430" s="27"/>
    </row>
    <row r="6431" spans="15:15" x14ac:dyDescent="0.3">
      <c r="O6431" s="27"/>
    </row>
    <row r="6432" spans="15:15" x14ac:dyDescent="0.3">
      <c r="O6432" s="27"/>
    </row>
    <row r="6433" spans="15:15" x14ac:dyDescent="0.3">
      <c r="O6433" s="27"/>
    </row>
    <row r="6434" spans="15:15" x14ac:dyDescent="0.3">
      <c r="O6434" s="27"/>
    </row>
    <row r="6435" spans="15:15" x14ac:dyDescent="0.3">
      <c r="O6435" s="27"/>
    </row>
    <row r="6436" spans="15:15" x14ac:dyDescent="0.3">
      <c r="O6436" s="27"/>
    </row>
    <row r="6437" spans="15:15" x14ac:dyDescent="0.3">
      <c r="O6437" s="27"/>
    </row>
    <row r="6438" spans="15:15" x14ac:dyDescent="0.3">
      <c r="O6438" s="27"/>
    </row>
    <row r="6439" spans="15:15" x14ac:dyDescent="0.3">
      <c r="O6439" s="27"/>
    </row>
    <row r="6440" spans="15:15" x14ac:dyDescent="0.3">
      <c r="O6440" s="27"/>
    </row>
    <row r="6441" spans="15:15" x14ac:dyDescent="0.3">
      <c r="O6441" s="27"/>
    </row>
    <row r="6442" spans="15:15" x14ac:dyDescent="0.3">
      <c r="O6442" s="27"/>
    </row>
    <row r="6443" spans="15:15" x14ac:dyDescent="0.3">
      <c r="O6443" s="27"/>
    </row>
    <row r="6444" spans="15:15" x14ac:dyDescent="0.3">
      <c r="O6444" s="27"/>
    </row>
    <row r="6445" spans="15:15" x14ac:dyDescent="0.3">
      <c r="O6445" s="27"/>
    </row>
    <row r="6446" spans="15:15" x14ac:dyDescent="0.3">
      <c r="O6446" s="27"/>
    </row>
    <row r="6447" spans="15:15" x14ac:dyDescent="0.3">
      <c r="O6447" s="27"/>
    </row>
    <row r="6448" spans="15:15" x14ac:dyDescent="0.3">
      <c r="O6448" s="27"/>
    </row>
    <row r="6449" spans="15:15" x14ac:dyDescent="0.3">
      <c r="O6449" s="27"/>
    </row>
    <row r="6450" spans="15:15" x14ac:dyDescent="0.3">
      <c r="O6450" s="27"/>
    </row>
    <row r="6451" spans="15:15" x14ac:dyDescent="0.3">
      <c r="O6451" s="27"/>
    </row>
    <row r="6452" spans="15:15" x14ac:dyDescent="0.3">
      <c r="O6452" s="27"/>
    </row>
    <row r="6453" spans="15:15" x14ac:dyDescent="0.3">
      <c r="O6453" s="27"/>
    </row>
    <row r="6454" spans="15:15" x14ac:dyDescent="0.3">
      <c r="O6454" s="27"/>
    </row>
    <row r="6455" spans="15:15" x14ac:dyDescent="0.3">
      <c r="O6455" s="27"/>
    </row>
    <row r="6456" spans="15:15" x14ac:dyDescent="0.3">
      <c r="O6456" s="27"/>
    </row>
    <row r="6457" spans="15:15" x14ac:dyDescent="0.3">
      <c r="O6457" s="27"/>
    </row>
    <row r="6458" spans="15:15" x14ac:dyDescent="0.3">
      <c r="O6458" s="27"/>
    </row>
    <row r="6459" spans="15:15" x14ac:dyDescent="0.3">
      <c r="O6459" s="27"/>
    </row>
    <row r="6460" spans="15:15" x14ac:dyDescent="0.3">
      <c r="O6460" s="27"/>
    </row>
    <row r="6461" spans="15:15" x14ac:dyDescent="0.3">
      <c r="O6461" s="27"/>
    </row>
    <row r="6462" spans="15:15" x14ac:dyDescent="0.3">
      <c r="O6462" s="27"/>
    </row>
    <row r="6463" spans="15:15" x14ac:dyDescent="0.3">
      <c r="O6463" s="27"/>
    </row>
    <row r="6464" spans="15:15" x14ac:dyDescent="0.3">
      <c r="O6464" s="27"/>
    </row>
    <row r="6465" spans="15:15" x14ac:dyDescent="0.3">
      <c r="O6465" s="27"/>
    </row>
    <row r="6466" spans="15:15" x14ac:dyDescent="0.3">
      <c r="O6466" s="27"/>
    </row>
    <row r="6467" spans="15:15" x14ac:dyDescent="0.3">
      <c r="O6467" s="27"/>
    </row>
    <row r="6468" spans="15:15" x14ac:dyDescent="0.3">
      <c r="O6468" s="27"/>
    </row>
    <row r="6469" spans="15:15" x14ac:dyDescent="0.3">
      <c r="O6469" s="27"/>
    </row>
    <row r="6470" spans="15:15" x14ac:dyDescent="0.3">
      <c r="O6470" s="27"/>
    </row>
    <row r="6471" spans="15:15" x14ac:dyDescent="0.3">
      <c r="O6471" s="27"/>
    </row>
    <row r="6472" spans="15:15" x14ac:dyDescent="0.3">
      <c r="O6472" s="27"/>
    </row>
    <row r="6473" spans="15:15" x14ac:dyDescent="0.3">
      <c r="O6473" s="27"/>
    </row>
    <row r="6474" spans="15:15" x14ac:dyDescent="0.3">
      <c r="O6474" s="27"/>
    </row>
    <row r="6475" spans="15:15" x14ac:dyDescent="0.3">
      <c r="O6475" s="27"/>
    </row>
    <row r="6476" spans="15:15" x14ac:dyDescent="0.3">
      <c r="O6476" s="27"/>
    </row>
    <row r="6477" spans="15:15" x14ac:dyDescent="0.3">
      <c r="O6477" s="27"/>
    </row>
    <row r="6478" spans="15:15" x14ac:dyDescent="0.3">
      <c r="O6478" s="27"/>
    </row>
    <row r="6479" spans="15:15" x14ac:dyDescent="0.3">
      <c r="O6479" s="27"/>
    </row>
    <row r="6480" spans="15:15" x14ac:dyDescent="0.3">
      <c r="O6480" s="27"/>
    </row>
    <row r="6481" spans="15:15" x14ac:dyDescent="0.3">
      <c r="O6481" s="27"/>
    </row>
    <row r="6482" spans="15:15" x14ac:dyDescent="0.3">
      <c r="O6482" s="27"/>
    </row>
    <row r="6483" spans="15:15" x14ac:dyDescent="0.3">
      <c r="O6483" s="27"/>
    </row>
    <row r="6484" spans="15:15" x14ac:dyDescent="0.3">
      <c r="O6484" s="27"/>
    </row>
    <row r="6485" spans="15:15" x14ac:dyDescent="0.3">
      <c r="O6485" s="27"/>
    </row>
    <row r="6486" spans="15:15" x14ac:dyDescent="0.3">
      <c r="O6486" s="27"/>
    </row>
    <row r="6487" spans="15:15" x14ac:dyDescent="0.3">
      <c r="O6487" s="27"/>
    </row>
    <row r="6488" spans="15:15" x14ac:dyDescent="0.3">
      <c r="O6488" s="27"/>
    </row>
    <row r="6489" spans="15:15" x14ac:dyDescent="0.3">
      <c r="O6489" s="27"/>
    </row>
    <row r="6490" spans="15:15" x14ac:dyDescent="0.3">
      <c r="O6490" s="27"/>
    </row>
    <row r="6491" spans="15:15" x14ac:dyDescent="0.3">
      <c r="O6491" s="27"/>
    </row>
    <row r="6492" spans="15:15" x14ac:dyDescent="0.3">
      <c r="O6492" s="27"/>
    </row>
    <row r="6493" spans="15:15" x14ac:dyDescent="0.3">
      <c r="O6493" s="27"/>
    </row>
    <row r="6494" spans="15:15" x14ac:dyDescent="0.3">
      <c r="O6494" s="27"/>
    </row>
    <row r="6495" spans="15:15" x14ac:dyDescent="0.3">
      <c r="O6495" s="27"/>
    </row>
    <row r="6496" spans="15:15" x14ac:dyDescent="0.3">
      <c r="O6496" s="27"/>
    </row>
    <row r="6497" spans="15:15" x14ac:dyDescent="0.3">
      <c r="O6497" s="27"/>
    </row>
    <row r="6498" spans="15:15" x14ac:dyDescent="0.3">
      <c r="O6498" s="27"/>
    </row>
    <row r="6499" spans="15:15" x14ac:dyDescent="0.3">
      <c r="O6499" s="27"/>
    </row>
    <row r="6500" spans="15:15" x14ac:dyDescent="0.3">
      <c r="O6500" s="27"/>
    </row>
    <row r="6501" spans="15:15" x14ac:dyDescent="0.3">
      <c r="O6501" s="27"/>
    </row>
    <row r="6502" spans="15:15" x14ac:dyDescent="0.3">
      <c r="O6502" s="27"/>
    </row>
    <row r="6503" spans="15:15" x14ac:dyDescent="0.3">
      <c r="O6503" s="27"/>
    </row>
    <row r="6504" spans="15:15" x14ac:dyDescent="0.3">
      <c r="O6504" s="27"/>
    </row>
    <row r="6505" spans="15:15" x14ac:dyDescent="0.3">
      <c r="O6505" s="27"/>
    </row>
    <row r="6506" spans="15:15" x14ac:dyDescent="0.3">
      <c r="O6506" s="27"/>
    </row>
    <row r="6507" spans="15:15" x14ac:dyDescent="0.3">
      <c r="O6507" s="27"/>
    </row>
    <row r="6508" spans="15:15" x14ac:dyDescent="0.3">
      <c r="O6508" s="27"/>
    </row>
    <row r="6509" spans="15:15" x14ac:dyDescent="0.3">
      <c r="O6509" s="27"/>
    </row>
    <row r="6510" spans="15:15" x14ac:dyDescent="0.3">
      <c r="O6510" s="27"/>
    </row>
    <row r="6511" spans="15:15" x14ac:dyDescent="0.3">
      <c r="O6511" s="27"/>
    </row>
    <row r="6512" spans="15:15" x14ac:dyDescent="0.3">
      <c r="O6512" s="27"/>
    </row>
    <row r="6513" spans="15:15" x14ac:dyDescent="0.3">
      <c r="O6513" s="27"/>
    </row>
    <row r="6514" spans="15:15" x14ac:dyDescent="0.3">
      <c r="O6514" s="27"/>
    </row>
    <row r="6515" spans="15:15" x14ac:dyDescent="0.3">
      <c r="O6515" s="27"/>
    </row>
    <row r="6516" spans="15:15" x14ac:dyDescent="0.3">
      <c r="O6516" s="27"/>
    </row>
    <row r="6517" spans="15:15" x14ac:dyDescent="0.3">
      <c r="O6517" s="27"/>
    </row>
    <row r="6518" spans="15:15" x14ac:dyDescent="0.3">
      <c r="O6518" s="27"/>
    </row>
    <row r="6519" spans="15:15" x14ac:dyDescent="0.3">
      <c r="O6519" s="27"/>
    </row>
    <row r="6520" spans="15:15" x14ac:dyDescent="0.3">
      <c r="O6520" s="27"/>
    </row>
    <row r="6521" spans="15:15" x14ac:dyDescent="0.3">
      <c r="O6521" s="27"/>
    </row>
    <row r="6522" spans="15:15" x14ac:dyDescent="0.3">
      <c r="O6522" s="27"/>
    </row>
    <row r="6523" spans="15:15" x14ac:dyDescent="0.3">
      <c r="O6523" s="27"/>
    </row>
    <row r="6524" spans="15:15" x14ac:dyDescent="0.3">
      <c r="O6524" s="27"/>
    </row>
    <row r="6525" spans="15:15" x14ac:dyDescent="0.3">
      <c r="O6525" s="27"/>
    </row>
    <row r="6526" spans="15:15" x14ac:dyDescent="0.3">
      <c r="O6526" s="27"/>
    </row>
    <row r="6527" spans="15:15" x14ac:dyDescent="0.3">
      <c r="O6527" s="27"/>
    </row>
    <row r="6528" spans="15:15" x14ac:dyDescent="0.3">
      <c r="O6528" s="27"/>
    </row>
    <row r="6529" spans="15:15" x14ac:dyDescent="0.3">
      <c r="O6529" s="27"/>
    </row>
    <row r="6530" spans="15:15" x14ac:dyDescent="0.3">
      <c r="O6530" s="27"/>
    </row>
    <row r="6531" spans="15:15" x14ac:dyDescent="0.3">
      <c r="O6531" s="27"/>
    </row>
    <row r="6532" spans="15:15" x14ac:dyDescent="0.3">
      <c r="O6532" s="27"/>
    </row>
    <row r="6533" spans="15:15" x14ac:dyDescent="0.3">
      <c r="O6533" s="27"/>
    </row>
    <row r="6534" spans="15:15" x14ac:dyDescent="0.3">
      <c r="O6534" s="27"/>
    </row>
    <row r="6535" spans="15:15" x14ac:dyDescent="0.3">
      <c r="O6535" s="27"/>
    </row>
    <row r="6536" spans="15:15" x14ac:dyDescent="0.3">
      <c r="O6536" s="27"/>
    </row>
    <row r="6537" spans="15:15" x14ac:dyDescent="0.3">
      <c r="O6537" s="27"/>
    </row>
    <row r="6538" spans="15:15" x14ac:dyDescent="0.3">
      <c r="O6538" s="27"/>
    </row>
    <row r="6539" spans="15:15" x14ac:dyDescent="0.3">
      <c r="O6539" s="27"/>
    </row>
    <row r="6540" spans="15:15" x14ac:dyDescent="0.3">
      <c r="O6540" s="27"/>
    </row>
    <row r="6541" spans="15:15" x14ac:dyDescent="0.3">
      <c r="O6541" s="27"/>
    </row>
    <row r="6542" spans="15:15" x14ac:dyDescent="0.3">
      <c r="O6542" s="27"/>
    </row>
    <row r="6543" spans="15:15" x14ac:dyDescent="0.3">
      <c r="O6543" s="27"/>
    </row>
    <row r="6544" spans="15:15" x14ac:dyDescent="0.3">
      <c r="O6544" s="27"/>
    </row>
    <row r="6545" spans="15:15" x14ac:dyDescent="0.3">
      <c r="O6545" s="27"/>
    </row>
    <row r="6546" spans="15:15" x14ac:dyDescent="0.3">
      <c r="O6546" s="27"/>
    </row>
    <row r="6547" spans="15:15" x14ac:dyDescent="0.3">
      <c r="O6547" s="27"/>
    </row>
    <row r="6548" spans="15:15" x14ac:dyDescent="0.3">
      <c r="O6548" s="27"/>
    </row>
    <row r="6549" spans="15:15" x14ac:dyDescent="0.3">
      <c r="O6549" s="27"/>
    </row>
    <row r="6550" spans="15:15" x14ac:dyDescent="0.3">
      <c r="O6550" s="27"/>
    </row>
    <row r="6551" spans="15:15" x14ac:dyDescent="0.3">
      <c r="O6551" s="27"/>
    </row>
    <row r="6552" spans="15:15" x14ac:dyDescent="0.3">
      <c r="O6552" s="27"/>
    </row>
    <row r="6553" spans="15:15" x14ac:dyDescent="0.3">
      <c r="O6553" s="27"/>
    </row>
    <row r="6554" spans="15:15" x14ac:dyDescent="0.3">
      <c r="O6554" s="27"/>
    </row>
    <row r="6555" spans="15:15" x14ac:dyDescent="0.3">
      <c r="O6555" s="27"/>
    </row>
    <row r="6556" spans="15:15" x14ac:dyDescent="0.3">
      <c r="O6556" s="27"/>
    </row>
    <row r="6557" spans="15:15" x14ac:dyDescent="0.3">
      <c r="O6557" s="27"/>
    </row>
    <row r="6558" spans="15:15" x14ac:dyDescent="0.3">
      <c r="O6558" s="27"/>
    </row>
    <row r="6559" spans="15:15" x14ac:dyDescent="0.3">
      <c r="O6559" s="27"/>
    </row>
    <row r="6560" spans="15:15" x14ac:dyDescent="0.3">
      <c r="O6560" s="27"/>
    </row>
    <row r="6561" spans="15:15" x14ac:dyDescent="0.3">
      <c r="O6561" s="27"/>
    </row>
    <row r="6562" spans="15:15" x14ac:dyDescent="0.3">
      <c r="O6562" s="27"/>
    </row>
    <row r="6563" spans="15:15" x14ac:dyDescent="0.3">
      <c r="O6563" s="27"/>
    </row>
    <row r="6564" spans="15:15" x14ac:dyDescent="0.3">
      <c r="O6564" s="27"/>
    </row>
    <row r="6565" spans="15:15" x14ac:dyDescent="0.3">
      <c r="O6565" s="27"/>
    </row>
    <row r="6566" spans="15:15" x14ac:dyDescent="0.3">
      <c r="O6566" s="27"/>
    </row>
    <row r="6567" spans="15:15" x14ac:dyDescent="0.3">
      <c r="O6567" s="27"/>
    </row>
    <row r="6568" spans="15:15" x14ac:dyDescent="0.3">
      <c r="O6568" s="27"/>
    </row>
    <row r="6569" spans="15:15" x14ac:dyDescent="0.3">
      <c r="O6569" s="27"/>
    </row>
    <row r="6570" spans="15:15" x14ac:dyDescent="0.3">
      <c r="O6570" s="27"/>
    </row>
    <row r="6571" spans="15:15" x14ac:dyDescent="0.3">
      <c r="O6571" s="27"/>
    </row>
    <row r="6572" spans="15:15" x14ac:dyDescent="0.3">
      <c r="O6572" s="27"/>
    </row>
    <row r="6573" spans="15:15" x14ac:dyDescent="0.3">
      <c r="O6573" s="27"/>
    </row>
    <row r="6574" spans="15:15" x14ac:dyDescent="0.3">
      <c r="O6574" s="27"/>
    </row>
    <row r="6575" spans="15:15" x14ac:dyDescent="0.3">
      <c r="O6575" s="27"/>
    </row>
    <row r="6576" spans="15:15" x14ac:dyDescent="0.3">
      <c r="O6576" s="27"/>
    </row>
    <row r="6577" spans="15:15" x14ac:dyDescent="0.3">
      <c r="O6577" s="27"/>
    </row>
    <row r="6578" spans="15:15" x14ac:dyDescent="0.3">
      <c r="O6578" s="27"/>
    </row>
    <row r="6579" spans="15:15" x14ac:dyDescent="0.3">
      <c r="O6579" s="27"/>
    </row>
    <row r="6580" spans="15:15" x14ac:dyDescent="0.3">
      <c r="O6580" s="27"/>
    </row>
    <row r="6581" spans="15:15" x14ac:dyDescent="0.3">
      <c r="O6581" s="27"/>
    </row>
    <row r="6582" spans="15:15" x14ac:dyDescent="0.3">
      <c r="O6582" s="27"/>
    </row>
    <row r="6583" spans="15:15" x14ac:dyDescent="0.3">
      <c r="O6583" s="27"/>
    </row>
    <row r="6584" spans="15:15" x14ac:dyDescent="0.3">
      <c r="O6584" s="27"/>
    </row>
    <row r="6585" spans="15:15" x14ac:dyDescent="0.3">
      <c r="O6585" s="27"/>
    </row>
    <row r="6586" spans="15:15" x14ac:dyDescent="0.3">
      <c r="O6586" s="27"/>
    </row>
    <row r="6587" spans="15:15" x14ac:dyDescent="0.3">
      <c r="O6587" s="27"/>
    </row>
    <row r="6588" spans="15:15" x14ac:dyDescent="0.3">
      <c r="O6588" s="27"/>
    </row>
    <row r="6589" spans="15:15" x14ac:dyDescent="0.3">
      <c r="O6589" s="27"/>
    </row>
    <row r="6590" spans="15:15" x14ac:dyDescent="0.3">
      <c r="O6590" s="27"/>
    </row>
    <row r="6591" spans="15:15" x14ac:dyDescent="0.3">
      <c r="O6591" s="27"/>
    </row>
    <row r="6592" spans="15:15" x14ac:dyDescent="0.3">
      <c r="O6592" s="27"/>
    </row>
    <row r="6593" spans="15:15" x14ac:dyDescent="0.3">
      <c r="O6593" s="27"/>
    </row>
    <row r="6594" spans="15:15" x14ac:dyDescent="0.3">
      <c r="O6594" s="27"/>
    </row>
    <row r="6595" spans="15:15" x14ac:dyDescent="0.3">
      <c r="O6595" s="27"/>
    </row>
    <row r="6596" spans="15:15" x14ac:dyDescent="0.3">
      <c r="O6596" s="27"/>
    </row>
    <row r="6597" spans="15:15" x14ac:dyDescent="0.3">
      <c r="O6597" s="27"/>
    </row>
    <row r="6598" spans="15:15" x14ac:dyDescent="0.3">
      <c r="O6598" s="27"/>
    </row>
    <row r="6599" spans="15:15" x14ac:dyDescent="0.3">
      <c r="O6599" s="27"/>
    </row>
    <row r="6600" spans="15:15" x14ac:dyDescent="0.3">
      <c r="O6600" s="27"/>
    </row>
    <row r="6601" spans="15:15" x14ac:dyDescent="0.3">
      <c r="O6601" s="27"/>
    </row>
    <row r="6602" spans="15:15" x14ac:dyDescent="0.3">
      <c r="O6602" s="27"/>
    </row>
    <row r="6603" spans="15:15" x14ac:dyDescent="0.3">
      <c r="O6603" s="27"/>
    </row>
    <row r="6604" spans="15:15" x14ac:dyDescent="0.3">
      <c r="O6604" s="27"/>
    </row>
    <row r="6605" spans="15:15" x14ac:dyDescent="0.3">
      <c r="O6605" s="27"/>
    </row>
    <row r="6606" spans="15:15" x14ac:dyDescent="0.3">
      <c r="O6606" s="27"/>
    </row>
    <row r="6607" spans="15:15" x14ac:dyDescent="0.3">
      <c r="O6607" s="27"/>
    </row>
    <row r="6608" spans="15:15" x14ac:dyDescent="0.3">
      <c r="O6608" s="27"/>
    </row>
    <row r="6609" spans="15:15" x14ac:dyDescent="0.3">
      <c r="O6609" s="27"/>
    </row>
    <row r="6610" spans="15:15" x14ac:dyDescent="0.3">
      <c r="O6610" s="27"/>
    </row>
    <row r="6611" spans="15:15" x14ac:dyDescent="0.3">
      <c r="O6611" s="27"/>
    </row>
    <row r="6612" spans="15:15" x14ac:dyDescent="0.3">
      <c r="O6612" s="27"/>
    </row>
    <row r="6613" spans="15:15" x14ac:dyDescent="0.3">
      <c r="O6613" s="27"/>
    </row>
    <row r="6614" spans="15:15" x14ac:dyDescent="0.3">
      <c r="O6614" s="27"/>
    </row>
    <row r="6615" spans="15:15" x14ac:dyDescent="0.3">
      <c r="O6615" s="27"/>
    </row>
    <row r="6616" spans="15:15" x14ac:dyDescent="0.3">
      <c r="O6616" s="27"/>
    </row>
    <row r="6617" spans="15:15" x14ac:dyDescent="0.3">
      <c r="O6617" s="27"/>
    </row>
    <row r="6618" spans="15:15" x14ac:dyDescent="0.3">
      <c r="O6618" s="27"/>
    </row>
    <row r="6619" spans="15:15" x14ac:dyDescent="0.3">
      <c r="O6619" s="27"/>
    </row>
    <row r="6620" spans="15:15" x14ac:dyDescent="0.3">
      <c r="O6620" s="27"/>
    </row>
    <row r="6621" spans="15:15" x14ac:dyDescent="0.3">
      <c r="O6621" s="27"/>
    </row>
    <row r="6622" spans="15:15" x14ac:dyDescent="0.3">
      <c r="O6622" s="27"/>
    </row>
    <row r="6623" spans="15:15" x14ac:dyDescent="0.3">
      <c r="O6623" s="27"/>
    </row>
    <row r="6624" spans="15:15" x14ac:dyDescent="0.3">
      <c r="O6624" s="27"/>
    </row>
    <row r="6625" spans="15:15" x14ac:dyDescent="0.3">
      <c r="O6625" s="27"/>
    </row>
    <row r="6626" spans="15:15" x14ac:dyDescent="0.3">
      <c r="O6626" s="27"/>
    </row>
    <row r="6627" spans="15:15" x14ac:dyDescent="0.3">
      <c r="O6627" s="27"/>
    </row>
    <row r="6628" spans="15:15" x14ac:dyDescent="0.3">
      <c r="O6628" s="27"/>
    </row>
    <row r="6629" spans="15:15" x14ac:dyDescent="0.3">
      <c r="O6629" s="27"/>
    </row>
    <row r="6630" spans="15:15" x14ac:dyDescent="0.3">
      <c r="O6630" s="27"/>
    </row>
    <row r="6631" spans="15:15" x14ac:dyDescent="0.3">
      <c r="O6631" s="27"/>
    </row>
    <row r="6632" spans="15:15" x14ac:dyDescent="0.3">
      <c r="O6632" s="27"/>
    </row>
    <row r="6633" spans="15:15" x14ac:dyDescent="0.3">
      <c r="O6633" s="27"/>
    </row>
    <row r="6634" spans="15:15" x14ac:dyDescent="0.3">
      <c r="O6634" s="27"/>
    </row>
    <row r="6635" spans="15:15" x14ac:dyDescent="0.3">
      <c r="O6635" s="27"/>
    </row>
    <row r="6636" spans="15:15" x14ac:dyDescent="0.3">
      <c r="O6636" s="27"/>
    </row>
    <row r="6637" spans="15:15" x14ac:dyDescent="0.3">
      <c r="O6637" s="27"/>
    </row>
    <row r="6638" spans="15:15" x14ac:dyDescent="0.3">
      <c r="O6638" s="27"/>
    </row>
    <row r="6639" spans="15:15" x14ac:dyDescent="0.3">
      <c r="O6639" s="27"/>
    </row>
    <row r="6640" spans="15:15" x14ac:dyDescent="0.3">
      <c r="O6640" s="27"/>
    </row>
    <row r="6641" spans="15:15" x14ac:dyDescent="0.3">
      <c r="O6641" s="27"/>
    </row>
    <row r="6642" spans="15:15" x14ac:dyDescent="0.3">
      <c r="O6642" s="27"/>
    </row>
    <row r="6643" spans="15:15" x14ac:dyDescent="0.3">
      <c r="O6643" s="27"/>
    </row>
    <row r="6644" spans="15:15" x14ac:dyDescent="0.3">
      <c r="O6644" s="27"/>
    </row>
    <row r="6645" spans="15:15" x14ac:dyDescent="0.3">
      <c r="O6645" s="27"/>
    </row>
    <row r="6646" spans="15:15" x14ac:dyDescent="0.3">
      <c r="O6646" s="27"/>
    </row>
    <row r="6647" spans="15:15" x14ac:dyDescent="0.3">
      <c r="O6647" s="27"/>
    </row>
    <row r="6648" spans="15:15" x14ac:dyDescent="0.3">
      <c r="O6648" s="27"/>
    </row>
    <row r="6649" spans="15:15" x14ac:dyDescent="0.3">
      <c r="O6649" s="27"/>
    </row>
    <row r="6650" spans="15:15" x14ac:dyDescent="0.3">
      <c r="O6650" s="27"/>
    </row>
    <row r="6651" spans="15:15" x14ac:dyDescent="0.3">
      <c r="O6651" s="27"/>
    </row>
    <row r="6652" spans="15:15" x14ac:dyDescent="0.3">
      <c r="O6652" s="27"/>
    </row>
    <row r="6653" spans="15:15" x14ac:dyDescent="0.3">
      <c r="O6653" s="27"/>
    </row>
    <row r="6654" spans="15:15" x14ac:dyDescent="0.3">
      <c r="O6654" s="27"/>
    </row>
    <row r="6655" spans="15:15" x14ac:dyDescent="0.3">
      <c r="O6655" s="27"/>
    </row>
    <row r="6656" spans="15:15" x14ac:dyDescent="0.3">
      <c r="O6656" s="27"/>
    </row>
    <row r="6657" spans="15:15" x14ac:dyDescent="0.3">
      <c r="O6657" s="27"/>
    </row>
    <row r="6658" spans="15:15" x14ac:dyDescent="0.3">
      <c r="O6658" s="27"/>
    </row>
    <row r="6659" spans="15:15" x14ac:dyDescent="0.3">
      <c r="O6659" s="27"/>
    </row>
    <row r="6660" spans="15:15" x14ac:dyDescent="0.3">
      <c r="O6660" s="27"/>
    </row>
    <row r="6661" spans="15:15" x14ac:dyDescent="0.3">
      <c r="O6661" s="27"/>
    </row>
    <row r="6662" spans="15:15" x14ac:dyDescent="0.3">
      <c r="O6662" s="27"/>
    </row>
    <row r="6663" spans="15:15" x14ac:dyDescent="0.3">
      <c r="O6663" s="27"/>
    </row>
    <row r="6664" spans="15:15" x14ac:dyDescent="0.3">
      <c r="O6664" s="27"/>
    </row>
    <row r="6665" spans="15:15" x14ac:dyDescent="0.3">
      <c r="O6665" s="27"/>
    </row>
    <row r="6666" spans="15:15" x14ac:dyDescent="0.3">
      <c r="O6666" s="27"/>
    </row>
    <row r="6667" spans="15:15" x14ac:dyDescent="0.3">
      <c r="O6667" s="27"/>
    </row>
    <row r="6668" spans="15:15" x14ac:dyDescent="0.3">
      <c r="O6668" s="27"/>
    </row>
    <row r="6669" spans="15:15" x14ac:dyDescent="0.3">
      <c r="O6669" s="27"/>
    </row>
    <row r="6670" spans="15:15" x14ac:dyDescent="0.3">
      <c r="O6670" s="27"/>
    </row>
    <row r="6671" spans="15:15" x14ac:dyDescent="0.3">
      <c r="O6671" s="27"/>
    </row>
    <row r="6672" spans="15:15" x14ac:dyDescent="0.3">
      <c r="O6672" s="27"/>
    </row>
    <row r="6673" spans="15:15" x14ac:dyDescent="0.3">
      <c r="O6673" s="27"/>
    </row>
    <row r="6674" spans="15:15" x14ac:dyDescent="0.3">
      <c r="O6674" s="27"/>
    </row>
    <row r="6675" spans="15:15" x14ac:dyDescent="0.3">
      <c r="O6675" s="27"/>
    </row>
    <row r="6676" spans="15:15" x14ac:dyDescent="0.3">
      <c r="O6676" s="27"/>
    </row>
    <row r="6677" spans="15:15" x14ac:dyDescent="0.3">
      <c r="O6677" s="27"/>
    </row>
    <row r="6678" spans="15:15" x14ac:dyDescent="0.3">
      <c r="O6678" s="27"/>
    </row>
    <row r="6679" spans="15:15" x14ac:dyDescent="0.3">
      <c r="O6679" s="27"/>
    </row>
    <row r="6680" spans="15:15" x14ac:dyDescent="0.3">
      <c r="O6680" s="27"/>
    </row>
    <row r="6681" spans="15:15" x14ac:dyDescent="0.3">
      <c r="O6681" s="27"/>
    </row>
    <row r="6682" spans="15:15" x14ac:dyDescent="0.3">
      <c r="O6682" s="27"/>
    </row>
    <row r="6683" spans="15:15" x14ac:dyDescent="0.3">
      <c r="O6683" s="27"/>
    </row>
    <row r="6684" spans="15:15" x14ac:dyDescent="0.3">
      <c r="O6684" s="27"/>
    </row>
    <row r="6685" spans="15:15" x14ac:dyDescent="0.3">
      <c r="O6685" s="27"/>
    </row>
    <row r="6686" spans="15:15" x14ac:dyDescent="0.3">
      <c r="O6686" s="27"/>
    </row>
    <row r="6687" spans="15:15" x14ac:dyDescent="0.3">
      <c r="O6687" s="27"/>
    </row>
    <row r="6688" spans="15:15" x14ac:dyDescent="0.3">
      <c r="O6688" s="27"/>
    </row>
    <row r="6689" spans="15:15" x14ac:dyDescent="0.3">
      <c r="O6689" s="27"/>
    </row>
    <row r="6690" spans="15:15" x14ac:dyDescent="0.3">
      <c r="O6690" s="27"/>
    </row>
    <row r="6691" spans="15:15" x14ac:dyDescent="0.3">
      <c r="O6691" s="27"/>
    </row>
    <row r="6692" spans="15:15" x14ac:dyDescent="0.3">
      <c r="O6692" s="27"/>
    </row>
    <row r="6693" spans="15:15" x14ac:dyDescent="0.3">
      <c r="O6693" s="27"/>
    </row>
    <row r="6694" spans="15:15" x14ac:dyDescent="0.3">
      <c r="O6694" s="27"/>
    </row>
    <row r="6695" spans="15:15" x14ac:dyDescent="0.3">
      <c r="O6695" s="27"/>
    </row>
    <row r="6696" spans="15:15" x14ac:dyDescent="0.3">
      <c r="O6696" s="27"/>
    </row>
    <row r="6697" spans="15:15" x14ac:dyDescent="0.3">
      <c r="O6697" s="27"/>
    </row>
    <row r="6698" spans="15:15" x14ac:dyDescent="0.3">
      <c r="O6698" s="27"/>
    </row>
    <row r="6699" spans="15:15" x14ac:dyDescent="0.3">
      <c r="O6699" s="27"/>
    </row>
    <row r="6700" spans="15:15" x14ac:dyDescent="0.3">
      <c r="O6700" s="27"/>
    </row>
    <row r="6701" spans="15:15" x14ac:dyDescent="0.3">
      <c r="O6701" s="27"/>
    </row>
    <row r="6702" spans="15:15" x14ac:dyDescent="0.3">
      <c r="O6702" s="27"/>
    </row>
    <row r="6703" spans="15:15" x14ac:dyDescent="0.3">
      <c r="O6703" s="27"/>
    </row>
    <row r="6704" spans="15:15" x14ac:dyDescent="0.3">
      <c r="O6704" s="27"/>
    </row>
    <row r="6705" spans="15:15" x14ac:dyDescent="0.3">
      <c r="O6705" s="27"/>
    </row>
    <row r="6706" spans="15:15" x14ac:dyDescent="0.3">
      <c r="O6706" s="27"/>
    </row>
    <row r="6707" spans="15:15" x14ac:dyDescent="0.3">
      <c r="O6707" s="27"/>
    </row>
    <row r="6708" spans="15:15" x14ac:dyDescent="0.3">
      <c r="O6708" s="27"/>
    </row>
    <row r="6709" spans="15:15" x14ac:dyDescent="0.3">
      <c r="O6709" s="27"/>
    </row>
    <row r="6710" spans="15:15" x14ac:dyDescent="0.3">
      <c r="O6710" s="27"/>
    </row>
    <row r="6711" spans="15:15" x14ac:dyDescent="0.3">
      <c r="O6711" s="27"/>
    </row>
    <row r="6712" spans="15:15" x14ac:dyDescent="0.3">
      <c r="O6712" s="27"/>
    </row>
    <row r="6713" spans="15:15" x14ac:dyDescent="0.3">
      <c r="O6713" s="27"/>
    </row>
    <row r="6714" spans="15:15" x14ac:dyDescent="0.3">
      <c r="O6714" s="27"/>
    </row>
    <row r="6715" spans="15:15" x14ac:dyDescent="0.3">
      <c r="O6715" s="27"/>
    </row>
    <row r="6716" spans="15:15" x14ac:dyDescent="0.3">
      <c r="O6716" s="27"/>
    </row>
    <row r="6717" spans="15:15" x14ac:dyDescent="0.3">
      <c r="O6717" s="27"/>
    </row>
    <row r="6718" spans="15:15" x14ac:dyDescent="0.3">
      <c r="O6718" s="27"/>
    </row>
    <row r="6719" spans="15:15" x14ac:dyDescent="0.3">
      <c r="O6719" s="27"/>
    </row>
    <row r="6720" spans="15:15" x14ac:dyDescent="0.3">
      <c r="O6720" s="27"/>
    </row>
    <row r="6721" spans="15:15" x14ac:dyDescent="0.3">
      <c r="O6721" s="27"/>
    </row>
    <row r="6722" spans="15:15" x14ac:dyDescent="0.3">
      <c r="O6722" s="27"/>
    </row>
    <row r="6723" spans="15:15" x14ac:dyDescent="0.3">
      <c r="O6723" s="27"/>
    </row>
    <row r="6724" spans="15:15" x14ac:dyDescent="0.3">
      <c r="O6724" s="27"/>
    </row>
    <row r="6725" spans="15:15" x14ac:dyDescent="0.3">
      <c r="O6725" s="27"/>
    </row>
    <row r="6726" spans="15:15" x14ac:dyDescent="0.3">
      <c r="O6726" s="27"/>
    </row>
    <row r="6727" spans="15:15" x14ac:dyDescent="0.3">
      <c r="O6727" s="27"/>
    </row>
    <row r="6728" spans="15:15" x14ac:dyDescent="0.3">
      <c r="O6728" s="27"/>
    </row>
    <row r="6729" spans="15:15" x14ac:dyDescent="0.3">
      <c r="O6729" s="27"/>
    </row>
    <row r="6730" spans="15:15" x14ac:dyDescent="0.3">
      <c r="O6730" s="27"/>
    </row>
    <row r="6731" spans="15:15" x14ac:dyDescent="0.3">
      <c r="O6731" s="27"/>
    </row>
    <row r="6732" spans="15:15" x14ac:dyDescent="0.3">
      <c r="O6732" s="27"/>
    </row>
    <row r="6733" spans="15:15" x14ac:dyDescent="0.3">
      <c r="O6733" s="27"/>
    </row>
    <row r="6734" spans="15:15" x14ac:dyDescent="0.3">
      <c r="O6734" s="27"/>
    </row>
    <row r="6735" spans="15:15" x14ac:dyDescent="0.3">
      <c r="O6735" s="27"/>
    </row>
    <row r="6736" spans="15:15" x14ac:dyDescent="0.3">
      <c r="O6736" s="27"/>
    </row>
    <row r="6737" spans="15:15" x14ac:dyDescent="0.3">
      <c r="O6737" s="27"/>
    </row>
    <row r="6738" spans="15:15" x14ac:dyDescent="0.3">
      <c r="O6738" s="27"/>
    </row>
    <row r="6739" spans="15:15" x14ac:dyDescent="0.3">
      <c r="O6739" s="27"/>
    </row>
    <row r="6740" spans="15:15" x14ac:dyDescent="0.3">
      <c r="O6740" s="27"/>
    </row>
    <row r="6741" spans="15:15" x14ac:dyDescent="0.3">
      <c r="O6741" s="27"/>
    </row>
    <row r="6742" spans="15:15" x14ac:dyDescent="0.3">
      <c r="O6742" s="27"/>
    </row>
    <row r="6743" spans="15:15" x14ac:dyDescent="0.3">
      <c r="O6743" s="27"/>
    </row>
    <row r="6744" spans="15:15" x14ac:dyDescent="0.3">
      <c r="O6744" s="27"/>
    </row>
    <row r="6745" spans="15:15" x14ac:dyDescent="0.3">
      <c r="O6745" s="27"/>
    </row>
    <row r="6746" spans="15:15" x14ac:dyDescent="0.3">
      <c r="O6746" s="27"/>
    </row>
    <row r="6747" spans="15:15" x14ac:dyDescent="0.3">
      <c r="O6747" s="27"/>
    </row>
    <row r="6748" spans="15:15" x14ac:dyDescent="0.3">
      <c r="O6748" s="27"/>
    </row>
    <row r="6749" spans="15:15" x14ac:dyDescent="0.3">
      <c r="O6749" s="27"/>
    </row>
    <row r="6750" spans="15:15" x14ac:dyDescent="0.3">
      <c r="O6750" s="27"/>
    </row>
    <row r="6751" spans="15:15" x14ac:dyDescent="0.3">
      <c r="O6751" s="27"/>
    </row>
    <row r="6752" spans="15:15" x14ac:dyDescent="0.3">
      <c r="O6752" s="27"/>
    </row>
    <row r="6753" spans="15:15" x14ac:dyDescent="0.3">
      <c r="O6753" s="27"/>
    </row>
    <row r="6754" spans="15:15" x14ac:dyDescent="0.3">
      <c r="O6754" s="27"/>
    </row>
    <row r="6755" spans="15:15" x14ac:dyDescent="0.3">
      <c r="O6755" s="27"/>
    </row>
    <row r="6756" spans="15:15" x14ac:dyDescent="0.3">
      <c r="O6756" s="27"/>
    </row>
    <row r="6757" spans="15:15" x14ac:dyDescent="0.3">
      <c r="O6757" s="27"/>
    </row>
    <row r="6758" spans="15:15" x14ac:dyDescent="0.3">
      <c r="O6758" s="27"/>
    </row>
    <row r="6759" spans="15:15" x14ac:dyDescent="0.3">
      <c r="O6759" s="27"/>
    </row>
    <row r="6760" spans="15:15" x14ac:dyDescent="0.3">
      <c r="O6760" s="27"/>
    </row>
    <row r="6761" spans="15:15" x14ac:dyDescent="0.3">
      <c r="O6761" s="27"/>
    </row>
    <row r="6762" spans="15:15" x14ac:dyDescent="0.3">
      <c r="O6762" s="27"/>
    </row>
    <row r="6763" spans="15:15" x14ac:dyDescent="0.3">
      <c r="O6763" s="27"/>
    </row>
    <row r="6764" spans="15:15" x14ac:dyDescent="0.3">
      <c r="O6764" s="27"/>
    </row>
    <row r="6765" spans="15:15" x14ac:dyDescent="0.3">
      <c r="O6765" s="27"/>
    </row>
    <row r="6766" spans="15:15" x14ac:dyDescent="0.3">
      <c r="O6766" s="27"/>
    </row>
    <row r="6767" spans="15:15" x14ac:dyDescent="0.3">
      <c r="O6767" s="27"/>
    </row>
    <row r="6768" spans="15:15" x14ac:dyDescent="0.3">
      <c r="O6768" s="27"/>
    </row>
    <row r="6769" spans="15:15" x14ac:dyDescent="0.3">
      <c r="O6769" s="27"/>
    </row>
    <row r="6770" spans="15:15" x14ac:dyDescent="0.3">
      <c r="O6770" s="27"/>
    </row>
    <row r="6771" spans="15:15" x14ac:dyDescent="0.3">
      <c r="O6771" s="27"/>
    </row>
    <row r="6772" spans="15:15" x14ac:dyDescent="0.3">
      <c r="O6772" s="27"/>
    </row>
    <row r="6773" spans="15:15" x14ac:dyDescent="0.3">
      <c r="O6773" s="27"/>
    </row>
    <row r="6774" spans="15:15" x14ac:dyDescent="0.3">
      <c r="O6774" s="27"/>
    </row>
    <row r="6775" spans="15:15" x14ac:dyDescent="0.3">
      <c r="O6775" s="27"/>
    </row>
    <row r="6776" spans="15:15" x14ac:dyDescent="0.3">
      <c r="O6776" s="27"/>
    </row>
    <row r="6777" spans="15:15" x14ac:dyDescent="0.3">
      <c r="O6777" s="27"/>
    </row>
    <row r="6778" spans="15:15" x14ac:dyDescent="0.3">
      <c r="O6778" s="27"/>
    </row>
    <row r="6779" spans="15:15" x14ac:dyDescent="0.3">
      <c r="O6779" s="27"/>
    </row>
    <row r="6780" spans="15:15" x14ac:dyDescent="0.3">
      <c r="O6780" s="27"/>
    </row>
    <row r="6781" spans="15:15" x14ac:dyDescent="0.3">
      <c r="O6781" s="27"/>
    </row>
    <row r="6782" spans="15:15" x14ac:dyDescent="0.3">
      <c r="O6782" s="27"/>
    </row>
    <row r="6783" spans="15:15" x14ac:dyDescent="0.3">
      <c r="O6783" s="27"/>
    </row>
    <row r="6784" spans="15:15" x14ac:dyDescent="0.3">
      <c r="O6784" s="27"/>
    </row>
    <row r="6785" spans="15:15" x14ac:dyDescent="0.3">
      <c r="O6785" s="27"/>
    </row>
    <row r="6786" spans="15:15" x14ac:dyDescent="0.3">
      <c r="O6786" s="27"/>
    </row>
    <row r="6787" spans="15:15" x14ac:dyDescent="0.3">
      <c r="O6787" s="27"/>
    </row>
    <row r="6788" spans="15:15" x14ac:dyDescent="0.3">
      <c r="O6788" s="27"/>
    </row>
    <row r="6789" spans="15:15" x14ac:dyDescent="0.3">
      <c r="O6789" s="27"/>
    </row>
    <row r="6790" spans="15:15" x14ac:dyDescent="0.3">
      <c r="O6790" s="27"/>
    </row>
    <row r="6791" spans="15:15" x14ac:dyDescent="0.3">
      <c r="O6791" s="27"/>
    </row>
    <row r="6792" spans="15:15" x14ac:dyDescent="0.3">
      <c r="O6792" s="27"/>
    </row>
    <row r="6793" spans="15:15" x14ac:dyDescent="0.3">
      <c r="O6793" s="27"/>
    </row>
    <row r="6794" spans="15:15" x14ac:dyDescent="0.3">
      <c r="O6794" s="27"/>
    </row>
    <row r="6795" spans="15:15" x14ac:dyDescent="0.3">
      <c r="O6795" s="27"/>
    </row>
    <row r="6796" spans="15:15" x14ac:dyDescent="0.3">
      <c r="O6796" s="27"/>
    </row>
    <row r="6797" spans="15:15" x14ac:dyDescent="0.3">
      <c r="O6797" s="27"/>
    </row>
    <row r="6798" spans="15:15" x14ac:dyDescent="0.3">
      <c r="O6798" s="27"/>
    </row>
    <row r="6799" spans="15:15" x14ac:dyDescent="0.3">
      <c r="O6799" s="27"/>
    </row>
    <row r="6800" spans="15:15" x14ac:dyDescent="0.3">
      <c r="O6800" s="27"/>
    </row>
    <row r="6801" spans="15:15" x14ac:dyDescent="0.3">
      <c r="O6801" s="27"/>
    </row>
    <row r="6802" spans="15:15" x14ac:dyDescent="0.3">
      <c r="O6802" s="27"/>
    </row>
    <row r="6803" spans="15:15" x14ac:dyDescent="0.3">
      <c r="O6803" s="27"/>
    </row>
    <row r="6804" spans="15:15" x14ac:dyDescent="0.3">
      <c r="O6804" s="27"/>
    </row>
    <row r="6805" spans="15:15" x14ac:dyDescent="0.3">
      <c r="O6805" s="27"/>
    </row>
    <row r="6806" spans="15:15" x14ac:dyDescent="0.3">
      <c r="O6806" s="27"/>
    </row>
    <row r="6807" spans="15:15" x14ac:dyDescent="0.3">
      <c r="O6807" s="27"/>
    </row>
    <row r="6808" spans="15:15" x14ac:dyDescent="0.3">
      <c r="O6808" s="27"/>
    </row>
    <row r="6809" spans="15:15" x14ac:dyDescent="0.3">
      <c r="O6809" s="27"/>
    </row>
    <row r="6810" spans="15:15" x14ac:dyDescent="0.3">
      <c r="O6810" s="27"/>
    </row>
    <row r="6811" spans="15:15" x14ac:dyDescent="0.3">
      <c r="O6811" s="27"/>
    </row>
    <row r="6812" spans="15:15" x14ac:dyDescent="0.3">
      <c r="O6812" s="27"/>
    </row>
    <row r="6813" spans="15:15" x14ac:dyDescent="0.3">
      <c r="O6813" s="27"/>
    </row>
    <row r="6814" spans="15:15" x14ac:dyDescent="0.3">
      <c r="O6814" s="27"/>
    </row>
    <row r="6815" spans="15:15" x14ac:dyDescent="0.3">
      <c r="O6815" s="27"/>
    </row>
    <row r="6816" spans="15:15" x14ac:dyDescent="0.3">
      <c r="O6816" s="27"/>
    </row>
    <row r="6817" spans="15:15" x14ac:dyDescent="0.3">
      <c r="O6817" s="27"/>
    </row>
    <row r="6818" spans="15:15" x14ac:dyDescent="0.3">
      <c r="O6818" s="27"/>
    </row>
    <row r="6819" spans="15:15" x14ac:dyDescent="0.3">
      <c r="O6819" s="27"/>
    </row>
    <row r="6820" spans="15:15" x14ac:dyDescent="0.3">
      <c r="O6820" s="27"/>
    </row>
    <row r="6821" spans="15:15" x14ac:dyDescent="0.3">
      <c r="O6821" s="27"/>
    </row>
    <row r="6822" spans="15:15" x14ac:dyDescent="0.3">
      <c r="O6822" s="27"/>
    </row>
    <row r="6823" spans="15:15" x14ac:dyDescent="0.3">
      <c r="O6823" s="27"/>
    </row>
    <row r="6824" spans="15:15" x14ac:dyDescent="0.3">
      <c r="O6824" s="27"/>
    </row>
    <row r="6825" spans="15:15" x14ac:dyDescent="0.3">
      <c r="O6825" s="27"/>
    </row>
    <row r="6826" spans="15:15" x14ac:dyDescent="0.3">
      <c r="O6826" s="27"/>
    </row>
    <row r="6827" spans="15:15" x14ac:dyDescent="0.3">
      <c r="O6827" s="27"/>
    </row>
    <row r="6828" spans="15:15" x14ac:dyDescent="0.3">
      <c r="O6828" s="27"/>
    </row>
    <row r="6829" spans="15:15" x14ac:dyDescent="0.3">
      <c r="O6829" s="27"/>
    </row>
    <row r="6830" spans="15:15" x14ac:dyDescent="0.3">
      <c r="O6830" s="27"/>
    </row>
    <row r="6831" spans="15:15" x14ac:dyDescent="0.3">
      <c r="O6831" s="27"/>
    </row>
    <row r="6832" spans="15:15" x14ac:dyDescent="0.3">
      <c r="O6832" s="27"/>
    </row>
    <row r="6833" spans="15:15" x14ac:dyDescent="0.3">
      <c r="O6833" s="27"/>
    </row>
    <row r="6834" spans="15:15" x14ac:dyDescent="0.3">
      <c r="O6834" s="27"/>
    </row>
    <row r="6835" spans="15:15" x14ac:dyDescent="0.3">
      <c r="O6835" s="27"/>
    </row>
    <row r="6836" spans="15:15" x14ac:dyDescent="0.3">
      <c r="O6836" s="27"/>
    </row>
    <row r="6837" spans="15:15" x14ac:dyDescent="0.3">
      <c r="O6837" s="27"/>
    </row>
    <row r="6838" spans="15:15" x14ac:dyDescent="0.3">
      <c r="O6838" s="27"/>
    </row>
    <row r="6839" spans="15:15" x14ac:dyDescent="0.3">
      <c r="O6839" s="27"/>
    </row>
    <row r="6840" spans="15:15" x14ac:dyDescent="0.3">
      <c r="O6840" s="27"/>
    </row>
    <row r="6841" spans="15:15" x14ac:dyDescent="0.3">
      <c r="O6841" s="27"/>
    </row>
    <row r="6842" spans="15:15" x14ac:dyDescent="0.3">
      <c r="O6842" s="27"/>
    </row>
    <row r="6843" spans="15:15" x14ac:dyDescent="0.3">
      <c r="O6843" s="27"/>
    </row>
    <row r="6844" spans="15:15" x14ac:dyDescent="0.3">
      <c r="O6844" s="27"/>
    </row>
    <row r="6845" spans="15:15" x14ac:dyDescent="0.3">
      <c r="O6845" s="27"/>
    </row>
    <row r="6846" spans="15:15" x14ac:dyDescent="0.3">
      <c r="O6846" s="27"/>
    </row>
    <row r="6847" spans="15:15" x14ac:dyDescent="0.3">
      <c r="O6847" s="27"/>
    </row>
    <row r="6848" spans="15:15" x14ac:dyDescent="0.3">
      <c r="O6848" s="27"/>
    </row>
    <row r="6849" spans="15:15" x14ac:dyDescent="0.3">
      <c r="O6849" s="27"/>
    </row>
    <row r="6850" spans="15:15" x14ac:dyDescent="0.3">
      <c r="O6850" s="27"/>
    </row>
    <row r="6851" spans="15:15" x14ac:dyDescent="0.3">
      <c r="O6851" s="27"/>
    </row>
    <row r="6852" spans="15:15" x14ac:dyDescent="0.3">
      <c r="O6852" s="27"/>
    </row>
    <row r="6853" spans="15:15" x14ac:dyDescent="0.3">
      <c r="O6853" s="27"/>
    </row>
    <row r="6854" spans="15:15" x14ac:dyDescent="0.3">
      <c r="O6854" s="27"/>
    </row>
    <row r="6855" spans="15:15" x14ac:dyDescent="0.3">
      <c r="O6855" s="27"/>
    </row>
    <row r="6856" spans="15:15" x14ac:dyDescent="0.3">
      <c r="O6856" s="27"/>
    </row>
    <row r="6857" spans="15:15" x14ac:dyDescent="0.3">
      <c r="O6857" s="27"/>
    </row>
    <row r="6858" spans="15:15" x14ac:dyDescent="0.3">
      <c r="O6858" s="27"/>
    </row>
    <row r="6859" spans="15:15" x14ac:dyDescent="0.3">
      <c r="O6859" s="27"/>
    </row>
    <row r="6860" spans="15:15" x14ac:dyDescent="0.3">
      <c r="O6860" s="27"/>
    </row>
    <row r="6861" spans="15:15" x14ac:dyDescent="0.3">
      <c r="O6861" s="27"/>
    </row>
    <row r="6862" spans="15:15" x14ac:dyDescent="0.3">
      <c r="O6862" s="27"/>
    </row>
    <row r="6863" spans="15:15" x14ac:dyDescent="0.3">
      <c r="O6863" s="27"/>
    </row>
    <row r="6864" spans="15:15" x14ac:dyDescent="0.3">
      <c r="O6864" s="27"/>
    </row>
    <row r="6865" spans="15:15" x14ac:dyDescent="0.3">
      <c r="O6865" s="27"/>
    </row>
    <row r="6866" spans="15:15" x14ac:dyDescent="0.3">
      <c r="O6866" s="27"/>
    </row>
    <row r="6867" spans="15:15" x14ac:dyDescent="0.3">
      <c r="O6867" s="27"/>
    </row>
    <row r="6868" spans="15:15" x14ac:dyDescent="0.3">
      <c r="O6868" s="27"/>
    </row>
    <row r="6869" spans="15:15" x14ac:dyDescent="0.3">
      <c r="O6869" s="27"/>
    </row>
    <row r="6870" spans="15:15" x14ac:dyDescent="0.3">
      <c r="O6870" s="27"/>
    </row>
    <row r="6871" spans="15:15" x14ac:dyDescent="0.3">
      <c r="O6871" s="27"/>
    </row>
    <row r="6872" spans="15:15" x14ac:dyDescent="0.3">
      <c r="O6872" s="27"/>
    </row>
    <row r="6873" spans="15:15" x14ac:dyDescent="0.3">
      <c r="O6873" s="27"/>
    </row>
    <row r="6874" spans="15:15" x14ac:dyDescent="0.3">
      <c r="O6874" s="27"/>
    </row>
    <row r="6875" spans="15:15" x14ac:dyDescent="0.3">
      <c r="O6875" s="27"/>
    </row>
    <row r="6876" spans="15:15" x14ac:dyDescent="0.3">
      <c r="O6876" s="27"/>
    </row>
    <row r="6877" spans="15:15" x14ac:dyDescent="0.3">
      <c r="O6877" s="27"/>
    </row>
    <row r="6878" spans="15:15" x14ac:dyDescent="0.3">
      <c r="O6878" s="27"/>
    </row>
    <row r="6879" spans="15:15" x14ac:dyDescent="0.3">
      <c r="O6879" s="27"/>
    </row>
    <row r="6880" spans="15:15" x14ac:dyDescent="0.3">
      <c r="O6880" s="27"/>
    </row>
    <row r="6881" spans="15:15" x14ac:dyDescent="0.3">
      <c r="O6881" s="27"/>
    </row>
    <row r="6882" spans="15:15" x14ac:dyDescent="0.3">
      <c r="O6882" s="27"/>
    </row>
    <row r="6883" spans="15:15" x14ac:dyDescent="0.3">
      <c r="O6883" s="27"/>
    </row>
    <row r="6884" spans="15:15" x14ac:dyDescent="0.3">
      <c r="O6884" s="27"/>
    </row>
    <row r="6885" spans="15:15" x14ac:dyDescent="0.3">
      <c r="O6885" s="27"/>
    </row>
    <row r="6886" spans="15:15" x14ac:dyDescent="0.3">
      <c r="O6886" s="27"/>
    </row>
    <row r="6887" spans="15:15" x14ac:dyDescent="0.3">
      <c r="O6887" s="27"/>
    </row>
    <row r="6888" spans="15:15" x14ac:dyDescent="0.3">
      <c r="O6888" s="27"/>
    </row>
    <row r="6889" spans="15:15" x14ac:dyDescent="0.3">
      <c r="O6889" s="27"/>
    </row>
    <row r="6890" spans="15:15" x14ac:dyDescent="0.3">
      <c r="O6890" s="27"/>
    </row>
    <row r="6891" spans="15:15" x14ac:dyDescent="0.3">
      <c r="O6891" s="27"/>
    </row>
    <row r="6892" spans="15:15" x14ac:dyDescent="0.3">
      <c r="O6892" s="27"/>
    </row>
    <row r="6893" spans="15:15" x14ac:dyDescent="0.3">
      <c r="O6893" s="27"/>
    </row>
    <row r="6894" spans="15:15" x14ac:dyDescent="0.3">
      <c r="O6894" s="27"/>
    </row>
    <row r="6895" spans="15:15" x14ac:dyDescent="0.3">
      <c r="O6895" s="27"/>
    </row>
    <row r="6896" spans="15:15" x14ac:dyDescent="0.3">
      <c r="O6896" s="27"/>
    </row>
    <row r="6897" spans="15:15" x14ac:dyDescent="0.3">
      <c r="O6897" s="27"/>
    </row>
    <row r="6898" spans="15:15" x14ac:dyDescent="0.3">
      <c r="O6898" s="27"/>
    </row>
    <row r="6899" spans="15:15" x14ac:dyDescent="0.3">
      <c r="O6899" s="27"/>
    </row>
    <row r="6900" spans="15:15" x14ac:dyDescent="0.3">
      <c r="O6900" s="27"/>
    </row>
    <row r="6901" spans="15:15" x14ac:dyDescent="0.3">
      <c r="O6901" s="27"/>
    </row>
    <row r="6902" spans="15:15" x14ac:dyDescent="0.3">
      <c r="O6902" s="27"/>
    </row>
    <row r="6903" spans="15:15" x14ac:dyDescent="0.3">
      <c r="O6903" s="27"/>
    </row>
    <row r="6904" spans="15:15" x14ac:dyDescent="0.3">
      <c r="O6904" s="27"/>
    </row>
    <row r="6905" spans="15:15" x14ac:dyDescent="0.3">
      <c r="O6905" s="27"/>
    </row>
    <row r="6906" spans="15:15" x14ac:dyDescent="0.3">
      <c r="O6906" s="27"/>
    </row>
    <row r="6907" spans="15:15" x14ac:dyDescent="0.3">
      <c r="O6907" s="27"/>
    </row>
    <row r="6908" spans="15:15" x14ac:dyDescent="0.3">
      <c r="O6908" s="27"/>
    </row>
    <row r="6909" spans="15:15" x14ac:dyDescent="0.3">
      <c r="O6909" s="27"/>
    </row>
    <row r="6910" spans="15:15" x14ac:dyDescent="0.3">
      <c r="O6910" s="27"/>
    </row>
    <row r="6911" spans="15:15" x14ac:dyDescent="0.3">
      <c r="O6911" s="27"/>
    </row>
    <row r="6912" spans="15:15" x14ac:dyDescent="0.3">
      <c r="O6912" s="27"/>
    </row>
    <row r="6913" spans="15:15" x14ac:dyDescent="0.3">
      <c r="O6913" s="27"/>
    </row>
    <row r="6914" spans="15:15" x14ac:dyDescent="0.3">
      <c r="O6914" s="27"/>
    </row>
    <row r="6915" spans="15:15" x14ac:dyDescent="0.3">
      <c r="O6915" s="27"/>
    </row>
    <row r="6916" spans="15:15" x14ac:dyDescent="0.3">
      <c r="O6916" s="27"/>
    </row>
    <row r="6917" spans="15:15" x14ac:dyDescent="0.3">
      <c r="O6917" s="27"/>
    </row>
    <row r="6918" spans="15:15" x14ac:dyDescent="0.3">
      <c r="O6918" s="27"/>
    </row>
    <row r="6919" spans="15:15" x14ac:dyDescent="0.3">
      <c r="O6919" s="27"/>
    </row>
    <row r="6920" spans="15:15" x14ac:dyDescent="0.3">
      <c r="O6920" s="27"/>
    </row>
    <row r="6921" spans="15:15" x14ac:dyDescent="0.3">
      <c r="O6921" s="27"/>
    </row>
    <row r="6922" spans="15:15" x14ac:dyDescent="0.3">
      <c r="O6922" s="27"/>
    </row>
    <row r="6923" spans="15:15" x14ac:dyDescent="0.3">
      <c r="O6923" s="27"/>
    </row>
    <row r="6924" spans="15:15" x14ac:dyDescent="0.3">
      <c r="O6924" s="27"/>
    </row>
    <row r="6925" spans="15:15" x14ac:dyDescent="0.3">
      <c r="O6925" s="27"/>
    </row>
    <row r="6926" spans="15:15" x14ac:dyDescent="0.3">
      <c r="O6926" s="27"/>
    </row>
    <row r="6927" spans="15:15" x14ac:dyDescent="0.3">
      <c r="O6927" s="27"/>
    </row>
    <row r="6928" spans="15:15" x14ac:dyDescent="0.3">
      <c r="O6928" s="27"/>
    </row>
    <row r="6929" spans="15:15" x14ac:dyDescent="0.3">
      <c r="O6929" s="27"/>
    </row>
    <row r="6930" spans="15:15" x14ac:dyDescent="0.3">
      <c r="O6930" s="27"/>
    </row>
    <row r="6931" spans="15:15" x14ac:dyDescent="0.3">
      <c r="O6931" s="27"/>
    </row>
    <row r="6932" spans="15:15" x14ac:dyDescent="0.3">
      <c r="O6932" s="27"/>
    </row>
    <row r="6933" spans="15:15" x14ac:dyDescent="0.3">
      <c r="O6933" s="27"/>
    </row>
    <row r="6934" spans="15:15" x14ac:dyDescent="0.3">
      <c r="O6934" s="27"/>
    </row>
    <row r="6935" spans="15:15" x14ac:dyDescent="0.3">
      <c r="O6935" s="27"/>
    </row>
    <row r="6936" spans="15:15" x14ac:dyDescent="0.3">
      <c r="O6936" s="27"/>
    </row>
    <row r="6937" spans="15:15" x14ac:dyDescent="0.3">
      <c r="O6937" s="27"/>
    </row>
    <row r="6938" spans="15:15" x14ac:dyDescent="0.3">
      <c r="O6938" s="27"/>
    </row>
    <row r="6939" spans="15:15" x14ac:dyDescent="0.3">
      <c r="O6939" s="27"/>
    </row>
    <row r="6940" spans="15:15" x14ac:dyDescent="0.3">
      <c r="O6940" s="27"/>
    </row>
    <row r="6941" spans="15:15" x14ac:dyDescent="0.3">
      <c r="O6941" s="27"/>
    </row>
    <row r="6942" spans="15:15" x14ac:dyDescent="0.3">
      <c r="O6942" s="27"/>
    </row>
    <row r="6943" spans="15:15" x14ac:dyDescent="0.3">
      <c r="O6943" s="27"/>
    </row>
    <row r="6944" spans="15:15" x14ac:dyDescent="0.3">
      <c r="O6944" s="27"/>
    </row>
    <row r="6945" spans="15:15" x14ac:dyDescent="0.3">
      <c r="O6945" s="27"/>
    </row>
    <row r="6946" spans="15:15" x14ac:dyDescent="0.3">
      <c r="O6946" s="27"/>
    </row>
    <row r="6947" spans="15:15" x14ac:dyDescent="0.3">
      <c r="O6947" s="27"/>
    </row>
    <row r="6948" spans="15:15" x14ac:dyDescent="0.3">
      <c r="O6948" s="27"/>
    </row>
    <row r="6949" spans="15:15" x14ac:dyDescent="0.3">
      <c r="O6949" s="27"/>
    </row>
    <row r="6950" spans="15:15" x14ac:dyDescent="0.3">
      <c r="O6950" s="27"/>
    </row>
    <row r="6951" spans="15:15" x14ac:dyDescent="0.3">
      <c r="O6951" s="27"/>
    </row>
    <row r="6952" spans="15:15" x14ac:dyDescent="0.3">
      <c r="O6952" s="27"/>
    </row>
    <row r="6953" spans="15:15" x14ac:dyDescent="0.3">
      <c r="O6953" s="27"/>
    </row>
    <row r="6954" spans="15:15" x14ac:dyDescent="0.3">
      <c r="O6954" s="27"/>
    </row>
    <row r="6955" spans="15:15" x14ac:dyDescent="0.3">
      <c r="O6955" s="27"/>
    </row>
    <row r="6956" spans="15:15" x14ac:dyDescent="0.3">
      <c r="O6956" s="27"/>
    </row>
    <row r="6957" spans="15:15" x14ac:dyDescent="0.3">
      <c r="O6957" s="27"/>
    </row>
    <row r="6958" spans="15:15" x14ac:dyDescent="0.3">
      <c r="O6958" s="27"/>
    </row>
    <row r="6959" spans="15:15" x14ac:dyDescent="0.3">
      <c r="O6959" s="27"/>
    </row>
    <row r="6960" spans="15:15" x14ac:dyDescent="0.3">
      <c r="O6960" s="27"/>
    </row>
    <row r="6961" spans="15:15" x14ac:dyDescent="0.3">
      <c r="O6961" s="27"/>
    </row>
    <row r="6962" spans="15:15" x14ac:dyDescent="0.3">
      <c r="O6962" s="27"/>
    </row>
    <row r="6963" spans="15:15" x14ac:dyDescent="0.3">
      <c r="O6963" s="27"/>
    </row>
    <row r="6964" spans="15:15" x14ac:dyDescent="0.3">
      <c r="O6964" s="27"/>
    </row>
    <row r="6965" spans="15:15" x14ac:dyDescent="0.3">
      <c r="O6965" s="27"/>
    </row>
    <row r="6966" spans="15:15" x14ac:dyDescent="0.3">
      <c r="O6966" s="27"/>
    </row>
    <row r="6967" spans="15:15" x14ac:dyDescent="0.3">
      <c r="O6967" s="27"/>
    </row>
    <row r="6968" spans="15:15" x14ac:dyDescent="0.3">
      <c r="O6968" s="27"/>
    </row>
    <row r="6969" spans="15:15" x14ac:dyDescent="0.3">
      <c r="O6969" s="27"/>
    </row>
    <row r="6970" spans="15:15" x14ac:dyDescent="0.3">
      <c r="O6970" s="27"/>
    </row>
    <row r="6971" spans="15:15" x14ac:dyDescent="0.3">
      <c r="O6971" s="27"/>
    </row>
    <row r="6972" spans="15:15" x14ac:dyDescent="0.3">
      <c r="O6972" s="27"/>
    </row>
    <row r="6973" spans="15:15" x14ac:dyDescent="0.3">
      <c r="O6973" s="27"/>
    </row>
    <row r="6974" spans="15:15" x14ac:dyDescent="0.3">
      <c r="O6974" s="27"/>
    </row>
    <row r="6975" spans="15:15" x14ac:dyDescent="0.3">
      <c r="O6975" s="27"/>
    </row>
    <row r="6976" spans="15:15" x14ac:dyDescent="0.3">
      <c r="O6976" s="27"/>
    </row>
    <row r="6977" spans="15:15" x14ac:dyDescent="0.3">
      <c r="O6977" s="27"/>
    </row>
    <row r="6978" spans="15:15" x14ac:dyDescent="0.3">
      <c r="O6978" s="27"/>
    </row>
    <row r="6979" spans="15:15" x14ac:dyDescent="0.3">
      <c r="O6979" s="27"/>
    </row>
    <row r="6980" spans="15:15" x14ac:dyDescent="0.3">
      <c r="O6980" s="27"/>
    </row>
    <row r="6981" spans="15:15" x14ac:dyDescent="0.3">
      <c r="O6981" s="27"/>
    </row>
    <row r="6982" spans="15:15" x14ac:dyDescent="0.3">
      <c r="O6982" s="27"/>
    </row>
    <row r="6983" spans="15:15" x14ac:dyDescent="0.3">
      <c r="O6983" s="27"/>
    </row>
    <row r="6984" spans="15:15" x14ac:dyDescent="0.3">
      <c r="O6984" s="27"/>
    </row>
    <row r="6985" spans="15:15" x14ac:dyDescent="0.3">
      <c r="O6985" s="27"/>
    </row>
    <row r="6986" spans="15:15" x14ac:dyDescent="0.3">
      <c r="O6986" s="27"/>
    </row>
    <row r="6987" spans="15:15" x14ac:dyDescent="0.3">
      <c r="O6987" s="27"/>
    </row>
    <row r="6988" spans="15:15" x14ac:dyDescent="0.3">
      <c r="O6988" s="27"/>
    </row>
    <row r="6989" spans="15:15" x14ac:dyDescent="0.3">
      <c r="O6989" s="27"/>
    </row>
    <row r="6990" spans="15:15" x14ac:dyDescent="0.3">
      <c r="O6990" s="27"/>
    </row>
    <row r="6991" spans="15:15" x14ac:dyDescent="0.3">
      <c r="O6991" s="27"/>
    </row>
    <row r="6992" spans="15:15" x14ac:dyDescent="0.3">
      <c r="O6992" s="27"/>
    </row>
    <row r="6993" spans="15:15" x14ac:dyDescent="0.3">
      <c r="O6993" s="27"/>
    </row>
    <row r="6994" spans="15:15" x14ac:dyDescent="0.3">
      <c r="O6994" s="27"/>
    </row>
    <row r="6995" spans="15:15" x14ac:dyDescent="0.3">
      <c r="O6995" s="27"/>
    </row>
    <row r="6996" spans="15:15" x14ac:dyDescent="0.3">
      <c r="O6996" s="27"/>
    </row>
    <row r="6997" spans="15:15" x14ac:dyDescent="0.3">
      <c r="O6997" s="27"/>
    </row>
    <row r="6998" spans="15:15" x14ac:dyDescent="0.3">
      <c r="O6998" s="27"/>
    </row>
    <row r="6999" spans="15:15" x14ac:dyDescent="0.3">
      <c r="O6999" s="27"/>
    </row>
    <row r="7000" spans="15:15" x14ac:dyDescent="0.3">
      <c r="O7000" s="27"/>
    </row>
    <row r="7001" spans="15:15" x14ac:dyDescent="0.3">
      <c r="O7001" s="27"/>
    </row>
    <row r="7002" spans="15:15" x14ac:dyDescent="0.3">
      <c r="O7002" s="27"/>
    </row>
    <row r="7003" spans="15:15" x14ac:dyDescent="0.3">
      <c r="O7003" s="27"/>
    </row>
    <row r="7004" spans="15:15" x14ac:dyDescent="0.3">
      <c r="O7004" s="27"/>
    </row>
    <row r="7005" spans="15:15" x14ac:dyDescent="0.3">
      <c r="O7005" s="27"/>
    </row>
    <row r="7006" spans="15:15" x14ac:dyDescent="0.3">
      <c r="O7006" s="27"/>
    </row>
    <row r="7007" spans="15:15" x14ac:dyDescent="0.3">
      <c r="O7007" s="27"/>
    </row>
    <row r="7008" spans="15:15" x14ac:dyDescent="0.3">
      <c r="O7008" s="27"/>
    </row>
    <row r="7009" spans="15:15" x14ac:dyDescent="0.3">
      <c r="O7009" s="27"/>
    </row>
    <row r="7010" spans="15:15" x14ac:dyDescent="0.3">
      <c r="O7010" s="27"/>
    </row>
    <row r="7011" spans="15:15" x14ac:dyDescent="0.3">
      <c r="O7011" s="27"/>
    </row>
    <row r="7012" spans="15:15" x14ac:dyDescent="0.3">
      <c r="O7012" s="27"/>
    </row>
    <row r="7013" spans="15:15" x14ac:dyDescent="0.3">
      <c r="O7013" s="27"/>
    </row>
    <row r="7014" spans="15:15" x14ac:dyDescent="0.3">
      <c r="O7014" s="27"/>
    </row>
    <row r="7015" spans="15:15" x14ac:dyDescent="0.3">
      <c r="O7015" s="27"/>
    </row>
    <row r="7016" spans="15:15" x14ac:dyDescent="0.3">
      <c r="O7016" s="27"/>
    </row>
    <row r="7017" spans="15:15" x14ac:dyDescent="0.3">
      <c r="O7017" s="27"/>
    </row>
    <row r="7018" spans="15:15" x14ac:dyDescent="0.3">
      <c r="O7018" s="27"/>
    </row>
    <row r="7019" spans="15:15" x14ac:dyDescent="0.3">
      <c r="O7019" s="27"/>
    </row>
    <row r="7020" spans="15:15" x14ac:dyDescent="0.3">
      <c r="O7020" s="27"/>
    </row>
    <row r="7021" spans="15:15" x14ac:dyDescent="0.3">
      <c r="O7021" s="27"/>
    </row>
    <row r="7022" spans="15:15" x14ac:dyDescent="0.3">
      <c r="O7022" s="27"/>
    </row>
    <row r="7023" spans="15:15" x14ac:dyDescent="0.3">
      <c r="O7023" s="27"/>
    </row>
    <row r="7024" spans="15:15" x14ac:dyDescent="0.3">
      <c r="O7024" s="27"/>
    </row>
    <row r="7025" spans="15:15" x14ac:dyDescent="0.3">
      <c r="O7025" s="27"/>
    </row>
    <row r="7026" spans="15:15" x14ac:dyDescent="0.3">
      <c r="O7026" s="27"/>
    </row>
    <row r="7027" spans="15:15" x14ac:dyDescent="0.3">
      <c r="O7027" s="27"/>
    </row>
    <row r="7028" spans="15:15" x14ac:dyDescent="0.3">
      <c r="O7028" s="27"/>
    </row>
    <row r="7029" spans="15:15" x14ac:dyDescent="0.3">
      <c r="O7029" s="27"/>
    </row>
    <row r="7030" spans="15:15" x14ac:dyDescent="0.3">
      <c r="O7030" s="27"/>
    </row>
    <row r="7031" spans="15:15" x14ac:dyDescent="0.3">
      <c r="O7031" s="27"/>
    </row>
    <row r="7032" spans="15:15" x14ac:dyDescent="0.3">
      <c r="O7032" s="27"/>
    </row>
    <row r="7033" spans="15:15" x14ac:dyDescent="0.3">
      <c r="O7033" s="27"/>
    </row>
    <row r="7034" spans="15:15" x14ac:dyDescent="0.3">
      <c r="O7034" s="27"/>
    </row>
    <row r="7035" spans="15:15" x14ac:dyDescent="0.3">
      <c r="O7035" s="27"/>
    </row>
    <row r="7036" spans="15:15" x14ac:dyDescent="0.3">
      <c r="O7036" s="27"/>
    </row>
    <row r="7037" spans="15:15" x14ac:dyDescent="0.3">
      <c r="O7037" s="27"/>
    </row>
    <row r="7038" spans="15:15" x14ac:dyDescent="0.3">
      <c r="O7038" s="27"/>
    </row>
    <row r="7039" spans="15:15" x14ac:dyDescent="0.3">
      <c r="O7039" s="27"/>
    </row>
    <row r="7040" spans="15:15" x14ac:dyDescent="0.3">
      <c r="O7040" s="27"/>
    </row>
    <row r="7041" spans="15:15" x14ac:dyDescent="0.3">
      <c r="O7041" s="27"/>
    </row>
    <row r="7042" spans="15:15" x14ac:dyDescent="0.3">
      <c r="O7042" s="27"/>
    </row>
    <row r="7043" spans="15:15" x14ac:dyDescent="0.3">
      <c r="O7043" s="27"/>
    </row>
    <row r="7044" spans="15:15" x14ac:dyDescent="0.3">
      <c r="O7044" s="27"/>
    </row>
    <row r="7045" spans="15:15" x14ac:dyDescent="0.3">
      <c r="O7045" s="27"/>
    </row>
    <row r="7046" spans="15:15" x14ac:dyDescent="0.3">
      <c r="O7046" s="27"/>
    </row>
    <row r="7047" spans="15:15" x14ac:dyDescent="0.3">
      <c r="O7047" s="27"/>
    </row>
    <row r="7048" spans="15:15" x14ac:dyDescent="0.3">
      <c r="O7048" s="27"/>
    </row>
    <row r="7049" spans="15:15" x14ac:dyDescent="0.3">
      <c r="O7049" s="27"/>
    </row>
    <row r="7050" spans="15:15" x14ac:dyDescent="0.3">
      <c r="O7050" s="27"/>
    </row>
    <row r="7051" spans="15:15" x14ac:dyDescent="0.3">
      <c r="O7051" s="27"/>
    </row>
    <row r="7052" spans="15:15" x14ac:dyDescent="0.3">
      <c r="O7052" s="27"/>
    </row>
    <row r="7053" spans="15:15" x14ac:dyDescent="0.3">
      <c r="O7053" s="27"/>
    </row>
    <row r="7054" spans="15:15" x14ac:dyDescent="0.3">
      <c r="O7054" s="27"/>
    </row>
    <row r="7055" spans="15:15" x14ac:dyDescent="0.3">
      <c r="O7055" s="27"/>
    </row>
    <row r="7056" spans="15:15" x14ac:dyDescent="0.3">
      <c r="O7056" s="27"/>
    </row>
    <row r="7057" spans="15:15" x14ac:dyDescent="0.3">
      <c r="O7057" s="27"/>
    </row>
    <row r="7058" spans="15:15" x14ac:dyDescent="0.3">
      <c r="O7058" s="27"/>
    </row>
    <row r="7059" spans="15:15" x14ac:dyDescent="0.3">
      <c r="O7059" s="27"/>
    </row>
    <row r="7060" spans="15:15" x14ac:dyDescent="0.3">
      <c r="O7060" s="27"/>
    </row>
    <row r="7061" spans="15:15" x14ac:dyDescent="0.3">
      <c r="O7061" s="27"/>
    </row>
    <row r="7062" spans="15:15" x14ac:dyDescent="0.3">
      <c r="O7062" s="27"/>
    </row>
    <row r="7063" spans="15:15" x14ac:dyDescent="0.3">
      <c r="O7063" s="27"/>
    </row>
    <row r="7064" spans="15:15" x14ac:dyDescent="0.3">
      <c r="O7064" s="27"/>
    </row>
    <row r="7065" spans="15:15" x14ac:dyDescent="0.3">
      <c r="O7065" s="27"/>
    </row>
    <row r="7066" spans="15:15" x14ac:dyDescent="0.3">
      <c r="O7066" s="27"/>
    </row>
    <row r="7067" spans="15:15" x14ac:dyDescent="0.3">
      <c r="O7067" s="27"/>
    </row>
    <row r="7068" spans="15:15" x14ac:dyDescent="0.3">
      <c r="O7068" s="27"/>
    </row>
    <row r="7069" spans="15:15" x14ac:dyDescent="0.3">
      <c r="O7069" s="27"/>
    </row>
    <row r="7070" spans="15:15" x14ac:dyDescent="0.3">
      <c r="O7070" s="27"/>
    </row>
    <row r="7071" spans="15:15" x14ac:dyDescent="0.3">
      <c r="O7071" s="27"/>
    </row>
    <row r="7072" spans="15:15" x14ac:dyDescent="0.3">
      <c r="O7072" s="27"/>
    </row>
    <row r="7073" spans="15:15" x14ac:dyDescent="0.3">
      <c r="O7073" s="27"/>
    </row>
    <row r="7074" spans="15:15" x14ac:dyDescent="0.3">
      <c r="O7074" s="27"/>
    </row>
    <row r="7075" spans="15:15" x14ac:dyDescent="0.3">
      <c r="O7075" s="27"/>
    </row>
    <row r="7076" spans="15:15" x14ac:dyDescent="0.3">
      <c r="O7076" s="27"/>
    </row>
    <row r="7077" spans="15:15" x14ac:dyDescent="0.3">
      <c r="O7077" s="27"/>
    </row>
    <row r="7078" spans="15:15" x14ac:dyDescent="0.3">
      <c r="O7078" s="27"/>
    </row>
    <row r="7079" spans="15:15" x14ac:dyDescent="0.3">
      <c r="O7079" s="27"/>
    </row>
    <row r="7080" spans="15:15" x14ac:dyDescent="0.3">
      <c r="O7080" s="27"/>
    </row>
    <row r="7081" spans="15:15" x14ac:dyDescent="0.3">
      <c r="O7081" s="27"/>
    </row>
    <row r="7082" spans="15:15" x14ac:dyDescent="0.3">
      <c r="O7082" s="27"/>
    </row>
    <row r="7083" spans="15:15" x14ac:dyDescent="0.3">
      <c r="O7083" s="27"/>
    </row>
    <row r="7084" spans="15:15" x14ac:dyDescent="0.3">
      <c r="O7084" s="27"/>
    </row>
    <row r="7085" spans="15:15" x14ac:dyDescent="0.3">
      <c r="O7085" s="27"/>
    </row>
    <row r="7086" spans="15:15" x14ac:dyDescent="0.3">
      <c r="O7086" s="27"/>
    </row>
    <row r="7087" spans="15:15" x14ac:dyDescent="0.3">
      <c r="O7087" s="27"/>
    </row>
    <row r="7088" spans="15:15" x14ac:dyDescent="0.3">
      <c r="O7088" s="27"/>
    </row>
    <row r="7089" spans="15:15" x14ac:dyDescent="0.3">
      <c r="O7089" s="27"/>
    </row>
    <row r="7090" spans="15:15" x14ac:dyDescent="0.3">
      <c r="O7090" s="27"/>
    </row>
    <row r="7091" spans="15:15" x14ac:dyDescent="0.3">
      <c r="O7091" s="27"/>
    </row>
    <row r="7092" spans="15:15" x14ac:dyDescent="0.3">
      <c r="O7092" s="27"/>
    </row>
    <row r="7093" spans="15:15" x14ac:dyDescent="0.3">
      <c r="O7093" s="27"/>
    </row>
    <row r="7094" spans="15:15" x14ac:dyDescent="0.3">
      <c r="O7094" s="27"/>
    </row>
    <row r="7095" spans="15:15" x14ac:dyDescent="0.3">
      <c r="O7095" s="27"/>
    </row>
    <row r="7096" spans="15:15" x14ac:dyDescent="0.3">
      <c r="O7096" s="27"/>
    </row>
    <row r="7097" spans="15:15" x14ac:dyDescent="0.3">
      <c r="O7097" s="27"/>
    </row>
    <row r="7098" spans="15:15" x14ac:dyDescent="0.3">
      <c r="O7098" s="27"/>
    </row>
    <row r="7099" spans="15:15" x14ac:dyDescent="0.3">
      <c r="O7099" s="27"/>
    </row>
    <row r="7100" spans="15:15" x14ac:dyDescent="0.3">
      <c r="O7100" s="27"/>
    </row>
    <row r="7101" spans="15:15" x14ac:dyDescent="0.3">
      <c r="O7101" s="27"/>
    </row>
    <row r="7102" spans="15:15" x14ac:dyDescent="0.3">
      <c r="O7102" s="27"/>
    </row>
    <row r="7103" spans="15:15" x14ac:dyDescent="0.3">
      <c r="O7103" s="27"/>
    </row>
    <row r="7104" spans="15:15" x14ac:dyDescent="0.3">
      <c r="O7104" s="27"/>
    </row>
    <row r="7105" spans="15:15" x14ac:dyDescent="0.3">
      <c r="O7105" s="27"/>
    </row>
    <row r="7106" spans="15:15" x14ac:dyDescent="0.3">
      <c r="O7106" s="27"/>
    </row>
    <row r="7107" spans="15:15" x14ac:dyDescent="0.3">
      <c r="O7107" s="27"/>
    </row>
    <row r="7108" spans="15:15" x14ac:dyDescent="0.3">
      <c r="O7108" s="27"/>
    </row>
    <row r="7109" spans="15:15" x14ac:dyDescent="0.3">
      <c r="O7109" s="27"/>
    </row>
    <row r="7110" spans="15:15" x14ac:dyDescent="0.3">
      <c r="O7110" s="27"/>
    </row>
    <row r="7111" spans="15:15" x14ac:dyDescent="0.3">
      <c r="O7111" s="27"/>
    </row>
    <row r="7112" spans="15:15" x14ac:dyDescent="0.3">
      <c r="O7112" s="27"/>
    </row>
    <row r="7113" spans="15:15" x14ac:dyDescent="0.3">
      <c r="O7113" s="27"/>
    </row>
    <row r="7114" spans="15:15" x14ac:dyDescent="0.3">
      <c r="O7114" s="27"/>
    </row>
    <row r="7115" spans="15:15" x14ac:dyDescent="0.3">
      <c r="O7115" s="27"/>
    </row>
    <row r="7116" spans="15:15" x14ac:dyDescent="0.3">
      <c r="O7116" s="27"/>
    </row>
    <row r="7117" spans="15:15" x14ac:dyDescent="0.3">
      <c r="O7117" s="27"/>
    </row>
    <row r="7118" spans="15:15" x14ac:dyDescent="0.3">
      <c r="O7118" s="27"/>
    </row>
    <row r="7119" spans="15:15" x14ac:dyDescent="0.3">
      <c r="O7119" s="27"/>
    </row>
    <row r="7120" spans="15:15" x14ac:dyDescent="0.3">
      <c r="O7120" s="27"/>
    </row>
    <row r="7121" spans="15:15" x14ac:dyDescent="0.3">
      <c r="O7121" s="27"/>
    </row>
    <row r="7122" spans="15:15" x14ac:dyDescent="0.3">
      <c r="O7122" s="27"/>
    </row>
    <row r="7123" spans="15:15" x14ac:dyDescent="0.3">
      <c r="O7123" s="27"/>
    </row>
    <row r="7124" spans="15:15" x14ac:dyDescent="0.3">
      <c r="O7124" s="27"/>
    </row>
    <row r="7125" spans="15:15" x14ac:dyDescent="0.3">
      <c r="O7125" s="27"/>
    </row>
    <row r="7126" spans="15:15" x14ac:dyDescent="0.3">
      <c r="O7126" s="27"/>
    </row>
    <row r="7127" spans="15:15" x14ac:dyDescent="0.3">
      <c r="O7127" s="27"/>
    </row>
    <row r="7128" spans="15:15" x14ac:dyDescent="0.3">
      <c r="O7128" s="27"/>
    </row>
    <row r="7129" spans="15:15" x14ac:dyDescent="0.3">
      <c r="O7129" s="27"/>
    </row>
    <row r="7130" spans="15:15" x14ac:dyDescent="0.3">
      <c r="O7130" s="27"/>
    </row>
    <row r="7131" spans="15:15" x14ac:dyDescent="0.3">
      <c r="O7131" s="27"/>
    </row>
    <row r="7132" spans="15:15" x14ac:dyDescent="0.3">
      <c r="O7132" s="27"/>
    </row>
    <row r="7133" spans="15:15" x14ac:dyDescent="0.3">
      <c r="O7133" s="27"/>
    </row>
    <row r="7134" spans="15:15" x14ac:dyDescent="0.3">
      <c r="O7134" s="27"/>
    </row>
    <row r="7135" spans="15:15" x14ac:dyDescent="0.3">
      <c r="O7135" s="27"/>
    </row>
    <row r="7136" spans="15:15" x14ac:dyDescent="0.3">
      <c r="O7136" s="27"/>
    </row>
    <row r="7137" spans="15:15" x14ac:dyDescent="0.3">
      <c r="O7137" s="27"/>
    </row>
    <row r="7138" spans="15:15" x14ac:dyDescent="0.3">
      <c r="O7138" s="27"/>
    </row>
    <row r="7139" spans="15:15" x14ac:dyDescent="0.3">
      <c r="O7139" s="27"/>
    </row>
    <row r="7140" spans="15:15" x14ac:dyDescent="0.3">
      <c r="O7140" s="27"/>
    </row>
    <row r="7141" spans="15:15" x14ac:dyDescent="0.3">
      <c r="O7141" s="27"/>
    </row>
    <row r="7142" spans="15:15" x14ac:dyDescent="0.3">
      <c r="O7142" s="27"/>
    </row>
    <row r="7143" spans="15:15" x14ac:dyDescent="0.3">
      <c r="O7143" s="27"/>
    </row>
    <row r="7144" spans="15:15" x14ac:dyDescent="0.3">
      <c r="O7144" s="27"/>
    </row>
    <row r="7145" spans="15:15" x14ac:dyDescent="0.3">
      <c r="O7145" s="27"/>
    </row>
    <row r="7146" spans="15:15" x14ac:dyDescent="0.3">
      <c r="O7146" s="27"/>
    </row>
    <row r="7147" spans="15:15" x14ac:dyDescent="0.3">
      <c r="O7147" s="27"/>
    </row>
    <row r="7148" spans="15:15" x14ac:dyDescent="0.3">
      <c r="O7148" s="27"/>
    </row>
    <row r="7149" spans="15:15" x14ac:dyDescent="0.3">
      <c r="O7149" s="27"/>
    </row>
    <row r="7150" spans="15:15" x14ac:dyDescent="0.3">
      <c r="O7150" s="27"/>
    </row>
    <row r="7151" spans="15:15" x14ac:dyDescent="0.3">
      <c r="O7151" s="27"/>
    </row>
    <row r="7152" spans="15:15" x14ac:dyDescent="0.3">
      <c r="O7152" s="27"/>
    </row>
    <row r="7153" spans="15:15" x14ac:dyDescent="0.3">
      <c r="O7153" s="27"/>
    </row>
    <row r="7154" spans="15:15" x14ac:dyDescent="0.3">
      <c r="O7154" s="27"/>
    </row>
    <row r="7155" spans="15:15" x14ac:dyDescent="0.3">
      <c r="O7155" s="27"/>
    </row>
    <row r="7156" spans="15:15" x14ac:dyDescent="0.3">
      <c r="O7156" s="27"/>
    </row>
    <row r="7157" spans="15:15" x14ac:dyDescent="0.3">
      <c r="O7157" s="27"/>
    </row>
    <row r="7158" spans="15:15" x14ac:dyDescent="0.3">
      <c r="O7158" s="27"/>
    </row>
    <row r="7159" spans="15:15" x14ac:dyDescent="0.3">
      <c r="O7159" s="27"/>
    </row>
    <row r="7160" spans="15:15" x14ac:dyDescent="0.3">
      <c r="O7160" s="27"/>
    </row>
    <row r="7161" spans="15:15" x14ac:dyDescent="0.3">
      <c r="O7161" s="27"/>
    </row>
    <row r="7162" spans="15:15" x14ac:dyDescent="0.3">
      <c r="O7162" s="27"/>
    </row>
    <row r="7163" spans="15:15" x14ac:dyDescent="0.3">
      <c r="O7163" s="27"/>
    </row>
    <row r="7164" spans="15:15" x14ac:dyDescent="0.3">
      <c r="O7164" s="27"/>
    </row>
    <row r="7165" spans="15:15" x14ac:dyDescent="0.3">
      <c r="O7165" s="27"/>
    </row>
    <row r="7166" spans="15:15" x14ac:dyDescent="0.3">
      <c r="O7166" s="27"/>
    </row>
    <row r="7167" spans="15:15" x14ac:dyDescent="0.3">
      <c r="O7167" s="27"/>
    </row>
    <row r="7168" spans="15:15" x14ac:dyDescent="0.3">
      <c r="O7168" s="27"/>
    </row>
    <row r="7169" spans="15:15" x14ac:dyDescent="0.3">
      <c r="O7169" s="27"/>
    </row>
    <row r="7170" spans="15:15" x14ac:dyDescent="0.3">
      <c r="O7170" s="27"/>
    </row>
    <row r="7171" spans="15:15" x14ac:dyDescent="0.3">
      <c r="O7171" s="27"/>
    </row>
    <row r="7172" spans="15:15" x14ac:dyDescent="0.3">
      <c r="O7172" s="27"/>
    </row>
    <row r="7173" spans="15:15" x14ac:dyDescent="0.3">
      <c r="O7173" s="27"/>
    </row>
    <row r="7174" spans="15:15" x14ac:dyDescent="0.3">
      <c r="O7174" s="27"/>
    </row>
    <row r="7175" spans="15:15" x14ac:dyDescent="0.3">
      <c r="O7175" s="27"/>
    </row>
    <row r="7176" spans="15:15" x14ac:dyDescent="0.3">
      <c r="O7176" s="27"/>
    </row>
    <row r="7177" spans="15:15" x14ac:dyDescent="0.3">
      <c r="O7177" s="27"/>
    </row>
    <row r="7178" spans="15:15" x14ac:dyDescent="0.3">
      <c r="O7178" s="27"/>
    </row>
    <row r="7179" spans="15:15" x14ac:dyDescent="0.3">
      <c r="O7179" s="27"/>
    </row>
    <row r="7180" spans="15:15" x14ac:dyDescent="0.3">
      <c r="O7180" s="27"/>
    </row>
    <row r="7181" spans="15:15" x14ac:dyDescent="0.3">
      <c r="O7181" s="27"/>
    </row>
    <row r="7182" spans="15:15" x14ac:dyDescent="0.3">
      <c r="O7182" s="27"/>
    </row>
    <row r="7183" spans="15:15" x14ac:dyDescent="0.3">
      <c r="O7183" s="27"/>
    </row>
    <row r="7184" spans="15:15" x14ac:dyDescent="0.3">
      <c r="O7184" s="27"/>
    </row>
    <row r="7185" spans="15:15" x14ac:dyDescent="0.3">
      <c r="O7185" s="27"/>
    </row>
    <row r="7186" spans="15:15" x14ac:dyDescent="0.3">
      <c r="O7186" s="27"/>
    </row>
    <row r="7187" spans="15:15" x14ac:dyDescent="0.3">
      <c r="O7187" s="27"/>
    </row>
    <row r="7188" spans="15:15" x14ac:dyDescent="0.3">
      <c r="O7188" s="27"/>
    </row>
    <row r="7189" spans="15:15" x14ac:dyDescent="0.3">
      <c r="O7189" s="27"/>
    </row>
    <row r="7190" spans="15:15" x14ac:dyDescent="0.3">
      <c r="O7190" s="27"/>
    </row>
    <row r="7191" spans="15:15" x14ac:dyDescent="0.3">
      <c r="O7191" s="27"/>
    </row>
    <row r="7192" spans="15:15" x14ac:dyDescent="0.3">
      <c r="O7192" s="27"/>
    </row>
    <row r="7193" spans="15:15" x14ac:dyDescent="0.3">
      <c r="O7193" s="27"/>
    </row>
    <row r="7194" spans="15:15" x14ac:dyDescent="0.3">
      <c r="O7194" s="27"/>
    </row>
    <row r="7195" spans="15:15" x14ac:dyDescent="0.3">
      <c r="O7195" s="27"/>
    </row>
    <row r="7196" spans="15:15" x14ac:dyDescent="0.3">
      <c r="O7196" s="27"/>
    </row>
    <row r="7197" spans="15:15" x14ac:dyDescent="0.3">
      <c r="O7197" s="27"/>
    </row>
    <row r="7198" spans="15:15" x14ac:dyDescent="0.3">
      <c r="O7198" s="27"/>
    </row>
    <row r="7199" spans="15:15" x14ac:dyDescent="0.3">
      <c r="O7199" s="27"/>
    </row>
    <row r="7200" spans="15:15" x14ac:dyDescent="0.3">
      <c r="O7200" s="27"/>
    </row>
    <row r="7201" spans="15:15" x14ac:dyDescent="0.3">
      <c r="O7201" s="27"/>
    </row>
    <row r="7202" spans="15:15" x14ac:dyDescent="0.3">
      <c r="O7202" s="27"/>
    </row>
    <row r="7203" spans="15:15" x14ac:dyDescent="0.3">
      <c r="O7203" s="27"/>
    </row>
    <row r="7204" spans="15:15" x14ac:dyDescent="0.3">
      <c r="O7204" s="27"/>
    </row>
    <row r="7205" spans="15:15" x14ac:dyDescent="0.3">
      <c r="O7205" s="27"/>
    </row>
    <row r="7206" spans="15:15" x14ac:dyDescent="0.3">
      <c r="O7206" s="27"/>
    </row>
    <row r="7207" spans="15:15" x14ac:dyDescent="0.3">
      <c r="O7207" s="27"/>
    </row>
    <row r="7208" spans="15:15" x14ac:dyDescent="0.3">
      <c r="O7208" s="27"/>
    </row>
    <row r="7209" spans="15:15" x14ac:dyDescent="0.3">
      <c r="O7209" s="27"/>
    </row>
    <row r="7210" spans="15:15" x14ac:dyDescent="0.3">
      <c r="O7210" s="27"/>
    </row>
    <row r="7211" spans="15:15" x14ac:dyDescent="0.3">
      <c r="O7211" s="27"/>
    </row>
    <row r="7212" spans="15:15" x14ac:dyDescent="0.3">
      <c r="O7212" s="27"/>
    </row>
    <row r="7213" spans="15:15" x14ac:dyDescent="0.3">
      <c r="O7213" s="27"/>
    </row>
    <row r="7214" spans="15:15" x14ac:dyDescent="0.3">
      <c r="O7214" s="27"/>
    </row>
    <row r="7215" spans="15:15" x14ac:dyDescent="0.3">
      <c r="O7215" s="27"/>
    </row>
    <row r="7216" spans="15:15" x14ac:dyDescent="0.3">
      <c r="O7216" s="27"/>
    </row>
    <row r="7217" spans="15:15" x14ac:dyDescent="0.3">
      <c r="O7217" s="27"/>
    </row>
    <row r="7218" spans="15:15" x14ac:dyDescent="0.3">
      <c r="O7218" s="27"/>
    </row>
    <row r="7219" spans="15:15" x14ac:dyDescent="0.3">
      <c r="O7219" s="27"/>
    </row>
    <row r="7220" spans="15:15" x14ac:dyDescent="0.3">
      <c r="O7220" s="27"/>
    </row>
    <row r="7221" spans="15:15" x14ac:dyDescent="0.3">
      <c r="O7221" s="27"/>
    </row>
    <row r="7222" spans="15:15" x14ac:dyDescent="0.3">
      <c r="O7222" s="27"/>
    </row>
    <row r="7223" spans="15:15" x14ac:dyDescent="0.3">
      <c r="O7223" s="27"/>
    </row>
    <row r="7224" spans="15:15" x14ac:dyDescent="0.3">
      <c r="O7224" s="27"/>
    </row>
    <row r="7225" spans="15:15" x14ac:dyDescent="0.3">
      <c r="O7225" s="27"/>
    </row>
    <row r="7226" spans="15:15" x14ac:dyDescent="0.3">
      <c r="O7226" s="27"/>
    </row>
    <row r="7227" spans="15:15" x14ac:dyDescent="0.3">
      <c r="O7227" s="27"/>
    </row>
    <row r="7228" spans="15:15" x14ac:dyDescent="0.3">
      <c r="O7228" s="27"/>
    </row>
    <row r="7229" spans="15:15" x14ac:dyDescent="0.3">
      <c r="O7229" s="27"/>
    </row>
    <row r="7230" spans="15:15" x14ac:dyDescent="0.3">
      <c r="O7230" s="27"/>
    </row>
    <row r="7231" spans="15:15" x14ac:dyDescent="0.3">
      <c r="O7231" s="27"/>
    </row>
    <row r="7232" spans="15:15" x14ac:dyDescent="0.3">
      <c r="O7232" s="27"/>
    </row>
    <row r="7233" spans="15:15" x14ac:dyDescent="0.3">
      <c r="O7233" s="27"/>
    </row>
    <row r="7234" spans="15:15" x14ac:dyDescent="0.3">
      <c r="O7234" s="27"/>
    </row>
    <row r="7235" spans="15:15" x14ac:dyDescent="0.3">
      <c r="O7235" s="27"/>
    </row>
    <row r="7236" spans="15:15" x14ac:dyDescent="0.3">
      <c r="O7236" s="27"/>
    </row>
    <row r="7237" spans="15:15" x14ac:dyDescent="0.3">
      <c r="O7237" s="27"/>
    </row>
    <row r="7238" spans="15:15" x14ac:dyDescent="0.3">
      <c r="O7238" s="27"/>
    </row>
    <row r="7239" spans="15:15" x14ac:dyDescent="0.3">
      <c r="O7239" s="27"/>
    </row>
    <row r="7240" spans="15:15" x14ac:dyDescent="0.3">
      <c r="O7240" s="27"/>
    </row>
    <row r="7241" spans="15:15" x14ac:dyDescent="0.3">
      <c r="O7241" s="27"/>
    </row>
    <row r="7242" spans="15:15" x14ac:dyDescent="0.3">
      <c r="O7242" s="27"/>
    </row>
    <row r="7243" spans="15:15" x14ac:dyDescent="0.3">
      <c r="O7243" s="27"/>
    </row>
    <row r="7244" spans="15:15" x14ac:dyDescent="0.3">
      <c r="O7244" s="27"/>
    </row>
    <row r="7245" spans="15:15" x14ac:dyDescent="0.3">
      <c r="O7245" s="27"/>
    </row>
    <row r="7246" spans="15:15" x14ac:dyDescent="0.3">
      <c r="O7246" s="27"/>
    </row>
    <row r="7247" spans="15:15" x14ac:dyDescent="0.3">
      <c r="O7247" s="27"/>
    </row>
    <row r="7248" spans="15:15" x14ac:dyDescent="0.3">
      <c r="O7248" s="27"/>
    </row>
    <row r="7249" spans="15:15" x14ac:dyDescent="0.3">
      <c r="O7249" s="27"/>
    </row>
    <row r="7250" spans="15:15" x14ac:dyDescent="0.3">
      <c r="O7250" s="27"/>
    </row>
    <row r="7251" spans="15:15" x14ac:dyDescent="0.3">
      <c r="O7251" s="27"/>
    </row>
    <row r="7252" spans="15:15" x14ac:dyDescent="0.3">
      <c r="O7252" s="27"/>
    </row>
    <row r="7253" spans="15:15" x14ac:dyDescent="0.3">
      <c r="O7253" s="27"/>
    </row>
    <row r="7254" spans="15:15" x14ac:dyDescent="0.3">
      <c r="O7254" s="27"/>
    </row>
    <row r="7255" spans="15:15" x14ac:dyDescent="0.3">
      <c r="O7255" s="27"/>
    </row>
    <row r="7256" spans="15:15" x14ac:dyDescent="0.3">
      <c r="O7256" s="27"/>
    </row>
    <row r="7257" spans="15:15" x14ac:dyDescent="0.3">
      <c r="O7257" s="27"/>
    </row>
    <row r="7258" spans="15:15" x14ac:dyDescent="0.3">
      <c r="O7258" s="27"/>
    </row>
    <row r="7259" spans="15:15" x14ac:dyDescent="0.3">
      <c r="O7259" s="27"/>
    </row>
    <row r="7260" spans="15:15" x14ac:dyDescent="0.3">
      <c r="O7260" s="27"/>
    </row>
    <row r="7261" spans="15:15" x14ac:dyDescent="0.3">
      <c r="O7261" s="27"/>
    </row>
    <row r="7262" spans="15:15" x14ac:dyDescent="0.3">
      <c r="O7262" s="27"/>
    </row>
    <row r="7263" spans="15:15" x14ac:dyDescent="0.3">
      <c r="O7263" s="27"/>
    </row>
    <row r="7264" spans="15:15" x14ac:dyDescent="0.3">
      <c r="O7264" s="27"/>
    </row>
    <row r="7265" spans="15:15" x14ac:dyDescent="0.3">
      <c r="O7265" s="27"/>
    </row>
    <row r="7266" spans="15:15" x14ac:dyDescent="0.3">
      <c r="O7266" s="27"/>
    </row>
    <row r="7267" spans="15:15" x14ac:dyDescent="0.3">
      <c r="O7267" s="27"/>
    </row>
    <row r="7268" spans="15:15" x14ac:dyDescent="0.3">
      <c r="O7268" s="27"/>
    </row>
    <row r="7269" spans="15:15" x14ac:dyDescent="0.3">
      <c r="O7269" s="27"/>
    </row>
    <row r="7270" spans="15:15" x14ac:dyDescent="0.3">
      <c r="O7270" s="27"/>
    </row>
    <row r="7271" spans="15:15" x14ac:dyDescent="0.3">
      <c r="O7271" s="27"/>
    </row>
    <row r="7272" spans="15:15" x14ac:dyDescent="0.3">
      <c r="O7272" s="27"/>
    </row>
    <row r="7273" spans="15:15" x14ac:dyDescent="0.3">
      <c r="O7273" s="27"/>
    </row>
    <row r="7274" spans="15:15" x14ac:dyDescent="0.3">
      <c r="O7274" s="27"/>
    </row>
    <row r="7275" spans="15:15" x14ac:dyDescent="0.3">
      <c r="O7275" s="27"/>
    </row>
    <row r="7276" spans="15:15" x14ac:dyDescent="0.3">
      <c r="O7276" s="27"/>
    </row>
    <row r="7277" spans="15:15" x14ac:dyDescent="0.3">
      <c r="O7277" s="27"/>
    </row>
    <row r="7278" spans="15:15" x14ac:dyDescent="0.3">
      <c r="O7278" s="27"/>
    </row>
    <row r="7279" spans="15:15" x14ac:dyDescent="0.3">
      <c r="O7279" s="27"/>
    </row>
    <row r="7280" spans="15:15" x14ac:dyDescent="0.3">
      <c r="O7280" s="27"/>
    </row>
    <row r="7281" spans="15:15" x14ac:dyDescent="0.3">
      <c r="O7281" s="27"/>
    </row>
    <row r="7282" spans="15:15" x14ac:dyDescent="0.3">
      <c r="O7282" s="27"/>
    </row>
    <row r="7283" spans="15:15" x14ac:dyDescent="0.3">
      <c r="O7283" s="27"/>
    </row>
    <row r="7284" spans="15:15" x14ac:dyDescent="0.3">
      <c r="O7284" s="27"/>
    </row>
    <row r="7285" spans="15:15" x14ac:dyDescent="0.3">
      <c r="O7285" s="27"/>
    </row>
    <row r="7286" spans="15:15" x14ac:dyDescent="0.3">
      <c r="O7286" s="27"/>
    </row>
    <row r="7287" spans="15:15" x14ac:dyDescent="0.3">
      <c r="O7287" s="27"/>
    </row>
    <row r="7288" spans="15:15" x14ac:dyDescent="0.3">
      <c r="O7288" s="27"/>
    </row>
    <row r="7289" spans="15:15" x14ac:dyDescent="0.3">
      <c r="O7289" s="27"/>
    </row>
    <row r="7290" spans="15:15" x14ac:dyDescent="0.3">
      <c r="O7290" s="27"/>
    </row>
    <row r="7291" spans="15:15" x14ac:dyDescent="0.3">
      <c r="O7291" s="27"/>
    </row>
    <row r="7292" spans="15:15" x14ac:dyDescent="0.3">
      <c r="O7292" s="27"/>
    </row>
    <row r="7293" spans="15:15" x14ac:dyDescent="0.3">
      <c r="O7293" s="27"/>
    </row>
    <row r="7294" spans="15:15" x14ac:dyDescent="0.3">
      <c r="O7294" s="27"/>
    </row>
    <row r="7295" spans="15:15" x14ac:dyDescent="0.3">
      <c r="O7295" s="27"/>
    </row>
    <row r="7296" spans="15:15" x14ac:dyDescent="0.3">
      <c r="O7296" s="27"/>
    </row>
    <row r="7297" spans="15:15" x14ac:dyDescent="0.3">
      <c r="O7297" s="27"/>
    </row>
    <row r="7298" spans="15:15" x14ac:dyDescent="0.3">
      <c r="O7298" s="27"/>
    </row>
    <row r="7299" spans="15:15" x14ac:dyDescent="0.3">
      <c r="O7299" s="27"/>
    </row>
    <row r="7300" spans="15:15" x14ac:dyDescent="0.3">
      <c r="O7300" s="27"/>
    </row>
    <row r="7301" spans="15:15" x14ac:dyDescent="0.3">
      <c r="O7301" s="27"/>
    </row>
    <row r="7302" spans="15:15" x14ac:dyDescent="0.3">
      <c r="O7302" s="27"/>
    </row>
    <row r="7303" spans="15:15" x14ac:dyDescent="0.3">
      <c r="O7303" s="27"/>
    </row>
    <row r="7304" spans="15:15" x14ac:dyDescent="0.3">
      <c r="O7304" s="27"/>
    </row>
    <row r="7305" spans="15:15" x14ac:dyDescent="0.3">
      <c r="O7305" s="27"/>
    </row>
    <row r="7306" spans="15:15" x14ac:dyDescent="0.3">
      <c r="O7306" s="27"/>
    </row>
    <row r="7307" spans="15:15" x14ac:dyDescent="0.3">
      <c r="O7307" s="27"/>
    </row>
    <row r="7308" spans="15:15" x14ac:dyDescent="0.3">
      <c r="O7308" s="27"/>
    </row>
    <row r="7309" spans="15:15" x14ac:dyDescent="0.3">
      <c r="O7309" s="27"/>
    </row>
    <row r="7310" spans="15:15" x14ac:dyDescent="0.3">
      <c r="O7310" s="27"/>
    </row>
    <row r="7311" spans="15:15" x14ac:dyDescent="0.3">
      <c r="O7311" s="27"/>
    </row>
    <row r="7312" spans="15:15" x14ac:dyDescent="0.3">
      <c r="O7312" s="27"/>
    </row>
    <row r="7313" spans="15:15" x14ac:dyDescent="0.3">
      <c r="O7313" s="27"/>
    </row>
    <row r="7314" spans="15:15" x14ac:dyDescent="0.3">
      <c r="O7314" s="27"/>
    </row>
    <row r="7315" spans="15:15" x14ac:dyDescent="0.3">
      <c r="O7315" s="27"/>
    </row>
    <row r="7316" spans="15:15" x14ac:dyDescent="0.3">
      <c r="O7316" s="27"/>
    </row>
    <row r="7317" spans="15:15" x14ac:dyDescent="0.3">
      <c r="O7317" s="27"/>
    </row>
    <row r="7318" spans="15:15" x14ac:dyDescent="0.3">
      <c r="O7318" s="27"/>
    </row>
    <row r="7319" spans="15:15" x14ac:dyDescent="0.3">
      <c r="O7319" s="27"/>
    </row>
    <row r="7320" spans="15:15" x14ac:dyDescent="0.3">
      <c r="O7320" s="27"/>
    </row>
    <row r="7321" spans="15:15" x14ac:dyDescent="0.3">
      <c r="O7321" s="27"/>
    </row>
    <row r="7322" spans="15:15" x14ac:dyDescent="0.3">
      <c r="O7322" s="27"/>
    </row>
    <row r="7323" spans="15:15" x14ac:dyDescent="0.3">
      <c r="O7323" s="27"/>
    </row>
    <row r="7324" spans="15:15" x14ac:dyDescent="0.3">
      <c r="O7324" s="27"/>
    </row>
    <row r="7325" spans="15:15" x14ac:dyDescent="0.3">
      <c r="O7325" s="27"/>
    </row>
    <row r="7326" spans="15:15" x14ac:dyDescent="0.3">
      <c r="O7326" s="27"/>
    </row>
    <row r="7327" spans="15:15" x14ac:dyDescent="0.3">
      <c r="O7327" s="27"/>
    </row>
    <row r="7328" spans="15:15" x14ac:dyDescent="0.3">
      <c r="O7328" s="27"/>
    </row>
    <row r="7329" spans="15:15" x14ac:dyDescent="0.3">
      <c r="O7329" s="27"/>
    </row>
    <row r="7330" spans="15:15" x14ac:dyDescent="0.3">
      <c r="O7330" s="27"/>
    </row>
    <row r="7331" spans="15:15" x14ac:dyDescent="0.3">
      <c r="O7331" s="27"/>
    </row>
    <row r="7332" spans="15:15" x14ac:dyDescent="0.3">
      <c r="O7332" s="27"/>
    </row>
    <row r="7333" spans="15:15" x14ac:dyDescent="0.3">
      <c r="O7333" s="27"/>
    </row>
    <row r="7334" spans="15:15" x14ac:dyDescent="0.3">
      <c r="O7334" s="27"/>
    </row>
    <row r="7335" spans="15:15" x14ac:dyDescent="0.3">
      <c r="O7335" s="27"/>
    </row>
    <row r="7336" spans="15:15" x14ac:dyDescent="0.3">
      <c r="O7336" s="27"/>
    </row>
    <row r="7337" spans="15:15" x14ac:dyDescent="0.3">
      <c r="O7337" s="27"/>
    </row>
    <row r="7338" spans="15:15" x14ac:dyDescent="0.3">
      <c r="O7338" s="27"/>
    </row>
    <row r="7339" spans="15:15" x14ac:dyDescent="0.3">
      <c r="O7339" s="27"/>
    </row>
    <row r="7340" spans="15:15" x14ac:dyDescent="0.3">
      <c r="O7340" s="27"/>
    </row>
    <row r="7341" spans="15:15" x14ac:dyDescent="0.3">
      <c r="O7341" s="27"/>
    </row>
    <row r="7342" spans="15:15" x14ac:dyDescent="0.3">
      <c r="O7342" s="27"/>
    </row>
    <row r="7343" spans="15:15" x14ac:dyDescent="0.3">
      <c r="O7343" s="27"/>
    </row>
    <row r="7344" spans="15:15" x14ac:dyDescent="0.3">
      <c r="O7344" s="27"/>
    </row>
    <row r="7345" spans="15:15" x14ac:dyDescent="0.3">
      <c r="O7345" s="27"/>
    </row>
    <row r="7346" spans="15:15" x14ac:dyDescent="0.3">
      <c r="O7346" s="27"/>
    </row>
    <row r="7347" spans="15:15" x14ac:dyDescent="0.3">
      <c r="O7347" s="27"/>
    </row>
    <row r="7348" spans="15:15" x14ac:dyDescent="0.3">
      <c r="O7348" s="27"/>
    </row>
    <row r="7349" spans="15:15" x14ac:dyDescent="0.3">
      <c r="O7349" s="27"/>
    </row>
    <row r="7350" spans="15:15" x14ac:dyDescent="0.3">
      <c r="O7350" s="27"/>
    </row>
    <row r="7351" spans="15:15" x14ac:dyDescent="0.3">
      <c r="O7351" s="27"/>
    </row>
    <row r="7352" spans="15:15" x14ac:dyDescent="0.3">
      <c r="O7352" s="27"/>
    </row>
    <row r="7353" spans="15:15" x14ac:dyDescent="0.3">
      <c r="O7353" s="27"/>
    </row>
    <row r="7354" spans="15:15" x14ac:dyDescent="0.3">
      <c r="O7354" s="27"/>
    </row>
    <row r="7355" spans="15:15" x14ac:dyDescent="0.3">
      <c r="O7355" s="27"/>
    </row>
    <row r="7356" spans="15:15" x14ac:dyDescent="0.3">
      <c r="O7356" s="27"/>
    </row>
    <row r="7357" spans="15:15" x14ac:dyDescent="0.3">
      <c r="O7357" s="27"/>
    </row>
    <row r="7358" spans="15:15" x14ac:dyDescent="0.3">
      <c r="O7358" s="27"/>
    </row>
    <row r="7359" spans="15:15" x14ac:dyDescent="0.3">
      <c r="O7359" s="27"/>
    </row>
    <row r="7360" spans="15:15" x14ac:dyDescent="0.3">
      <c r="O7360" s="27"/>
    </row>
    <row r="7361" spans="15:15" x14ac:dyDescent="0.3">
      <c r="O7361" s="27"/>
    </row>
    <row r="7362" spans="15:15" x14ac:dyDescent="0.3">
      <c r="O7362" s="27"/>
    </row>
    <row r="7363" spans="15:15" x14ac:dyDescent="0.3">
      <c r="O7363" s="27"/>
    </row>
    <row r="7364" spans="15:15" x14ac:dyDescent="0.3">
      <c r="O7364" s="27"/>
    </row>
    <row r="7365" spans="15:15" x14ac:dyDescent="0.3">
      <c r="O7365" s="27"/>
    </row>
    <row r="7366" spans="15:15" x14ac:dyDescent="0.3">
      <c r="O7366" s="27"/>
    </row>
    <row r="7367" spans="15:15" x14ac:dyDescent="0.3">
      <c r="O7367" s="27"/>
    </row>
    <row r="7368" spans="15:15" x14ac:dyDescent="0.3">
      <c r="O7368" s="27"/>
    </row>
    <row r="7369" spans="15:15" x14ac:dyDescent="0.3">
      <c r="O7369" s="27"/>
    </row>
    <row r="7370" spans="15:15" x14ac:dyDescent="0.3">
      <c r="O7370" s="27"/>
    </row>
    <row r="7371" spans="15:15" x14ac:dyDescent="0.3">
      <c r="O7371" s="27"/>
    </row>
    <row r="7372" spans="15:15" x14ac:dyDescent="0.3">
      <c r="O7372" s="27"/>
    </row>
    <row r="7373" spans="15:15" x14ac:dyDescent="0.3">
      <c r="O7373" s="27"/>
    </row>
    <row r="7374" spans="15:15" x14ac:dyDescent="0.3">
      <c r="O7374" s="27"/>
    </row>
    <row r="7375" spans="15:15" x14ac:dyDescent="0.3">
      <c r="O7375" s="27"/>
    </row>
    <row r="7376" spans="15:15" x14ac:dyDescent="0.3">
      <c r="O7376" s="27"/>
    </row>
    <row r="7377" spans="15:15" x14ac:dyDescent="0.3">
      <c r="O7377" s="27"/>
    </row>
    <row r="7378" spans="15:15" x14ac:dyDescent="0.3">
      <c r="O7378" s="27"/>
    </row>
    <row r="7379" spans="15:15" x14ac:dyDescent="0.3">
      <c r="O7379" s="27"/>
    </row>
    <row r="7380" spans="15:15" x14ac:dyDescent="0.3">
      <c r="O7380" s="27"/>
    </row>
    <row r="7381" spans="15:15" x14ac:dyDescent="0.3">
      <c r="O7381" s="27"/>
    </row>
    <row r="7382" spans="15:15" x14ac:dyDescent="0.3">
      <c r="O7382" s="27"/>
    </row>
    <row r="7383" spans="15:15" x14ac:dyDescent="0.3">
      <c r="O7383" s="27"/>
    </row>
    <row r="7384" spans="15:15" x14ac:dyDescent="0.3">
      <c r="O7384" s="27"/>
    </row>
    <row r="7385" spans="15:15" x14ac:dyDescent="0.3">
      <c r="O7385" s="27"/>
    </row>
    <row r="7386" spans="15:15" x14ac:dyDescent="0.3">
      <c r="O7386" s="27"/>
    </row>
    <row r="7387" spans="15:15" x14ac:dyDescent="0.3">
      <c r="O7387" s="27"/>
    </row>
    <row r="7388" spans="15:15" x14ac:dyDescent="0.3">
      <c r="O7388" s="27"/>
    </row>
    <row r="7389" spans="15:15" x14ac:dyDescent="0.3">
      <c r="O7389" s="27"/>
    </row>
    <row r="7390" spans="15:15" x14ac:dyDescent="0.3">
      <c r="O7390" s="27"/>
    </row>
    <row r="7391" spans="15:15" x14ac:dyDescent="0.3">
      <c r="O7391" s="27"/>
    </row>
    <row r="7392" spans="15:15" x14ac:dyDescent="0.3">
      <c r="O7392" s="27"/>
    </row>
    <row r="7393" spans="15:15" x14ac:dyDescent="0.3">
      <c r="O7393" s="27"/>
    </row>
    <row r="7394" spans="15:15" x14ac:dyDescent="0.3">
      <c r="O7394" s="27"/>
    </row>
    <row r="7395" spans="15:15" x14ac:dyDescent="0.3">
      <c r="O7395" s="27"/>
    </row>
    <row r="7396" spans="15:15" x14ac:dyDescent="0.3">
      <c r="O7396" s="27"/>
    </row>
    <row r="7397" spans="15:15" x14ac:dyDescent="0.3">
      <c r="O7397" s="27"/>
    </row>
    <row r="7398" spans="15:15" x14ac:dyDescent="0.3">
      <c r="O7398" s="27"/>
    </row>
    <row r="7399" spans="15:15" x14ac:dyDescent="0.3">
      <c r="O7399" s="27"/>
    </row>
    <row r="7400" spans="15:15" x14ac:dyDescent="0.3">
      <c r="O7400" s="27"/>
    </row>
    <row r="7401" spans="15:15" x14ac:dyDescent="0.3">
      <c r="O7401" s="27"/>
    </row>
    <row r="7402" spans="15:15" x14ac:dyDescent="0.3">
      <c r="O7402" s="27"/>
    </row>
    <row r="7403" spans="15:15" x14ac:dyDescent="0.3">
      <c r="O7403" s="27"/>
    </row>
    <row r="7404" spans="15:15" x14ac:dyDescent="0.3">
      <c r="O7404" s="27"/>
    </row>
    <row r="7405" spans="15:15" x14ac:dyDescent="0.3">
      <c r="O7405" s="27"/>
    </row>
    <row r="7406" spans="15:15" x14ac:dyDescent="0.3">
      <c r="O7406" s="27"/>
    </row>
    <row r="7407" spans="15:15" x14ac:dyDescent="0.3">
      <c r="O7407" s="27"/>
    </row>
    <row r="7408" spans="15:15" x14ac:dyDescent="0.3">
      <c r="O7408" s="27"/>
    </row>
    <row r="7409" spans="15:15" x14ac:dyDescent="0.3">
      <c r="O7409" s="27"/>
    </row>
    <row r="7410" spans="15:15" x14ac:dyDescent="0.3">
      <c r="O7410" s="27"/>
    </row>
    <row r="7411" spans="15:15" x14ac:dyDescent="0.3">
      <c r="O7411" s="27"/>
    </row>
    <row r="7412" spans="15:15" x14ac:dyDescent="0.3">
      <c r="O7412" s="27"/>
    </row>
    <row r="7413" spans="15:15" x14ac:dyDescent="0.3">
      <c r="O7413" s="27"/>
    </row>
    <row r="7414" spans="15:15" x14ac:dyDescent="0.3">
      <c r="O7414" s="27"/>
    </row>
    <row r="7415" spans="15:15" x14ac:dyDescent="0.3">
      <c r="O7415" s="27"/>
    </row>
    <row r="7416" spans="15:15" x14ac:dyDescent="0.3">
      <c r="O7416" s="27"/>
    </row>
    <row r="7417" spans="15:15" x14ac:dyDescent="0.3">
      <c r="O7417" s="27"/>
    </row>
    <row r="7418" spans="15:15" x14ac:dyDescent="0.3">
      <c r="O7418" s="27"/>
    </row>
    <row r="7419" spans="15:15" x14ac:dyDescent="0.3">
      <c r="O7419" s="27"/>
    </row>
    <row r="7420" spans="15:15" x14ac:dyDescent="0.3">
      <c r="O7420" s="27"/>
    </row>
    <row r="7421" spans="15:15" x14ac:dyDescent="0.3">
      <c r="O7421" s="27"/>
    </row>
    <row r="7422" spans="15:15" x14ac:dyDescent="0.3">
      <c r="O7422" s="27"/>
    </row>
    <row r="7423" spans="15:15" x14ac:dyDescent="0.3">
      <c r="O7423" s="27"/>
    </row>
    <row r="7424" spans="15:15" x14ac:dyDescent="0.3">
      <c r="O7424" s="27"/>
    </row>
    <row r="7425" spans="15:15" x14ac:dyDescent="0.3">
      <c r="O7425" s="27"/>
    </row>
    <row r="7426" spans="15:15" x14ac:dyDescent="0.3">
      <c r="O7426" s="27"/>
    </row>
    <row r="7427" spans="15:15" x14ac:dyDescent="0.3">
      <c r="O7427" s="27"/>
    </row>
    <row r="7428" spans="15:15" x14ac:dyDescent="0.3">
      <c r="O7428" s="27"/>
    </row>
    <row r="7429" spans="15:15" x14ac:dyDescent="0.3">
      <c r="O7429" s="27"/>
    </row>
    <row r="7430" spans="15:15" x14ac:dyDescent="0.3">
      <c r="O7430" s="27"/>
    </row>
    <row r="7431" spans="15:15" x14ac:dyDescent="0.3">
      <c r="O7431" s="27"/>
    </row>
    <row r="7432" spans="15:15" x14ac:dyDescent="0.3">
      <c r="O7432" s="27"/>
    </row>
    <row r="7433" spans="15:15" x14ac:dyDescent="0.3">
      <c r="O7433" s="27"/>
    </row>
    <row r="7434" spans="15:15" x14ac:dyDescent="0.3">
      <c r="O7434" s="27"/>
    </row>
    <row r="7435" spans="15:15" x14ac:dyDescent="0.3">
      <c r="O7435" s="27"/>
    </row>
    <row r="7436" spans="15:15" x14ac:dyDescent="0.3">
      <c r="O7436" s="27"/>
    </row>
    <row r="7437" spans="15:15" x14ac:dyDescent="0.3">
      <c r="O7437" s="27"/>
    </row>
    <row r="7438" spans="15:15" x14ac:dyDescent="0.3">
      <c r="O7438" s="27"/>
    </row>
    <row r="7439" spans="15:15" x14ac:dyDescent="0.3">
      <c r="O7439" s="27"/>
    </row>
    <row r="7440" spans="15:15" x14ac:dyDescent="0.3">
      <c r="O7440" s="27"/>
    </row>
    <row r="7441" spans="15:15" x14ac:dyDescent="0.3">
      <c r="O7441" s="27"/>
    </row>
    <row r="7442" spans="15:15" x14ac:dyDescent="0.3">
      <c r="O7442" s="27"/>
    </row>
    <row r="7443" spans="15:15" x14ac:dyDescent="0.3">
      <c r="O7443" s="27"/>
    </row>
    <row r="7444" spans="15:15" x14ac:dyDescent="0.3">
      <c r="O7444" s="27"/>
    </row>
    <row r="7445" spans="15:15" x14ac:dyDescent="0.3">
      <c r="O7445" s="27"/>
    </row>
    <row r="7446" spans="15:15" x14ac:dyDescent="0.3">
      <c r="O7446" s="27"/>
    </row>
    <row r="7447" spans="15:15" x14ac:dyDescent="0.3">
      <c r="O7447" s="27"/>
    </row>
    <row r="7448" spans="15:15" x14ac:dyDescent="0.3">
      <c r="O7448" s="27"/>
    </row>
    <row r="7449" spans="15:15" x14ac:dyDescent="0.3">
      <c r="O7449" s="27"/>
    </row>
    <row r="7450" spans="15:15" x14ac:dyDescent="0.3">
      <c r="O7450" s="27"/>
    </row>
    <row r="7451" spans="15:15" x14ac:dyDescent="0.3">
      <c r="O7451" s="27"/>
    </row>
    <row r="7452" spans="15:15" x14ac:dyDescent="0.3">
      <c r="O7452" s="27"/>
    </row>
    <row r="7453" spans="15:15" x14ac:dyDescent="0.3">
      <c r="O7453" s="27"/>
    </row>
    <row r="7454" spans="15:15" x14ac:dyDescent="0.3">
      <c r="O7454" s="27"/>
    </row>
    <row r="7455" spans="15:15" x14ac:dyDescent="0.3">
      <c r="O7455" s="27"/>
    </row>
    <row r="7456" spans="15:15" x14ac:dyDescent="0.3">
      <c r="O7456" s="27"/>
    </row>
    <row r="7457" spans="15:15" x14ac:dyDescent="0.3">
      <c r="O7457" s="27"/>
    </row>
    <row r="7458" spans="15:15" x14ac:dyDescent="0.3">
      <c r="O7458" s="27"/>
    </row>
    <row r="7459" spans="15:15" x14ac:dyDescent="0.3">
      <c r="O7459" s="27"/>
    </row>
    <row r="7460" spans="15:15" x14ac:dyDescent="0.3">
      <c r="O7460" s="27"/>
    </row>
    <row r="7461" spans="15:15" x14ac:dyDescent="0.3">
      <c r="O7461" s="27"/>
    </row>
    <row r="7462" spans="15:15" x14ac:dyDescent="0.3">
      <c r="O7462" s="27"/>
    </row>
    <row r="7463" spans="15:15" x14ac:dyDescent="0.3">
      <c r="O7463" s="27"/>
    </row>
    <row r="7464" spans="15:15" x14ac:dyDescent="0.3">
      <c r="O7464" s="27"/>
    </row>
    <row r="7465" spans="15:15" x14ac:dyDescent="0.3">
      <c r="O7465" s="27"/>
    </row>
    <row r="7466" spans="15:15" x14ac:dyDescent="0.3">
      <c r="O7466" s="27"/>
    </row>
    <row r="7467" spans="15:15" x14ac:dyDescent="0.3">
      <c r="O7467" s="27"/>
    </row>
    <row r="7468" spans="15:15" x14ac:dyDescent="0.3">
      <c r="O7468" s="27"/>
    </row>
    <row r="7469" spans="15:15" x14ac:dyDescent="0.3">
      <c r="O7469" s="27"/>
    </row>
    <row r="7470" spans="15:15" x14ac:dyDescent="0.3">
      <c r="O7470" s="27"/>
    </row>
    <row r="7471" spans="15:15" x14ac:dyDescent="0.3">
      <c r="O7471" s="27"/>
    </row>
    <row r="7472" spans="15:15" x14ac:dyDescent="0.3">
      <c r="O7472" s="27"/>
    </row>
    <row r="7473" spans="15:15" x14ac:dyDescent="0.3">
      <c r="O7473" s="27"/>
    </row>
    <row r="7474" spans="15:15" x14ac:dyDescent="0.3">
      <c r="O7474" s="27"/>
    </row>
    <row r="7475" spans="15:15" x14ac:dyDescent="0.3">
      <c r="O7475" s="27"/>
    </row>
    <row r="7476" spans="15:15" x14ac:dyDescent="0.3">
      <c r="O7476" s="27"/>
    </row>
    <row r="7477" spans="15:15" x14ac:dyDescent="0.3">
      <c r="O7477" s="27"/>
    </row>
    <row r="7478" spans="15:15" x14ac:dyDescent="0.3">
      <c r="O7478" s="27"/>
    </row>
    <row r="7479" spans="15:15" x14ac:dyDescent="0.3">
      <c r="O7479" s="27"/>
    </row>
    <row r="7480" spans="15:15" x14ac:dyDescent="0.3">
      <c r="O7480" s="27"/>
    </row>
    <row r="7481" spans="15:15" x14ac:dyDescent="0.3">
      <c r="O7481" s="27"/>
    </row>
    <row r="7482" spans="15:15" x14ac:dyDescent="0.3">
      <c r="O7482" s="27"/>
    </row>
    <row r="7483" spans="15:15" x14ac:dyDescent="0.3">
      <c r="O7483" s="27"/>
    </row>
    <row r="7484" spans="15:15" x14ac:dyDescent="0.3">
      <c r="O7484" s="27"/>
    </row>
    <row r="7485" spans="15:15" x14ac:dyDescent="0.3">
      <c r="O7485" s="27"/>
    </row>
    <row r="7486" spans="15:15" x14ac:dyDescent="0.3">
      <c r="O7486" s="27"/>
    </row>
    <row r="7487" spans="15:15" x14ac:dyDescent="0.3">
      <c r="O7487" s="27"/>
    </row>
    <row r="7488" spans="15:15" x14ac:dyDescent="0.3">
      <c r="O7488" s="27"/>
    </row>
    <row r="7489" spans="15:15" x14ac:dyDescent="0.3">
      <c r="O7489" s="27"/>
    </row>
    <row r="7490" spans="15:15" x14ac:dyDescent="0.3">
      <c r="O7490" s="27"/>
    </row>
    <row r="7491" spans="15:15" x14ac:dyDescent="0.3">
      <c r="O7491" s="27"/>
    </row>
    <row r="7492" spans="15:15" x14ac:dyDescent="0.3">
      <c r="O7492" s="27"/>
    </row>
    <row r="7493" spans="15:15" x14ac:dyDescent="0.3">
      <c r="O7493" s="27"/>
    </row>
    <row r="7494" spans="15:15" x14ac:dyDescent="0.3">
      <c r="O7494" s="27"/>
    </row>
    <row r="7495" spans="15:15" x14ac:dyDescent="0.3">
      <c r="O7495" s="27"/>
    </row>
    <row r="7496" spans="15:15" x14ac:dyDescent="0.3">
      <c r="O7496" s="27"/>
    </row>
    <row r="7497" spans="15:15" x14ac:dyDescent="0.3">
      <c r="O7497" s="27"/>
    </row>
    <row r="7498" spans="15:15" x14ac:dyDescent="0.3">
      <c r="O7498" s="27"/>
    </row>
    <row r="7499" spans="15:15" x14ac:dyDescent="0.3">
      <c r="O7499" s="27"/>
    </row>
    <row r="7500" spans="15:15" x14ac:dyDescent="0.3">
      <c r="O7500" s="27"/>
    </row>
    <row r="7501" spans="15:15" x14ac:dyDescent="0.3">
      <c r="O7501" s="27"/>
    </row>
    <row r="7502" spans="15:15" x14ac:dyDescent="0.3">
      <c r="O7502" s="27"/>
    </row>
    <row r="7503" spans="15:15" x14ac:dyDescent="0.3">
      <c r="O7503" s="27"/>
    </row>
    <row r="7504" spans="15:15" x14ac:dyDescent="0.3">
      <c r="O7504" s="27"/>
    </row>
    <row r="7505" spans="15:15" x14ac:dyDescent="0.3">
      <c r="O7505" s="27"/>
    </row>
    <row r="7506" spans="15:15" x14ac:dyDescent="0.3">
      <c r="O7506" s="27"/>
    </row>
    <row r="7507" spans="15:15" x14ac:dyDescent="0.3">
      <c r="O7507" s="27"/>
    </row>
    <row r="7508" spans="15:15" x14ac:dyDescent="0.3">
      <c r="O7508" s="27"/>
    </row>
    <row r="7509" spans="15:15" x14ac:dyDescent="0.3">
      <c r="O7509" s="27"/>
    </row>
    <row r="7510" spans="15:15" x14ac:dyDescent="0.3">
      <c r="O7510" s="27"/>
    </row>
    <row r="7511" spans="15:15" x14ac:dyDescent="0.3">
      <c r="O7511" s="27"/>
    </row>
    <row r="7512" spans="15:15" x14ac:dyDescent="0.3">
      <c r="O7512" s="27"/>
    </row>
    <row r="7513" spans="15:15" x14ac:dyDescent="0.3">
      <c r="O7513" s="27"/>
    </row>
    <row r="7514" spans="15:15" x14ac:dyDescent="0.3">
      <c r="O7514" s="27"/>
    </row>
    <row r="7515" spans="15:15" x14ac:dyDescent="0.3">
      <c r="O7515" s="27"/>
    </row>
    <row r="7516" spans="15:15" x14ac:dyDescent="0.3">
      <c r="O7516" s="27"/>
    </row>
    <row r="7517" spans="15:15" x14ac:dyDescent="0.3">
      <c r="O7517" s="27"/>
    </row>
    <row r="7518" spans="15:15" x14ac:dyDescent="0.3">
      <c r="O7518" s="27"/>
    </row>
    <row r="7519" spans="15:15" x14ac:dyDescent="0.3">
      <c r="O7519" s="27"/>
    </row>
    <row r="7520" spans="15:15" x14ac:dyDescent="0.3">
      <c r="O7520" s="27"/>
    </row>
    <row r="7521" spans="15:15" x14ac:dyDescent="0.3">
      <c r="O7521" s="27"/>
    </row>
    <row r="7522" spans="15:15" x14ac:dyDescent="0.3">
      <c r="O7522" s="27"/>
    </row>
    <row r="7523" spans="15:15" x14ac:dyDescent="0.3">
      <c r="O7523" s="27"/>
    </row>
    <row r="7524" spans="15:15" x14ac:dyDescent="0.3">
      <c r="O7524" s="27"/>
    </row>
    <row r="7525" spans="15:15" x14ac:dyDescent="0.3">
      <c r="O7525" s="27"/>
    </row>
    <row r="7526" spans="15:15" x14ac:dyDescent="0.3">
      <c r="O7526" s="27"/>
    </row>
    <row r="7527" spans="15:15" x14ac:dyDescent="0.3">
      <c r="O7527" s="27"/>
    </row>
    <row r="7528" spans="15:15" x14ac:dyDescent="0.3">
      <c r="O7528" s="27"/>
    </row>
    <row r="7529" spans="15:15" x14ac:dyDescent="0.3">
      <c r="O7529" s="27"/>
    </row>
    <row r="7530" spans="15:15" x14ac:dyDescent="0.3">
      <c r="O7530" s="27"/>
    </row>
    <row r="7531" spans="15:15" x14ac:dyDescent="0.3">
      <c r="O7531" s="27"/>
    </row>
    <row r="7532" spans="15:15" x14ac:dyDescent="0.3">
      <c r="O7532" s="27"/>
    </row>
    <row r="7533" spans="15:15" x14ac:dyDescent="0.3">
      <c r="O7533" s="27"/>
    </row>
    <row r="7534" spans="15:15" x14ac:dyDescent="0.3">
      <c r="O7534" s="27"/>
    </row>
    <row r="7535" spans="15:15" x14ac:dyDescent="0.3">
      <c r="O7535" s="27"/>
    </row>
    <row r="7536" spans="15:15" x14ac:dyDescent="0.3">
      <c r="O7536" s="27"/>
    </row>
    <row r="7537" spans="15:15" x14ac:dyDescent="0.3">
      <c r="O7537" s="27"/>
    </row>
    <row r="7538" spans="15:15" x14ac:dyDescent="0.3">
      <c r="O7538" s="27"/>
    </row>
    <row r="7539" spans="15:15" x14ac:dyDescent="0.3">
      <c r="O7539" s="27"/>
    </row>
    <row r="7540" spans="15:15" x14ac:dyDescent="0.3">
      <c r="O7540" s="27"/>
    </row>
    <row r="7541" spans="15:15" x14ac:dyDescent="0.3">
      <c r="O7541" s="27"/>
    </row>
    <row r="7542" spans="15:15" x14ac:dyDescent="0.3">
      <c r="O7542" s="27"/>
    </row>
    <row r="7543" spans="15:15" x14ac:dyDescent="0.3">
      <c r="O7543" s="27"/>
    </row>
    <row r="7544" spans="15:15" x14ac:dyDescent="0.3">
      <c r="O7544" s="27"/>
    </row>
    <row r="7545" spans="15:15" x14ac:dyDescent="0.3">
      <c r="O7545" s="27"/>
    </row>
    <row r="7546" spans="15:15" x14ac:dyDescent="0.3">
      <c r="O7546" s="27"/>
    </row>
    <row r="7547" spans="15:15" x14ac:dyDescent="0.3">
      <c r="O7547" s="27"/>
    </row>
    <row r="7548" spans="15:15" x14ac:dyDescent="0.3">
      <c r="O7548" s="27"/>
    </row>
    <row r="7549" spans="15:15" x14ac:dyDescent="0.3">
      <c r="O7549" s="27"/>
    </row>
    <row r="7550" spans="15:15" x14ac:dyDescent="0.3">
      <c r="O7550" s="27"/>
    </row>
    <row r="7551" spans="15:15" x14ac:dyDescent="0.3">
      <c r="O7551" s="27"/>
    </row>
    <row r="7552" spans="15:15" x14ac:dyDescent="0.3">
      <c r="O7552" s="27"/>
    </row>
    <row r="7553" spans="15:15" x14ac:dyDescent="0.3">
      <c r="O7553" s="27"/>
    </row>
    <row r="7554" spans="15:15" x14ac:dyDescent="0.3">
      <c r="O7554" s="27"/>
    </row>
    <row r="7555" spans="15:15" x14ac:dyDescent="0.3">
      <c r="O7555" s="27"/>
    </row>
    <row r="7556" spans="15:15" x14ac:dyDescent="0.3">
      <c r="O7556" s="27"/>
    </row>
    <row r="7557" spans="15:15" x14ac:dyDescent="0.3">
      <c r="O7557" s="27"/>
    </row>
    <row r="7558" spans="15:15" x14ac:dyDescent="0.3">
      <c r="O7558" s="27"/>
    </row>
    <row r="7559" spans="15:15" x14ac:dyDescent="0.3">
      <c r="O7559" s="27"/>
    </row>
    <row r="7560" spans="15:15" x14ac:dyDescent="0.3">
      <c r="O7560" s="27"/>
    </row>
    <row r="7561" spans="15:15" x14ac:dyDescent="0.3">
      <c r="O7561" s="27"/>
    </row>
    <row r="7562" spans="15:15" x14ac:dyDescent="0.3">
      <c r="O7562" s="27"/>
    </row>
    <row r="7563" spans="15:15" x14ac:dyDescent="0.3">
      <c r="O7563" s="27"/>
    </row>
    <row r="7564" spans="15:15" x14ac:dyDescent="0.3">
      <c r="O7564" s="27"/>
    </row>
    <row r="7565" spans="15:15" x14ac:dyDescent="0.3">
      <c r="O7565" s="27"/>
    </row>
    <row r="7566" spans="15:15" x14ac:dyDescent="0.3">
      <c r="O7566" s="27"/>
    </row>
    <row r="7567" spans="15:15" x14ac:dyDescent="0.3">
      <c r="O7567" s="27"/>
    </row>
    <row r="7568" spans="15:15" x14ac:dyDescent="0.3">
      <c r="O7568" s="27"/>
    </row>
    <row r="7569" spans="15:15" x14ac:dyDescent="0.3">
      <c r="O7569" s="27"/>
    </row>
    <row r="7570" spans="15:15" x14ac:dyDescent="0.3">
      <c r="O7570" s="27"/>
    </row>
    <row r="7571" spans="15:15" x14ac:dyDescent="0.3">
      <c r="O7571" s="27"/>
    </row>
    <row r="7572" spans="15:15" x14ac:dyDescent="0.3">
      <c r="O7572" s="27"/>
    </row>
    <row r="7573" spans="15:15" x14ac:dyDescent="0.3">
      <c r="O7573" s="27"/>
    </row>
    <row r="7574" spans="15:15" x14ac:dyDescent="0.3">
      <c r="O7574" s="27"/>
    </row>
    <row r="7575" spans="15:15" x14ac:dyDescent="0.3">
      <c r="O7575" s="27"/>
    </row>
    <row r="7576" spans="15:15" x14ac:dyDescent="0.3">
      <c r="O7576" s="27"/>
    </row>
    <row r="7577" spans="15:15" x14ac:dyDescent="0.3">
      <c r="O7577" s="27"/>
    </row>
    <row r="7578" spans="15:15" x14ac:dyDescent="0.3">
      <c r="O7578" s="27"/>
    </row>
    <row r="7579" spans="15:15" x14ac:dyDescent="0.3">
      <c r="O7579" s="27"/>
    </row>
    <row r="7580" spans="15:15" x14ac:dyDescent="0.3">
      <c r="O7580" s="27"/>
    </row>
    <row r="7581" spans="15:15" x14ac:dyDescent="0.3">
      <c r="O7581" s="27"/>
    </row>
    <row r="7582" spans="15:15" x14ac:dyDescent="0.3">
      <c r="O7582" s="27"/>
    </row>
    <row r="7583" spans="15:15" x14ac:dyDescent="0.3">
      <c r="O7583" s="27"/>
    </row>
    <row r="7584" spans="15:15" x14ac:dyDescent="0.3">
      <c r="O7584" s="27"/>
    </row>
    <row r="7585" spans="15:15" x14ac:dyDescent="0.3">
      <c r="O7585" s="27"/>
    </row>
    <row r="7586" spans="15:15" x14ac:dyDescent="0.3">
      <c r="O7586" s="27"/>
    </row>
    <row r="7587" spans="15:15" x14ac:dyDescent="0.3">
      <c r="O7587" s="27"/>
    </row>
    <row r="7588" spans="15:15" x14ac:dyDescent="0.3">
      <c r="O7588" s="27"/>
    </row>
    <row r="7589" spans="15:15" x14ac:dyDescent="0.3">
      <c r="O7589" s="27"/>
    </row>
    <row r="7590" spans="15:15" x14ac:dyDescent="0.3">
      <c r="O7590" s="27"/>
    </row>
    <row r="7591" spans="15:15" x14ac:dyDescent="0.3">
      <c r="O7591" s="27"/>
    </row>
    <row r="7592" spans="15:15" x14ac:dyDescent="0.3">
      <c r="O7592" s="27"/>
    </row>
    <row r="7593" spans="15:15" x14ac:dyDescent="0.3">
      <c r="O7593" s="27"/>
    </row>
    <row r="7594" spans="15:15" x14ac:dyDescent="0.3">
      <c r="O7594" s="27"/>
    </row>
    <row r="7595" spans="15:15" x14ac:dyDescent="0.3">
      <c r="O7595" s="27"/>
    </row>
    <row r="7596" spans="15:15" x14ac:dyDescent="0.3">
      <c r="O7596" s="27"/>
    </row>
    <row r="7597" spans="15:15" x14ac:dyDescent="0.3">
      <c r="O7597" s="27"/>
    </row>
    <row r="7598" spans="15:15" x14ac:dyDescent="0.3">
      <c r="O7598" s="27"/>
    </row>
    <row r="7599" spans="15:15" x14ac:dyDescent="0.3">
      <c r="O7599" s="27"/>
    </row>
    <row r="7600" spans="15:15" x14ac:dyDescent="0.3">
      <c r="O7600" s="27"/>
    </row>
    <row r="7601" spans="15:15" x14ac:dyDescent="0.3">
      <c r="O7601" s="27"/>
    </row>
    <row r="7602" spans="15:15" x14ac:dyDescent="0.3">
      <c r="O7602" s="27"/>
    </row>
    <row r="7603" spans="15:15" x14ac:dyDescent="0.3">
      <c r="O7603" s="27"/>
    </row>
    <row r="7604" spans="15:15" x14ac:dyDescent="0.3">
      <c r="O7604" s="27"/>
    </row>
    <row r="7605" spans="15:15" x14ac:dyDescent="0.3">
      <c r="O7605" s="27"/>
    </row>
    <row r="7606" spans="15:15" x14ac:dyDescent="0.3">
      <c r="O7606" s="27"/>
    </row>
    <row r="7607" spans="15:15" x14ac:dyDescent="0.3">
      <c r="O7607" s="27"/>
    </row>
    <row r="7608" spans="15:15" x14ac:dyDescent="0.3">
      <c r="O7608" s="27"/>
    </row>
    <row r="7609" spans="15:15" x14ac:dyDescent="0.3">
      <c r="O7609" s="27"/>
    </row>
    <row r="7610" spans="15:15" x14ac:dyDescent="0.3">
      <c r="O7610" s="27"/>
    </row>
    <row r="7611" spans="15:15" x14ac:dyDescent="0.3">
      <c r="O7611" s="27"/>
    </row>
    <row r="7612" spans="15:15" x14ac:dyDescent="0.3">
      <c r="O7612" s="27"/>
    </row>
    <row r="7613" spans="15:15" x14ac:dyDescent="0.3">
      <c r="O7613" s="27"/>
    </row>
    <row r="7614" spans="15:15" x14ac:dyDescent="0.3">
      <c r="O7614" s="27"/>
    </row>
    <row r="7615" spans="15:15" x14ac:dyDescent="0.3">
      <c r="O7615" s="27"/>
    </row>
    <row r="7616" spans="15:15" x14ac:dyDescent="0.3">
      <c r="O7616" s="27"/>
    </row>
    <row r="7617" spans="15:15" x14ac:dyDescent="0.3">
      <c r="O7617" s="27"/>
    </row>
    <row r="7618" spans="15:15" x14ac:dyDescent="0.3">
      <c r="O7618" s="27"/>
    </row>
    <row r="7619" spans="15:15" x14ac:dyDescent="0.3">
      <c r="O7619" s="27"/>
    </row>
    <row r="7620" spans="15:15" x14ac:dyDescent="0.3">
      <c r="O7620" s="27"/>
    </row>
    <row r="7621" spans="15:15" x14ac:dyDescent="0.3">
      <c r="O7621" s="27"/>
    </row>
    <row r="7622" spans="15:15" x14ac:dyDescent="0.3">
      <c r="O7622" s="27"/>
    </row>
    <row r="7623" spans="15:15" x14ac:dyDescent="0.3">
      <c r="O7623" s="27"/>
    </row>
    <row r="7624" spans="15:15" x14ac:dyDescent="0.3">
      <c r="O7624" s="27"/>
    </row>
    <row r="7625" spans="15:15" x14ac:dyDescent="0.3">
      <c r="O7625" s="27"/>
    </row>
    <row r="7626" spans="15:15" x14ac:dyDescent="0.3">
      <c r="O7626" s="27"/>
    </row>
    <row r="7627" spans="15:15" x14ac:dyDescent="0.3">
      <c r="O7627" s="27"/>
    </row>
    <row r="7628" spans="15:15" x14ac:dyDescent="0.3">
      <c r="O7628" s="27"/>
    </row>
    <row r="7629" spans="15:15" x14ac:dyDescent="0.3">
      <c r="O7629" s="27"/>
    </row>
    <row r="7630" spans="15:15" x14ac:dyDescent="0.3">
      <c r="O7630" s="27"/>
    </row>
    <row r="7631" spans="15:15" x14ac:dyDescent="0.3">
      <c r="O7631" s="27"/>
    </row>
    <row r="7632" spans="15:15" x14ac:dyDescent="0.3">
      <c r="O7632" s="27"/>
    </row>
    <row r="7633" spans="15:15" x14ac:dyDescent="0.3">
      <c r="O7633" s="27"/>
    </row>
    <row r="7634" spans="15:15" x14ac:dyDescent="0.3">
      <c r="O7634" s="27"/>
    </row>
    <row r="7635" spans="15:15" x14ac:dyDescent="0.3">
      <c r="O7635" s="27"/>
    </row>
    <row r="7636" spans="15:15" x14ac:dyDescent="0.3">
      <c r="O7636" s="27"/>
    </row>
    <row r="7637" spans="15:15" x14ac:dyDescent="0.3">
      <c r="O7637" s="27"/>
    </row>
    <row r="7638" spans="15:15" x14ac:dyDescent="0.3">
      <c r="O7638" s="27"/>
    </row>
    <row r="7639" spans="15:15" x14ac:dyDescent="0.3">
      <c r="O7639" s="27"/>
    </row>
    <row r="7640" spans="15:15" x14ac:dyDescent="0.3">
      <c r="O7640" s="27"/>
    </row>
    <row r="7641" spans="15:15" x14ac:dyDescent="0.3">
      <c r="O7641" s="27"/>
    </row>
    <row r="7642" spans="15:15" x14ac:dyDescent="0.3">
      <c r="O7642" s="27"/>
    </row>
    <row r="7643" spans="15:15" x14ac:dyDescent="0.3">
      <c r="O7643" s="27"/>
    </row>
    <row r="7644" spans="15:15" x14ac:dyDescent="0.3">
      <c r="O7644" s="27"/>
    </row>
    <row r="7645" spans="15:15" x14ac:dyDescent="0.3">
      <c r="O7645" s="27"/>
    </row>
    <row r="7646" spans="15:15" x14ac:dyDescent="0.3">
      <c r="O7646" s="27"/>
    </row>
    <row r="7647" spans="15:15" x14ac:dyDescent="0.3">
      <c r="O7647" s="27"/>
    </row>
    <row r="7648" spans="15:15" x14ac:dyDescent="0.3">
      <c r="O7648" s="27"/>
    </row>
    <row r="7649" spans="15:15" x14ac:dyDescent="0.3">
      <c r="O7649" s="27"/>
    </row>
    <row r="7650" spans="15:15" x14ac:dyDescent="0.3">
      <c r="O7650" s="27"/>
    </row>
    <row r="7651" spans="15:15" x14ac:dyDescent="0.3">
      <c r="O7651" s="27"/>
    </row>
    <row r="7652" spans="15:15" x14ac:dyDescent="0.3">
      <c r="O7652" s="27"/>
    </row>
    <row r="7653" spans="15:15" x14ac:dyDescent="0.3">
      <c r="O7653" s="27"/>
    </row>
    <row r="7654" spans="15:15" x14ac:dyDescent="0.3">
      <c r="O7654" s="27"/>
    </row>
    <row r="7655" spans="15:15" x14ac:dyDescent="0.3">
      <c r="O7655" s="27"/>
    </row>
    <row r="7656" spans="15:15" x14ac:dyDescent="0.3">
      <c r="O7656" s="27"/>
    </row>
    <row r="7657" spans="15:15" x14ac:dyDescent="0.3">
      <c r="O7657" s="27"/>
    </row>
    <row r="7658" spans="15:15" x14ac:dyDescent="0.3">
      <c r="O7658" s="27"/>
    </row>
    <row r="7659" spans="15:15" x14ac:dyDescent="0.3">
      <c r="O7659" s="27"/>
    </row>
    <row r="7660" spans="15:15" x14ac:dyDescent="0.3">
      <c r="O7660" s="27"/>
    </row>
    <row r="7661" spans="15:15" x14ac:dyDescent="0.3">
      <c r="O7661" s="27"/>
    </row>
    <row r="7662" spans="15:15" x14ac:dyDescent="0.3">
      <c r="O7662" s="27"/>
    </row>
    <row r="7663" spans="15:15" x14ac:dyDescent="0.3">
      <c r="O7663" s="27"/>
    </row>
    <row r="7664" spans="15:15" x14ac:dyDescent="0.3">
      <c r="O7664" s="27"/>
    </row>
    <row r="7665" spans="15:15" x14ac:dyDescent="0.3">
      <c r="O7665" s="27"/>
    </row>
    <row r="7666" spans="15:15" x14ac:dyDescent="0.3">
      <c r="O7666" s="27"/>
    </row>
    <row r="7667" spans="15:15" x14ac:dyDescent="0.3">
      <c r="O7667" s="27"/>
    </row>
    <row r="7668" spans="15:15" x14ac:dyDescent="0.3">
      <c r="O7668" s="27"/>
    </row>
    <row r="7669" spans="15:15" x14ac:dyDescent="0.3">
      <c r="O7669" s="27"/>
    </row>
    <row r="7670" spans="15:15" x14ac:dyDescent="0.3">
      <c r="O7670" s="27"/>
    </row>
    <row r="7671" spans="15:15" x14ac:dyDescent="0.3">
      <c r="O7671" s="27"/>
    </row>
    <row r="7672" spans="15:15" x14ac:dyDescent="0.3">
      <c r="O7672" s="27"/>
    </row>
    <row r="7673" spans="15:15" x14ac:dyDescent="0.3">
      <c r="O7673" s="27"/>
    </row>
    <row r="7674" spans="15:15" x14ac:dyDescent="0.3">
      <c r="O7674" s="27"/>
    </row>
    <row r="7675" spans="15:15" x14ac:dyDescent="0.3">
      <c r="O7675" s="27"/>
    </row>
    <row r="7676" spans="15:15" x14ac:dyDescent="0.3">
      <c r="O7676" s="27"/>
    </row>
    <row r="7677" spans="15:15" x14ac:dyDescent="0.3">
      <c r="O7677" s="27"/>
    </row>
    <row r="7678" spans="15:15" x14ac:dyDescent="0.3">
      <c r="O7678" s="27"/>
    </row>
    <row r="7679" spans="15:15" x14ac:dyDescent="0.3">
      <c r="O7679" s="27"/>
    </row>
    <row r="7680" spans="15:15" x14ac:dyDescent="0.3">
      <c r="O7680" s="27"/>
    </row>
    <row r="7681" spans="15:15" x14ac:dyDescent="0.3">
      <c r="O7681" s="27"/>
    </row>
    <row r="7682" spans="15:15" x14ac:dyDescent="0.3">
      <c r="O7682" s="27"/>
    </row>
    <row r="7683" spans="15:15" x14ac:dyDescent="0.3">
      <c r="O7683" s="27"/>
    </row>
    <row r="7684" spans="15:15" x14ac:dyDescent="0.3">
      <c r="O7684" s="27"/>
    </row>
    <row r="7685" spans="15:15" x14ac:dyDescent="0.3">
      <c r="O7685" s="27"/>
    </row>
    <row r="7686" spans="15:15" x14ac:dyDescent="0.3">
      <c r="O7686" s="27"/>
    </row>
    <row r="7687" spans="15:15" x14ac:dyDescent="0.3">
      <c r="O7687" s="27"/>
    </row>
    <row r="7688" spans="15:15" x14ac:dyDescent="0.3">
      <c r="O7688" s="27"/>
    </row>
    <row r="7689" spans="15:15" x14ac:dyDescent="0.3">
      <c r="O7689" s="27"/>
    </row>
    <row r="7690" spans="15:15" x14ac:dyDescent="0.3">
      <c r="O7690" s="27"/>
    </row>
    <row r="7691" spans="15:15" x14ac:dyDescent="0.3">
      <c r="O7691" s="27"/>
    </row>
    <row r="7692" spans="15:15" x14ac:dyDescent="0.3">
      <c r="O7692" s="27"/>
    </row>
    <row r="7693" spans="15:15" x14ac:dyDescent="0.3">
      <c r="O7693" s="27"/>
    </row>
    <row r="7694" spans="15:15" x14ac:dyDescent="0.3">
      <c r="O7694" s="27"/>
    </row>
    <row r="7695" spans="15:15" x14ac:dyDescent="0.3">
      <c r="O7695" s="27"/>
    </row>
    <row r="7696" spans="15:15" x14ac:dyDescent="0.3">
      <c r="O7696" s="27"/>
    </row>
    <row r="7697" spans="15:15" x14ac:dyDescent="0.3">
      <c r="O7697" s="27"/>
    </row>
    <row r="7698" spans="15:15" x14ac:dyDescent="0.3">
      <c r="O7698" s="27"/>
    </row>
    <row r="7699" spans="15:15" x14ac:dyDescent="0.3">
      <c r="O7699" s="27"/>
    </row>
    <row r="7700" spans="15:15" x14ac:dyDescent="0.3">
      <c r="O7700" s="27"/>
    </row>
    <row r="7701" spans="15:15" x14ac:dyDescent="0.3">
      <c r="O7701" s="27"/>
    </row>
    <row r="7702" spans="15:15" x14ac:dyDescent="0.3">
      <c r="O7702" s="27"/>
    </row>
    <row r="7703" spans="15:15" x14ac:dyDescent="0.3">
      <c r="O7703" s="27"/>
    </row>
    <row r="7704" spans="15:15" x14ac:dyDescent="0.3">
      <c r="O7704" s="27"/>
    </row>
    <row r="7705" spans="15:15" x14ac:dyDescent="0.3">
      <c r="O7705" s="27"/>
    </row>
    <row r="7706" spans="15:15" x14ac:dyDescent="0.3">
      <c r="O7706" s="27"/>
    </row>
    <row r="7707" spans="15:15" x14ac:dyDescent="0.3">
      <c r="O7707" s="27"/>
    </row>
    <row r="7708" spans="15:15" x14ac:dyDescent="0.3">
      <c r="O7708" s="27"/>
    </row>
    <row r="7709" spans="15:15" x14ac:dyDescent="0.3">
      <c r="O7709" s="27"/>
    </row>
    <row r="7710" spans="15:15" x14ac:dyDescent="0.3">
      <c r="O7710" s="27"/>
    </row>
    <row r="7711" spans="15:15" x14ac:dyDescent="0.3">
      <c r="O7711" s="27"/>
    </row>
    <row r="7712" spans="15:15" x14ac:dyDescent="0.3">
      <c r="O7712" s="27"/>
    </row>
    <row r="7713" spans="15:15" x14ac:dyDescent="0.3">
      <c r="O7713" s="27"/>
    </row>
    <row r="7714" spans="15:15" x14ac:dyDescent="0.3">
      <c r="O7714" s="27"/>
    </row>
    <row r="7715" spans="15:15" x14ac:dyDescent="0.3">
      <c r="O7715" s="27"/>
    </row>
    <row r="7716" spans="15:15" x14ac:dyDescent="0.3">
      <c r="O7716" s="27"/>
    </row>
    <row r="7717" spans="15:15" x14ac:dyDescent="0.3">
      <c r="O7717" s="27"/>
    </row>
    <row r="7718" spans="15:15" x14ac:dyDescent="0.3">
      <c r="O7718" s="27"/>
    </row>
    <row r="7719" spans="15:15" x14ac:dyDescent="0.3">
      <c r="O7719" s="27"/>
    </row>
    <row r="7720" spans="15:15" x14ac:dyDescent="0.3">
      <c r="O7720" s="27"/>
    </row>
    <row r="7721" spans="15:15" x14ac:dyDescent="0.3">
      <c r="O7721" s="27"/>
    </row>
    <row r="7722" spans="15:15" x14ac:dyDescent="0.3">
      <c r="O7722" s="27"/>
    </row>
    <row r="7723" spans="15:15" x14ac:dyDescent="0.3">
      <c r="O7723" s="27"/>
    </row>
    <row r="7724" spans="15:15" x14ac:dyDescent="0.3">
      <c r="O7724" s="27"/>
    </row>
    <row r="7725" spans="15:15" x14ac:dyDescent="0.3">
      <c r="O7725" s="27"/>
    </row>
    <row r="7726" spans="15:15" x14ac:dyDescent="0.3">
      <c r="O7726" s="27"/>
    </row>
    <row r="7727" spans="15:15" x14ac:dyDescent="0.3">
      <c r="O7727" s="27"/>
    </row>
    <row r="7728" spans="15:15" x14ac:dyDescent="0.3">
      <c r="O7728" s="27"/>
    </row>
    <row r="7729" spans="15:15" x14ac:dyDescent="0.3">
      <c r="O7729" s="27"/>
    </row>
    <row r="7730" spans="15:15" x14ac:dyDescent="0.3">
      <c r="O7730" s="27"/>
    </row>
    <row r="7731" spans="15:15" x14ac:dyDescent="0.3">
      <c r="O7731" s="27"/>
    </row>
    <row r="7732" spans="15:15" x14ac:dyDescent="0.3">
      <c r="O7732" s="27"/>
    </row>
    <row r="7733" spans="15:15" x14ac:dyDescent="0.3">
      <c r="O7733" s="27"/>
    </row>
    <row r="7734" spans="15:15" x14ac:dyDescent="0.3">
      <c r="O7734" s="27"/>
    </row>
    <row r="7735" spans="15:15" x14ac:dyDescent="0.3">
      <c r="O7735" s="27"/>
    </row>
    <row r="7736" spans="15:15" x14ac:dyDescent="0.3">
      <c r="O7736" s="27"/>
    </row>
    <row r="7737" spans="15:15" x14ac:dyDescent="0.3">
      <c r="O7737" s="27"/>
    </row>
    <row r="7738" spans="15:15" x14ac:dyDescent="0.3">
      <c r="O7738" s="27"/>
    </row>
    <row r="7739" spans="15:15" x14ac:dyDescent="0.3">
      <c r="O7739" s="27"/>
    </row>
    <row r="7740" spans="15:15" x14ac:dyDescent="0.3">
      <c r="O7740" s="27"/>
    </row>
    <row r="7741" spans="15:15" x14ac:dyDescent="0.3">
      <c r="O7741" s="27"/>
    </row>
    <row r="7742" spans="15:15" x14ac:dyDescent="0.3">
      <c r="O7742" s="27"/>
    </row>
    <row r="7743" spans="15:15" x14ac:dyDescent="0.3">
      <c r="O7743" s="27"/>
    </row>
    <row r="7744" spans="15:15" x14ac:dyDescent="0.3">
      <c r="O7744" s="27"/>
    </row>
    <row r="7745" spans="15:15" x14ac:dyDescent="0.3">
      <c r="O7745" s="27"/>
    </row>
    <row r="7746" spans="15:15" x14ac:dyDescent="0.3">
      <c r="O7746" s="27"/>
    </row>
    <row r="7747" spans="15:15" x14ac:dyDescent="0.3">
      <c r="O7747" s="27"/>
    </row>
    <row r="7748" spans="15:15" x14ac:dyDescent="0.3">
      <c r="O7748" s="27"/>
    </row>
    <row r="7749" spans="15:15" x14ac:dyDescent="0.3">
      <c r="O7749" s="27"/>
    </row>
    <row r="7750" spans="15:15" x14ac:dyDescent="0.3">
      <c r="O7750" s="27"/>
    </row>
    <row r="7751" spans="15:15" x14ac:dyDescent="0.3">
      <c r="O7751" s="27"/>
    </row>
    <row r="7752" spans="15:15" x14ac:dyDescent="0.3">
      <c r="O7752" s="27"/>
    </row>
    <row r="7753" spans="15:15" x14ac:dyDescent="0.3">
      <c r="O7753" s="27"/>
    </row>
    <row r="7754" spans="15:15" x14ac:dyDescent="0.3">
      <c r="O7754" s="27"/>
    </row>
    <row r="7755" spans="15:15" x14ac:dyDescent="0.3">
      <c r="O7755" s="27"/>
    </row>
    <row r="7756" spans="15:15" x14ac:dyDescent="0.3">
      <c r="O7756" s="27"/>
    </row>
    <row r="7757" spans="15:15" x14ac:dyDescent="0.3">
      <c r="O7757" s="27"/>
    </row>
    <row r="7758" spans="15:15" x14ac:dyDescent="0.3">
      <c r="O7758" s="27"/>
    </row>
    <row r="7759" spans="15:15" x14ac:dyDescent="0.3">
      <c r="O7759" s="27"/>
    </row>
    <row r="7760" spans="15:15" x14ac:dyDescent="0.3">
      <c r="O7760" s="27"/>
    </row>
    <row r="7761" spans="15:15" x14ac:dyDescent="0.3">
      <c r="O7761" s="27"/>
    </row>
    <row r="7762" spans="15:15" x14ac:dyDescent="0.3">
      <c r="O7762" s="27"/>
    </row>
    <row r="7763" spans="15:15" x14ac:dyDescent="0.3">
      <c r="O7763" s="27"/>
    </row>
    <row r="7764" spans="15:15" x14ac:dyDescent="0.3">
      <c r="O7764" s="27"/>
    </row>
    <row r="7765" spans="15:15" x14ac:dyDescent="0.3">
      <c r="O7765" s="27"/>
    </row>
    <row r="7766" spans="15:15" x14ac:dyDescent="0.3">
      <c r="O7766" s="27"/>
    </row>
    <row r="7767" spans="15:15" x14ac:dyDescent="0.3">
      <c r="O7767" s="27"/>
    </row>
    <row r="7768" spans="15:15" x14ac:dyDescent="0.3">
      <c r="O7768" s="27"/>
    </row>
    <row r="7769" spans="15:15" x14ac:dyDescent="0.3">
      <c r="O7769" s="27"/>
    </row>
    <row r="7770" spans="15:15" x14ac:dyDescent="0.3">
      <c r="O7770" s="27"/>
    </row>
    <row r="7771" spans="15:15" x14ac:dyDescent="0.3">
      <c r="O7771" s="27"/>
    </row>
    <row r="7772" spans="15:15" x14ac:dyDescent="0.3">
      <c r="O7772" s="27"/>
    </row>
    <row r="7773" spans="15:15" x14ac:dyDescent="0.3">
      <c r="O7773" s="27"/>
    </row>
    <row r="7774" spans="15:15" x14ac:dyDescent="0.3">
      <c r="O7774" s="27"/>
    </row>
    <row r="7775" spans="15:15" x14ac:dyDescent="0.3">
      <c r="O7775" s="27"/>
    </row>
    <row r="7776" spans="15:15" x14ac:dyDescent="0.3">
      <c r="O7776" s="27"/>
    </row>
    <row r="7777" spans="15:15" x14ac:dyDescent="0.3">
      <c r="O7777" s="27"/>
    </row>
    <row r="7778" spans="15:15" x14ac:dyDescent="0.3">
      <c r="O7778" s="27"/>
    </row>
    <row r="7779" spans="15:15" x14ac:dyDescent="0.3">
      <c r="O7779" s="27"/>
    </row>
    <row r="7780" spans="15:15" x14ac:dyDescent="0.3">
      <c r="O7780" s="27"/>
    </row>
    <row r="7781" spans="15:15" x14ac:dyDescent="0.3">
      <c r="O7781" s="27"/>
    </row>
    <row r="7782" spans="15:15" x14ac:dyDescent="0.3">
      <c r="O7782" s="27"/>
    </row>
    <row r="7783" spans="15:15" x14ac:dyDescent="0.3">
      <c r="O7783" s="27"/>
    </row>
    <row r="7784" spans="15:15" x14ac:dyDescent="0.3">
      <c r="O7784" s="27"/>
    </row>
    <row r="7785" spans="15:15" x14ac:dyDescent="0.3">
      <c r="O7785" s="27"/>
    </row>
    <row r="7786" spans="15:15" x14ac:dyDescent="0.3">
      <c r="O7786" s="27"/>
    </row>
    <row r="7787" spans="15:15" x14ac:dyDescent="0.3">
      <c r="O7787" s="27"/>
    </row>
    <row r="7788" spans="15:15" x14ac:dyDescent="0.3">
      <c r="O7788" s="27"/>
    </row>
    <row r="7789" spans="15:15" x14ac:dyDescent="0.3">
      <c r="O7789" s="27"/>
    </row>
    <row r="7790" spans="15:15" x14ac:dyDescent="0.3">
      <c r="O7790" s="27"/>
    </row>
    <row r="7791" spans="15:15" x14ac:dyDescent="0.3">
      <c r="O7791" s="27"/>
    </row>
    <row r="7792" spans="15:15" x14ac:dyDescent="0.3">
      <c r="O7792" s="27"/>
    </row>
    <row r="7793" spans="15:15" x14ac:dyDescent="0.3">
      <c r="O7793" s="27"/>
    </row>
    <row r="7794" spans="15:15" x14ac:dyDescent="0.3">
      <c r="O7794" s="27"/>
    </row>
    <row r="7795" spans="15:15" x14ac:dyDescent="0.3">
      <c r="O7795" s="27"/>
    </row>
    <row r="7796" spans="15:15" x14ac:dyDescent="0.3">
      <c r="O7796" s="27"/>
    </row>
    <row r="7797" spans="15:15" x14ac:dyDescent="0.3">
      <c r="O7797" s="27"/>
    </row>
    <row r="7798" spans="15:15" x14ac:dyDescent="0.3">
      <c r="O7798" s="27"/>
    </row>
    <row r="7799" spans="15:15" x14ac:dyDescent="0.3">
      <c r="O7799" s="27"/>
    </row>
    <row r="7800" spans="15:15" x14ac:dyDescent="0.3">
      <c r="O7800" s="27"/>
    </row>
    <row r="7801" spans="15:15" x14ac:dyDescent="0.3">
      <c r="O7801" s="27"/>
    </row>
    <row r="7802" spans="15:15" x14ac:dyDescent="0.3">
      <c r="O7802" s="27"/>
    </row>
    <row r="7803" spans="15:15" x14ac:dyDescent="0.3">
      <c r="O7803" s="27"/>
    </row>
    <row r="7804" spans="15:15" x14ac:dyDescent="0.3">
      <c r="O7804" s="27"/>
    </row>
    <row r="7805" spans="15:15" x14ac:dyDescent="0.3">
      <c r="O7805" s="27"/>
    </row>
    <row r="7806" spans="15:15" x14ac:dyDescent="0.3">
      <c r="O7806" s="27"/>
    </row>
    <row r="7807" spans="15:15" x14ac:dyDescent="0.3">
      <c r="O7807" s="27"/>
    </row>
    <row r="7808" spans="15:15" x14ac:dyDescent="0.3">
      <c r="O7808" s="27"/>
    </row>
    <row r="7809" spans="15:15" x14ac:dyDescent="0.3">
      <c r="O7809" s="27"/>
    </row>
    <row r="7810" spans="15:15" x14ac:dyDescent="0.3">
      <c r="O7810" s="27"/>
    </row>
    <row r="7811" spans="15:15" x14ac:dyDescent="0.3">
      <c r="O7811" s="27"/>
    </row>
    <row r="7812" spans="15:15" x14ac:dyDescent="0.3">
      <c r="O7812" s="27"/>
    </row>
    <row r="7813" spans="15:15" x14ac:dyDescent="0.3">
      <c r="O7813" s="27"/>
    </row>
    <row r="7814" spans="15:15" x14ac:dyDescent="0.3">
      <c r="O7814" s="27"/>
    </row>
    <row r="7815" spans="15:15" x14ac:dyDescent="0.3">
      <c r="O7815" s="27"/>
    </row>
    <row r="7816" spans="15:15" x14ac:dyDescent="0.3">
      <c r="O7816" s="27"/>
    </row>
    <row r="7817" spans="15:15" x14ac:dyDescent="0.3">
      <c r="O7817" s="27"/>
    </row>
    <row r="7818" spans="15:15" x14ac:dyDescent="0.3">
      <c r="O7818" s="27"/>
    </row>
    <row r="7819" spans="15:15" x14ac:dyDescent="0.3">
      <c r="O7819" s="27"/>
    </row>
    <row r="7820" spans="15:15" x14ac:dyDescent="0.3">
      <c r="O7820" s="27"/>
    </row>
    <row r="7821" spans="15:15" x14ac:dyDescent="0.3">
      <c r="O7821" s="27"/>
    </row>
    <row r="7822" spans="15:15" x14ac:dyDescent="0.3">
      <c r="O7822" s="27"/>
    </row>
    <row r="7823" spans="15:15" x14ac:dyDescent="0.3">
      <c r="O7823" s="27"/>
    </row>
    <row r="7824" spans="15:15" x14ac:dyDescent="0.3">
      <c r="O7824" s="27"/>
    </row>
    <row r="7825" spans="15:15" x14ac:dyDescent="0.3">
      <c r="O7825" s="27"/>
    </row>
    <row r="7826" spans="15:15" x14ac:dyDescent="0.3">
      <c r="O7826" s="27"/>
    </row>
    <row r="7827" spans="15:15" x14ac:dyDescent="0.3">
      <c r="O7827" s="27"/>
    </row>
    <row r="7828" spans="15:15" x14ac:dyDescent="0.3">
      <c r="O7828" s="27"/>
    </row>
    <row r="7829" spans="15:15" x14ac:dyDescent="0.3">
      <c r="O7829" s="27"/>
    </row>
    <row r="7830" spans="15:15" x14ac:dyDescent="0.3">
      <c r="O7830" s="27"/>
    </row>
    <row r="7831" spans="15:15" x14ac:dyDescent="0.3">
      <c r="O7831" s="27"/>
    </row>
    <row r="7832" spans="15:15" x14ac:dyDescent="0.3">
      <c r="O7832" s="27"/>
    </row>
    <row r="7833" spans="15:15" x14ac:dyDescent="0.3">
      <c r="O7833" s="27"/>
    </row>
    <row r="7834" spans="15:15" x14ac:dyDescent="0.3">
      <c r="O7834" s="27"/>
    </row>
    <row r="7835" spans="15:15" x14ac:dyDescent="0.3">
      <c r="O7835" s="27"/>
    </row>
    <row r="7836" spans="15:15" x14ac:dyDescent="0.3">
      <c r="O7836" s="27"/>
    </row>
    <row r="7837" spans="15:15" x14ac:dyDescent="0.3">
      <c r="O7837" s="27"/>
    </row>
    <row r="7838" spans="15:15" x14ac:dyDescent="0.3">
      <c r="O7838" s="27"/>
    </row>
    <row r="7839" spans="15:15" x14ac:dyDescent="0.3">
      <c r="O7839" s="27"/>
    </row>
    <row r="7840" spans="15:15" x14ac:dyDescent="0.3">
      <c r="O7840" s="27"/>
    </row>
    <row r="7841" spans="15:15" x14ac:dyDescent="0.3">
      <c r="O7841" s="27"/>
    </row>
    <row r="7842" spans="15:15" x14ac:dyDescent="0.3">
      <c r="O7842" s="27"/>
    </row>
    <row r="7843" spans="15:15" x14ac:dyDescent="0.3">
      <c r="O7843" s="27"/>
    </row>
    <row r="7844" spans="15:15" x14ac:dyDescent="0.3">
      <c r="O7844" s="27"/>
    </row>
    <row r="7845" spans="15:15" x14ac:dyDescent="0.3">
      <c r="O7845" s="27"/>
    </row>
    <row r="7846" spans="15:15" x14ac:dyDescent="0.3">
      <c r="O7846" s="27"/>
    </row>
    <row r="7847" spans="15:15" x14ac:dyDescent="0.3">
      <c r="O7847" s="27"/>
    </row>
    <row r="7848" spans="15:15" x14ac:dyDescent="0.3">
      <c r="O7848" s="27"/>
    </row>
    <row r="7849" spans="15:15" x14ac:dyDescent="0.3">
      <c r="O7849" s="27"/>
    </row>
    <row r="7850" spans="15:15" x14ac:dyDescent="0.3">
      <c r="O7850" s="27"/>
    </row>
    <row r="7851" spans="15:15" x14ac:dyDescent="0.3">
      <c r="O7851" s="27"/>
    </row>
    <row r="7852" spans="15:15" x14ac:dyDescent="0.3">
      <c r="O7852" s="27"/>
    </row>
    <row r="7853" spans="15:15" x14ac:dyDescent="0.3">
      <c r="O7853" s="27"/>
    </row>
    <row r="7854" spans="15:15" x14ac:dyDescent="0.3">
      <c r="O7854" s="27"/>
    </row>
    <row r="7855" spans="15:15" x14ac:dyDescent="0.3">
      <c r="O7855" s="27"/>
    </row>
    <row r="7856" spans="15:15" x14ac:dyDescent="0.3">
      <c r="O7856" s="27"/>
    </row>
    <row r="7857" spans="15:15" x14ac:dyDescent="0.3">
      <c r="O7857" s="27"/>
    </row>
    <row r="7858" spans="15:15" x14ac:dyDescent="0.3">
      <c r="O7858" s="27"/>
    </row>
    <row r="7859" spans="15:15" x14ac:dyDescent="0.3">
      <c r="O7859" s="27"/>
    </row>
    <row r="7860" spans="15:15" x14ac:dyDescent="0.3">
      <c r="O7860" s="27"/>
    </row>
    <row r="7861" spans="15:15" x14ac:dyDescent="0.3">
      <c r="O7861" s="27"/>
    </row>
    <row r="7862" spans="15:15" x14ac:dyDescent="0.3">
      <c r="O7862" s="27"/>
    </row>
    <row r="7863" spans="15:15" x14ac:dyDescent="0.3">
      <c r="O7863" s="27"/>
    </row>
    <row r="7864" spans="15:15" x14ac:dyDescent="0.3">
      <c r="O7864" s="27"/>
    </row>
    <row r="7865" spans="15:15" x14ac:dyDescent="0.3">
      <c r="O7865" s="27"/>
    </row>
    <row r="7866" spans="15:15" x14ac:dyDescent="0.3">
      <c r="O7866" s="27"/>
    </row>
    <row r="7867" spans="15:15" x14ac:dyDescent="0.3">
      <c r="O7867" s="27"/>
    </row>
    <row r="7868" spans="15:15" x14ac:dyDescent="0.3">
      <c r="O7868" s="27"/>
    </row>
    <row r="7869" spans="15:15" x14ac:dyDescent="0.3">
      <c r="O7869" s="27"/>
    </row>
    <row r="7870" spans="15:15" x14ac:dyDescent="0.3">
      <c r="O7870" s="27"/>
    </row>
    <row r="7871" spans="15:15" x14ac:dyDescent="0.3">
      <c r="O7871" s="27"/>
    </row>
    <row r="7872" spans="15:15" x14ac:dyDescent="0.3">
      <c r="O7872" s="27"/>
    </row>
    <row r="7873" spans="15:15" x14ac:dyDescent="0.3">
      <c r="O7873" s="27"/>
    </row>
    <row r="7874" spans="15:15" x14ac:dyDescent="0.3">
      <c r="O7874" s="27"/>
    </row>
    <row r="7875" spans="15:15" x14ac:dyDescent="0.3">
      <c r="O7875" s="27"/>
    </row>
    <row r="7876" spans="15:15" x14ac:dyDescent="0.3">
      <c r="O7876" s="27"/>
    </row>
    <row r="7877" spans="15:15" x14ac:dyDescent="0.3">
      <c r="O7877" s="27"/>
    </row>
    <row r="7878" spans="15:15" x14ac:dyDescent="0.3">
      <c r="O7878" s="27"/>
    </row>
    <row r="7879" spans="15:15" x14ac:dyDescent="0.3">
      <c r="O7879" s="27"/>
    </row>
    <row r="7880" spans="15:15" x14ac:dyDescent="0.3">
      <c r="O7880" s="27"/>
    </row>
    <row r="7881" spans="15:15" x14ac:dyDescent="0.3">
      <c r="O7881" s="27"/>
    </row>
    <row r="7882" spans="15:15" x14ac:dyDescent="0.3">
      <c r="O7882" s="27"/>
    </row>
    <row r="7883" spans="15:15" x14ac:dyDescent="0.3">
      <c r="O7883" s="27"/>
    </row>
    <row r="7884" spans="15:15" x14ac:dyDescent="0.3">
      <c r="O7884" s="27"/>
    </row>
    <row r="7885" spans="15:15" x14ac:dyDescent="0.3">
      <c r="O7885" s="27"/>
    </row>
    <row r="7886" spans="15:15" x14ac:dyDescent="0.3">
      <c r="O7886" s="27"/>
    </row>
    <row r="7887" spans="15:15" x14ac:dyDescent="0.3">
      <c r="O7887" s="27"/>
    </row>
    <row r="7888" spans="15:15" x14ac:dyDescent="0.3">
      <c r="O7888" s="27"/>
    </row>
    <row r="7889" spans="15:15" x14ac:dyDescent="0.3">
      <c r="O7889" s="27"/>
    </row>
    <row r="7890" spans="15:15" x14ac:dyDescent="0.3">
      <c r="O7890" s="27"/>
    </row>
    <row r="7891" spans="15:15" x14ac:dyDescent="0.3">
      <c r="O7891" s="27"/>
    </row>
    <row r="7892" spans="15:15" x14ac:dyDescent="0.3">
      <c r="O7892" s="27"/>
    </row>
    <row r="7893" spans="15:15" x14ac:dyDescent="0.3">
      <c r="O7893" s="27"/>
    </row>
    <row r="7894" spans="15:15" x14ac:dyDescent="0.3">
      <c r="O7894" s="27"/>
    </row>
    <row r="7895" spans="15:15" x14ac:dyDescent="0.3">
      <c r="O7895" s="27"/>
    </row>
    <row r="7896" spans="15:15" x14ac:dyDescent="0.3">
      <c r="O7896" s="27"/>
    </row>
    <row r="7897" spans="15:15" x14ac:dyDescent="0.3">
      <c r="O7897" s="27"/>
    </row>
    <row r="7898" spans="15:15" x14ac:dyDescent="0.3">
      <c r="O7898" s="27"/>
    </row>
    <row r="7899" spans="15:15" x14ac:dyDescent="0.3">
      <c r="O7899" s="27"/>
    </row>
    <row r="7900" spans="15:15" x14ac:dyDescent="0.3">
      <c r="O7900" s="27"/>
    </row>
    <row r="7901" spans="15:15" x14ac:dyDescent="0.3">
      <c r="O7901" s="27"/>
    </row>
    <row r="7902" spans="15:15" x14ac:dyDescent="0.3">
      <c r="O7902" s="27"/>
    </row>
    <row r="7903" spans="15:15" x14ac:dyDescent="0.3">
      <c r="O7903" s="27"/>
    </row>
    <row r="7904" spans="15:15" x14ac:dyDescent="0.3">
      <c r="O7904" s="27"/>
    </row>
    <row r="7905" spans="15:15" x14ac:dyDescent="0.3">
      <c r="O7905" s="27"/>
    </row>
    <row r="7906" spans="15:15" x14ac:dyDescent="0.3">
      <c r="O7906" s="27"/>
    </row>
    <row r="7907" spans="15:15" x14ac:dyDescent="0.3">
      <c r="O7907" s="27"/>
    </row>
    <row r="7908" spans="15:15" x14ac:dyDescent="0.3">
      <c r="O7908" s="27"/>
    </row>
    <row r="7909" spans="15:15" x14ac:dyDescent="0.3">
      <c r="O7909" s="27"/>
    </row>
    <row r="7910" spans="15:15" x14ac:dyDescent="0.3">
      <c r="O7910" s="27"/>
    </row>
    <row r="7911" spans="15:15" x14ac:dyDescent="0.3">
      <c r="O7911" s="27"/>
    </row>
    <row r="7912" spans="15:15" x14ac:dyDescent="0.3">
      <c r="O7912" s="27"/>
    </row>
    <row r="7913" spans="15:15" x14ac:dyDescent="0.3">
      <c r="O7913" s="27"/>
    </row>
    <row r="7914" spans="15:15" x14ac:dyDescent="0.3">
      <c r="O7914" s="27"/>
    </row>
    <row r="7915" spans="15:15" x14ac:dyDescent="0.3">
      <c r="O7915" s="27"/>
    </row>
    <row r="7916" spans="15:15" x14ac:dyDescent="0.3">
      <c r="O7916" s="27"/>
    </row>
    <row r="7917" spans="15:15" x14ac:dyDescent="0.3">
      <c r="O7917" s="27"/>
    </row>
    <row r="7918" spans="15:15" x14ac:dyDescent="0.3">
      <c r="O7918" s="27"/>
    </row>
    <row r="7919" spans="15:15" x14ac:dyDescent="0.3">
      <c r="O7919" s="27"/>
    </row>
    <row r="7920" spans="15:15" x14ac:dyDescent="0.3">
      <c r="O7920" s="27"/>
    </row>
    <row r="7921" spans="15:15" x14ac:dyDescent="0.3">
      <c r="O7921" s="27"/>
    </row>
    <row r="7922" spans="15:15" x14ac:dyDescent="0.3">
      <c r="O7922" s="27"/>
    </row>
    <row r="7923" spans="15:15" x14ac:dyDescent="0.3">
      <c r="O7923" s="27"/>
    </row>
    <row r="7924" spans="15:15" x14ac:dyDescent="0.3">
      <c r="O7924" s="27"/>
    </row>
    <row r="7925" spans="15:15" x14ac:dyDescent="0.3">
      <c r="O7925" s="27"/>
    </row>
    <row r="7926" spans="15:15" x14ac:dyDescent="0.3">
      <c r="O7926" s="27"/>
    </row>
    <row r="7927" spans="15:15" x14ac:dyDescent="0.3">
      <c r="O7927" s="27"/>
    </row>
    <row r="7928" spans="15:15" x14ac:dyDescent="0.3">
      <c r="O7928" s="27"/>
    </row>
    <row r="7929" spans="15:15" x14ac:dyDescent="0.3">
      <c r="O7929" s="27"/>
    </row>
    <row r="7930" spans="15:15" x14ac:dyDescent="0.3">
      <c r="O7930" s="27"/>
    </row>
    <row r="7931" spans="15:15" x14ac:dyDescent="0.3">
      <c r="O7931" s="27"/>
    </row>
    <row r="7932" spans="15:15" x14ac:dyDescent="0.3">
      <c r="O7932" s="27"/>
    </row>
    <row r="7933" spans="15:15" x14ac:dyDescent="0.3">
      <c r="O7933" s="27"/>
    </row>
    <row r="7934" spans="15:15" x14ac:dyDescent="0.3">
      <c r="O7934" s="27"/>
    </row>
    <row r="7935" spans="15:15" x14ac:dyDescent="0.3">
      <c r="O7935" s="27"/>
    </row>
    <row r="7936" spans="15:15" x14ac:dyDescent="0.3">
      <c r="O7936" s="27"/>
    </row>
    <row r="7937" spans="15:15" x14ac:dyDescent="0.3">
      <c r="O7937" s="27"/>
    </row>
    <row r="7938" spans="15:15" x14ac:dyDescent="0.3">
      <c r="O7938" s="27"/>
    </row>
    <row r="7939" spans="15:15" x14ac:dyDescent="0.3">
      <c r="O7939" s="27"/>
    </row>
    <row r="7940" spans="15:15" x14ac:dyDescent="0.3">
      <c r="O7940" s="27"/>
    </row>
    <row r="7941" spans="15:15" x14ac:dyDescent="0.3">
      <c r="O7941" s="27"/>
    </row>
    <row r="7942" spans="15:15" x14ac:dyDescent="0.3">
      <c r="O7942" s="27"/>
    </row>
    <row r="7943" spans="15:15" x14ac:dyDescent="0.3">
      <c r="O7943" s="27"/>
    </row>
    <row r="7944" spans="15:15" x14ac:dyDescent="0.3">
      <c r="O7944" s="27"/>
    </row>
    <row r="7945" spans="15:15" x14ac:dyDescent="0.3">
      <c r="O7945" s="27"/>
    </row>
    <row r="7946" spans="15:15" x14ac:dyDescent="0.3">
      <c r="O7946" s="27"/>
    </row>
    <row r="7947" spans="15:15" x14ac:dyDescent="0.3">
      <c r="O7947" s="27"/>
    </row>
    <row r="7948" spans="15:15" x14ac:dyDescent="0.3">
      <c r="O7948" s="27"/>
    </row>
    <row r="7949" spans="15:15" x14ac:dyDescent="0.3">
      <c r="O7949" s="27"/>
    </row>
    <row r="7950" spans="15:15" x14ac:dyDescent="0.3">
      <c r="O7950" s="27"/>
    </row>
    <row r="7951" spans="15:15" x14ac:dyDescent="0.3">
      <c r="O7951" s="27"/>
    </row>
    <row r="7952" spans="15:15" x14ac:dyDescent="0.3">
      <c r="O7952" s="27"/>
    </row>
    <row r="7953" spans="15:15" x14ac:dyDescent="0.3">
      <c r="O7953" s="27"/>
    </row>
    <row r="7954" spans="15:15" x14ac:dyDescent="0.3">
      <c r="O7954" s="27"/>
    </row>
    <row r="7955" spans="15:15" x14ac:dyDescent="0.3">
      <c r="O7955" s="27"/>
    </row>
    <row r="7956" spans="15:15" x14ac:dyDescent="0.3">
      <c r="O7956" s="27"/>
    </row>
    <row r="7957" spans="15:15" x14ac:dyDescent="0.3">
      <c r="O7957" s="27"/>
    </row>
    <row r="7958" spans="15:15" x14ac:dyDescent="0.3">
      <c r="O7958" s="27"/>
    </row>
    <row r="7959" spans="15:15" x14ac:dyDescent="0.3">
      <c r="O7959" s="27"/>
    </row>
    <row r="7960" spans="15:15" x14ac:dyDescent="0.3">
      <c r="O7960" s="27"/>
    </row>
    <row r="7961" spans="15:15" x14ac:dyDescent="0.3">
      <c r="O7961" s="27"/>
    </row>
    <row r="7962" spans="15:15" x14ac:dyDescent="0.3">
      <c r="O7962" s="27"/>
    </row>
    <row r="7963" spans="15:15" x14ac:dyDescent="0.3">
      <c r="O7963" s="27"/>
    </row>
    <row r="7964" spans="15:15" x14ac:dyDescent="0.3">
      <c r="O7964" s="27"/>
    </row>
    <row r="7965" spans="15:15" x14ac:dyDescent="0.3">
      <c r="O7965" s="27"/>
    </row>
    <row r="7966" spans="15:15" x14ac:dyDescent="0.3">
      <c r="O7966" s="27"/>
    </row>
    <row r="7967" spans="15:15" x14ac:dyDescent="0.3">
      <c r="O7967" s="27"/>
    </row>
    <row r="7968" spans="15:15" x14ac:dyDescent="0.3">
      <c r="O7968" s="27"/>
    </row>
    <row r="7969" spans="15:15" x14ac:dyDescent="0.3">
      <c r="O7969" s="27"/>
    </row>
    <row r="7970" spans="15:15" x14ac:dyDescent="0.3">
      <c r="O7970" s="27"/>
    </row>
    <row r="7971" spans="15:15" x14ac:dyDescent="0.3">
      <c r="O7971" s="27"/>
    </row>
    <row r="7972" spans="15:15" x14ac:dyDescent="0.3">
      <c r="O7972" s="27"/>
    </row>
    <row r="7973" spans="15:15" x14ac:dyDescent="0.3">
      <c r="O7973" s="27"/>
    </row>
    <row r="7974" spans="15:15" x14ac:dyDescent="0.3">
      <c r="O7974" s="27"/>
    </row>
    <row r="7975" spans="15:15" x14ac:dyDescent="0.3">
      <c r="O7975" s="27"/>
    </row>
    <row r="7976" spans="15:15" x14ac:dyDescent="0.3">
      <c r="O7976" s="27"/>
    </row>
    <row r="7977" spans="15:15" x14ac:dyDescent="0.3">
      <c r="O7977" s="27"/>
    </row>
    <row r="7978" spans="15:15" x14ac:dyDescent="0.3">
      <c r="O7978" s="27"/>
    </row>
    <row r="7979" spans="15:15" x14ac:dyDescent="0.3">
      <c r="O7979" s="27"/>
    </row>
    <row r="7980" spans="15:15" x14ac:dyDescent="0.3">
      <c r="O7980" s="27"/>
    </row>
    <row r="7981" spans="15:15" x14ac:dyDescent="0.3">
      <c r="O7981" s="27"/>
    </row>
    <row r="7982" spans="15:15" x14ac:dyDescent="0.3">
      <c r="O7982" s="27"/>
    </row>
    <row r="7983" spans="15:15" x14ac:dyDescent="0.3">
      <c r="O7983" s="27"/>
    </row>
    <row r="7984" spans="15:15" x14ac:dyDescent="0.3">
      <c r="O7984" s="27"/>
    </row>
    <row r="7985" spans="15:15" x14ac:dyDescent="0.3">
      <c r="O7985" s="27"/>
    </row>
    <row r="7986" spans="15:15" x14ac:dyDescent="0.3">
      <c r="O7986" s="27"/>
    </row>
    <row r="7987" spans="15:15" x14ac:dyDescent="0.3">
      <c r="O7987" s="27"/>
    </row>
    <row r="7988" spans="15:15" x14ac:dyDescent="0.3">
      <c r="O7988" s="27"/>
    </row>
    <row r="7989" spans="15:15" x14ac:dyDescent="0.3">
      <c r="O7989" s="27"/>
    </row>
    <row r="7990" spans="15:15" x14ac:dyDescent="0.3">
      <c r="O7990" s="27"/>
    </row>
    <row r="7991" spans="15:15" x14ac:dyDescent="0.3">
      <c r="O7991" s="27"/>
    </row>
    <row r="7992" spans="15:15" x14ac:dyDescent="0.3">
      <c r="O7992" s="27"/>
    </row>
    <row r="7993" spans="15:15" x14ac:dyDescent="0.3">
      <c r="O7993" s="27"/>
    </row>
    <row r="7994" spans="15:15" x14ac:dyDescent="0.3">
      <c r="O7994" s="27"/>
    </row>
    <row r="7995" spans="15:15" x14ac:dyDescent="0.3">
      <c r="O7995" s="27"/>
    </row>
    <row r="7996" spans="15:15" x14ac:dyDescent="0.3">
      <c r="O7996" s="27"/>
    </row>
    <row r="7997" spans="15:15" x14ac:dyDescent="0.3">
      <c r="O7997" s="27"/>
    </row>
    <row r="7998" spans="15:15" x14ac:dyDescent="0.3">
      <c r="O7998" s="27"/>
    </row>
    <row r="7999" spans="15:15" x14ac:dyDescent="0.3">
      <c r="O7999" s="27"/>
    </row>
    <row r="8000" spans="15:15" x14ac:dyDescent="0.3">
      <c r="O8000" s="27"/>
    </row>
    <row r="8001" spans="15:15" x14ac:dyDescent="0.3">
      <c r="O8001" s="27"/>
    </row>
    <row r="8002" spans="15:15" x14ac:dyDescent="0.3">
      <c r="O8002" s="27"/>
    </row>
    <row r="8003" spans="15:15" x14ac:dyDescent="0.3">
      <c r="O8003" s="27"/>
    </row>
    <row r="8004" spans="15:15" x14ac:dyDescent="0.3">
      <c r="O8004" s="27"/>
    </row>
    <row r="8005" spans="15:15" x14ac:dyDescent="0.3">
      <c r="O8005" s="27"/>
    </row>
    <row r="8006" spans="15:15" x14ac:dyDescent="0.3">
      <c r="O8006" s="27"/>
    </row>
    <row r="8007" spans="15:15" x14ac:dyDescent="0.3">
      <c r="O8007" s="27"/>
    </row>
    <row r="8008" spans="15:15" x14ac:dyDescent="0.3">
      <c r="O8008" s="27"/>
    </row>
    <row r="8009" spans="15:15" x14ac:dyDescent="0.3">
      <c r="O8009" s="27"/>
    </row>
    <row r="8010" spans="15:15" x14ac:dyDescent="0.3">
      <c r="O8010" s="27"/>
    </row>
    <row r="8011" spans="15:15" x14ac:dyDescent="0.3">
      <c r="O8011" s="27"/>
    </row>
    <row r="8012" spans="15:15" x14ac:dyDescent="0.3">
      <c r="O8012" s="27"/>
    </row>
    <row r="8013" spans="15:15" x14ac:dyDescent="0.3">
      <c r="O8013" s="27"/>
    </row>
    <row r="8014" spans="15:15" x14ac:dyDescent="0.3">
      <c r="O8014" s="27"/>
    </row>
    <row r="8015" spans="15:15" x14ac:dyDescent="0.3">
      <c r="O8015" s="27"/>
    </row>
    <row r="8016" spans="15:15" x14ac:dyDescent="0.3">
      <c r="O8016" s="27"/>
    </row>
    <row r="8017" spans="15:15" x14ac:dyDescent="0.3">
      <c r="O8017" s="27"/>
    </row>
    <row r="8018" spans="15:15" x14ac:dyDescent="0.3">
      <c r="O8018" s="27"/>
    </row>
    <row r="8019" spans="15:15" x14ac:dyDescent="0.3">
      <c r="O8019" s="27"/>
    </row>
    <row r="8020" spans="15:15" x14ac:dyDescent="0.3">
      <c r="O8020" s="27"/>
    </row>
    <row r="8021" spans="15:15" x14ac:dyDescent="0.3">
      <c r="O8021" s="27"/>
    </row>
    <row r="8022" spans="15:15" x14ac:dyDescent="0.3">
      <c r="O8022" s="27"/>
    </row>
    <row r="8023" spans="15:15" x14ac:dyDescent="0.3">
      <c r="O8023" s="27"/>
    </row>
    <row r="8024" spans="15:15" x14ac:dyDescent="0.3">
      <c r="O8024" s="27"/>
    </row>
    <row r="8025" spans="15:15" x14ac:dyDescent="0.3">
      <c r="O8025" s="27"/>
    </row>
    <row r="8026" spans="15:15" x14ac:dyDescent="0.3">
      <c r="O8026" s="27"/>
    </row>
    <row r="8027" spans="15:15" x14ac:dyDescent="0.3">
      <c r="O8027" s="27"/>
    </row>
    <row r="8028" spans="15:15" x14ac:dyDescent="0.3">
      <c r="O8028" s="27"/>
    </row>
    <row r="8029" spans="15:15" x14ac:dyDescent="0.3">
      <c r="O8029" s="27"/>
    </row>
    <row r="8030" spans="15:15" x14ac:dyDescent="0.3">
      <c r="O8030" s="27"/>
    </row>
    <row r="8031" spans="15:15" x14ac:dyDescent="0.3">
      <c r="O8031" s="27"/>
    </row>
    <row r="8032" spans="15:15" x14ac:dyDescent="0.3">
      <c r="O8032" s="27"/>
    </row>
    <row r="8033" spans="15:15" x14ac:dyDescent="0.3">
      <c r="O8033" s="27"/>
    </row>
    <row r="8034" spans="15:15" x14ac:dyDescent="0.3">
      <c r="O8034" s="27"/>
    </row>
    <row r="8035" spans="15:15" x14ac:dyDescent="0.3">
      <c r="O8035" s="27"/>
    </row>
    <row r="8036" spans="15:15" x14ac:dyDescent="0.3">
      <c r="O8036" s="27"/>
    </row>
    <row r="8037" spans="15:15" x14ac:dyDescent="0.3">
      <c r="O8037" s="27"/>
    </row>
    <row r="8038" spans="15:15" x14ac:dyDescent="0.3">
      <c r="O8038" s="27"/>
    </row>
    <row r="8039" spans="15:15" x14ac:dyDescent="0.3">
      <c r="O8039" s="27"/>
    </row>
    <row r="8040" spans="15:15" x14ac:dyDescent="0.3">
      <c r="O8040" s="27"/>
    </row>
    <row r="8041" spans="15:15" x14ac:dyDescent="0.3">
      <c r="O8041" s="27"/>
    </row>
    <row r="8042" spans="15:15" x14ac:dyDescent="0.3">
      <c r="O8042" s="27"/>
    </row>
    <row r="8043" spans="15:15" x14ac:dyDescent="0.3">
      <c r="O8043" s="27"/>
    </row>
    <row r="8044" spans="15:15" x14ac:dyDescent="0.3">
      <c r="O8044" s="27"/>
    </row>
    <row r="8045" spans="15:15" x14ac:dyDescent="0.3">
      <c r="O8045" s="27"/>
    </row>
    <row r="8046" spans="15:15" x14ac:dyDescent="0.3">
      <c r="O8046" s="27"/>
    </row>
    <row r="8047" spans="15:15" x14ac:dyDescent="0.3">
      <c r="O8047" s="27"/>
    </row>
    <row r="8048" spans="15:15" x14ac:dyDescent="0.3">
      <c r="O8048" s="27"/>
    </row>
    <row r="8049" spans="15:15" x14ac:dyDescent="0.3">
      <c r="O8049" s="27"/>
    </row>
    <row r="8050" spans="15:15" x14ac:dyDescent="0.3">
      <c r="O8050" s="27"/>
    </row>
    <row r="8051" spans="15:15" x14ac:dyDescent="0.3">
      <c r="O8051" s="27"/>
    </row>
    <row r="8052" spans="15:15" x14ac:dyDescent="0.3">
      <c r="O8052" s="27"/>
    </row>
    <row r="8053" spans="15:15" x14ac:dyDescent="0.3">
      <c r="O8053" s="27"/>
    </row>
    <row r="8054" spans="15:15" x14ac:dyDescent="0.3">
      <c r="O8054" s="27"/>
    </row>
    <row r="8055" spans="15:15" x14ac:dyDescent="0.3">
      <c r="O8055" s="27"/>
    </row>
    <row r="8056" spans="15:15" x14ac:dyDescent="0.3">
      <c r="O8056" s="27"/>
    </row>
    <row r="8057" spans="15:15" x14ac:dyDescent="0.3">
      <c r="O8057" s="27"/>
    </row>
    <row r="8058" spans="15:15" x14ac:dyDescent="0.3">
      <c r="O8058" s="27"/>
    </row>
    <row r="8059" spans="15:15" x14ac:dyDescent="0.3">
      <c r="O8059" s="27"/>
    </row>
    <row r="8060" spans="15:15" x14ac:dyDescent="0.3">
      <c r="O8060" s="27"/>
    </row>
    <row r="8061" spans="15:15" x14ac:dyDescent="0.3">
      <c r="O8061" s="27"/>
    </row>
    <row r="8062" spans="15:15" x14ac:dyDescent="0.3">
      <c r="O8062" s="27"/>
    </row>
    <row r="8063" spans="15:15" x14ac:dyDescent="0.3">
      <c r="O8063" s="27"/>
    </row>
    <row r="8064" spans="15:15" x14ac:dyDescent="0.3">
      <c r="O8064" s="27"/>
    </row>
    <row r="8065" spans="15:15" x14ac:dyDescent="0.3">
      <c r="O8065" s="27"/>
    </row>
    <row r="8066" spans="15:15" x14ac:dyDescent="0.3">
      <c r="O8066" s="27"/>
    </row>
    <row r="8067" spans="15:15" x14ac:dyDescent="0.3">
      <c r="O8067" s="27"/>
    </row>
    <row r="8068" spans="15:15" x14ac:dyDescent="0.3">
      <c r="O8068" s="27"/>
    </row>
    <row r="8069" spans="15:15" x14ac:dyDescent="0.3">
      <c r="O8069" s="27"/>
    </row>
    <row r="8070" spans="15:15" x14ac:dyDescent="0.3">
      <c r="O8070" s="27"/>
    </row>
    <row r="8071" spans="15:15" x14ac:dyDescent="0.3">
      <c r="O8071" s="27"/>
    </row>
    <row r="8072" spans="15:15" x14ac:dyDescent="0.3">
      <c r="O8072" s="27"/>
    </row>
    <row r="8073" spans="15:15" x14ac:dyDescent="0.3">
      <c r="O8073" s="27"/>
    </row>
    <row r="8074" spans="15:15" x14ac:dyDescent="0.3">
      <c r="O8074" s="27"/>
    </row>
    <row r="8075" spans="15:15" x14ac:dyDescent="0.3">
      <c r="O8075" s="27"/>
    </row>
    <row r="8076" spans="15:15" x14ac:dyDescent="0.3">
      <c r="O8076" s="27"/>
    </row>
    <row r="8077" spans="15:15" x14ac:dyDescent="0.3">
      <c r="O8077" s="27"/>
    </row>
    <row r="8078" spans="15:15" x14ac:dyDescent="0.3">
      <c r="O8078" s="27"/>
    </row>
    <row r="8079" spans="15:15" x14ac:dyDescent="0.3">
      <c r="O8079" s="27"/>
    </row>
    <row r="8080" spans="15:15" x14ac:dyDescent="0.3">
      <c r="O8080" s="27"/>
    </row>
    <row r="8081" spans="15:15" x14ac:dyDescent="0.3">
      <c r="O8081" s="27"/>
    </row>
    <row r="8082" spans="15:15" x14ac:dyDescent="0.3">
      <c r="O8082" s="27"/>
    </row>
    <row r="8083" spans="15:15" x14ac:dyDescent="0.3">
      <c r="O8083" s="27"/>
    </row>
    <row r="8084" spans="15:15" x14ac:dyDescent="0.3">
      <c r="O8084" s="27"/>
    </row>
    <row r="8085" spans="15:15" x14ac:dyDescent="0.3">
      <c r="O8085" s="27"/>
    </row>
    <row r="8086" spans="15:15" x14ac:dyDescent="0.3">
      <c r="O8086" s="27"/>
    </row>
    <row r="8087" spans="15:15" x14ac:dyDescent="0.3">
      <c r="O8087" s="27"/>
    </row>
    <row r="8088" spans="15:15" x14ac:dyDescent="0.3">
      <c r="O8088" s="27"/>
    </row>
    <row r="8089" spans="15:15" x14ac:dyDescent="0.3">
      <c r="O8089" s="27"/>
    </row>
    <row r="8090" spans="15:15" x14ac:dyDescent="0.3">
      <c r="O8090" s="27"/>
    </row>
    <row r="8091" spans="15:15" x14ac:dyDescent="0.3">
      <c r="O8091" s="27"/>
    </row>
    <row r="8092" spans="15:15" x14ac:dyDescent="0.3">
      <c r="O8092" s="27"/>
    </row>
    <row r="8093" spans="15:15" x14ac:dyDescent="0.3">
      <c r="O8093" s="27"/>
    </row>
    <row r="8094" spans="15:15" x14ac:dyDescent="0.3">
      <c r="O8094" s="27"/>
    </row>
    <row r="8095" spans="15:15" x14ac:dyDescent="0.3">
      <c r="O8095" s="27"/>
    </row>
    <row r="8096" spans="15:15" x14ac:dyDescent="0.3">
      <c r="O8096" s="27"/>
    </row>
    <row r="8097" spans="15:15" x14ac:dyDescent="0.3">
      <c r="O8097" s="27"/>
    </row>
    <row r="8098" spans="15:15" x14ac:dyDescent="0.3">
      <c r="O8098" s="27"/>
    </row>
    <row r="8099" spans="15:15" x14ac:dyDescent="0.3">
      <c r="O8099" s="27"/>
    </row>
    <row r="8100" spans="15:15" x14ac:dyDescent="0.3">
      <c r="O8100" s="27"/>
    </row>
    <row r="8101" spans="15:15" x14ac:dyDescent="0.3">
      <c r="O8101" s="27"/>
    </row>
    <row r="8102" spans="15:15" x14ac:dyDescent="0.3">
      <c r="O8102" s="27"/>
    </row>
    <row r="8103" spans="15:15" x14ac:dyDescent="0.3">
      <c r="O8103" s="27"/>
    </row>
    <row r="8104" spans="15:15" x14ac:dyDescent="0.3">
      <c r="O8104" s="27"/>
    </row>
    <row r="8105" spans="15:15" x14ac:dyDescent="0.3">
      <c r="O8105" s="27"/>
    </row>
    <row r="8106" spans="15:15" x14ac:dyDescent="0.3">
      <c r="O8106" s="27"/>
    </row>
    <row r="8107" spans="15:15" x14ac:dyDescent="0.3">
      <c r="O8107" s="27"/>
    </row>
    <row r="8108" spans="15:15" x14ac:dyDescent="0.3">
      <c r="O8108" s="27"/>
    </row>
    <row r="8109" spans="15:15" x14ac:dyDescent="0.3">
      <c r="O8109" s="27"/>
    </row>
    <row r="8110" spans="15:15" x14ac:dyDescent="0.3">
      <c r="O8110" s="27"/>
    </row>
    <row r="8111" spans="15:15" x14ac:dyDescent="0.3">
      <c r="O8111" s="27"/>
    </row>
    <row r="8112" spans="15:15" x14ac:dyDescent="0.3">
      <c r="O8112" s="27"/>
    </row>
    <row r="8113" spans="15:15" x14ac:dyDescent="0.3">
      <c r="O8113" s="27"/>
    </row>
    <row r="8114" spans="15:15" x14ac:dyDescent="0.3">
      <c r="O8114" s="27"/>
    </row>
    <row r="8115" spans="15:15" x14ac:dyDescent="0.3">
      <c r="O8115" s="27"/>
    </row>
    <row r="8116" spans="15:15" x14ac:dyDescent="0.3">
      <c r="O8116" s="27"/>
    </row>
    <row r="8117" spans="15:15" x14ac:dyDescent="0.3">
      <c r="O8117" s="27"/>
    </row>
    <row r="8118" spans="15:15" x14ac:dyDescent="0.3">
      <c r="O8118" s="27"/>
    </row>
    <row r="8119" spans="15:15" x14ac:dyDescent="0.3">
      <c r="O8119" s="27"/>
    </row>
    <row r="8120" spans="15:15" x14ac:dyDescent="0.3">
      <c r="O8120" s="27"/>
    </row>
    <row r="8121" spans="15:15" x14ac:dyDescent="0.3">
      <c r="O8121" s="27"/>
    </row>
    <row r="8122" spans="15:15" x14ac:dyDescent="0.3">
      <c r="O8122" s="27"/>
    </row>
    <row r="8123" spans="15:15" x14ac:dyDescent="0.3">
      <c r="O8123" s="27"/>
    </row>
    <row r="8124" spans="15:15" x14ac:dyDescent="0.3">
      <c r="O8124" s="27"/>
    </row>
    <row r="8125" spans="15:15" x14ac:dyDescent="0.3">
      <c r="O8125" s="27"/>
    </row>
    <row r="8126" spans="15:15" x14ac:dyDescent="0.3">
      <c r="O8126" s="27"/>
    </row>
    <row r="8127" spans="15:15" x14ac:dyDescent="0.3">
      <c r="O8127" s="27"/>
    </row>
    <row r="8128" spans="15:15" x14ac:dyDescent="0.3">
      <c r="O8128" s="27"/>
    </row>
    <row r="8129" spans="15:15" x14ac:dyDescent="0.3">
      <c r="O8129" s="27"/>
    </row>
    <row r="8130" spans="15:15" x14ac:dyDescent="0.3">
      <c r="O8130" s="27"/>
    </row>
    <row r="8131" spans="15:15" x14ac:dyDescent="0.3">
      <c r="O8131" s="27"/>
    </row>
    <row r="8132" spans="15:15" x14ac:dyDescent="0.3">
      <c r="O8132" s="27"/>
    </row>
    <row r="8133" spans="15:15" x14ac:dyDescent="0.3">
      <c r="O8133" s="27"/>
    </row>
    <row r="8134" spans="15:15" x14ac:dyDescent="0.3">
      <c r="O8134" s="27"/>
    </row>
    <row r="8135" spans="15:15" x14ac:dyDescent="0.3">
      <c r="O8135" s="27"/>
    </row>
    <row r="8136" spans="15:15" x14ac:dyDescent="0.3">
      <c r="O8136" s="27"/>
    </row>
    <row r="8137" spans="15:15" x14ac:dyDescent="0.3">
      <c r="O8137" s="27"/>
    </row>
    <row r="8138" spans="15:15" x14ac:dyDescent="0.3">
      <c r="O8138" s="27"/>
    </row>
    <row r="8139" spans="15:15" x14ac:dyDescent="0.3">
      <c r="O8139" s="27"/>
    </row>
    <row r="8140" spans="15:15" x14ac:dyDescent="0.3">
      <c r="O8140" s="27"/>
    </row>
    <row r="8141" spans="15:15" x14ac:dyDescent="0.3">
      <c r="O8141" s="27"/>
    </row>
    <row r="8142" spans="15:15" x14ac:dyDescent="0.3">
      <c r="O8142" s="27"/>
    </row>
    <row r="8143" spans="15:15" x14ac:dyDescent="0.3">
      <c r="O8143" s="27"/>
    </row>
    <row r="8144" spans="15:15" x14ac:dyDescent="0.3">
      <c r="O8144" s="27"/>
    </row>
    <row r="8145" spans="15:15" x14ac:dyDescent="0.3">
      <c r="O8145" s="27"/>
    </row>
    <row r="8146" spans="15:15" x14ac:dyDescent="0.3">
      <c r="O8146" s="27"/>
    </row>
    <row r="8147" spans="15:15" x14ac:dyDescent="0.3">
      <c r="O8147" s="27"/>
    </row>
    <row r="8148" spans="15:15" x14ac:dyDescent="0.3">
      <c r="O8148" s="27"/>
    </row>
    <row r="8149" spans="15:15" x14ac:dyDescent="0.3">
      <c r="O8149" s="27"/>
    </row>
    <row r="8150" spans="15:15" x14ac:dyDescent="0.3">
      <c r="O8150" s="27"/>
    </row>
    <row r="8151" spans="15:15" x14ac:dyDescent="0.3">
      <c r="O8151" s="27"/>
    </row>
    <row r="8152" spans="15:15" x14ac:dyDescent="0.3">
      <c r="O8152" s="27"/>
    </row>
    <row r="8153" spans="15:15" x14ac:dyDescent="0.3">
      <c r="O8153" s="27"/>
    </row>
    <row r="8154" spans="15:15" x14ac:dyDescent="0.3">
      <c r="O8154" s="27"/>
    </row>
    <row r="8155" spans="15:15" x14ac:dyDescent="0.3">
      <c r="O8155" s="27"/>
    </row>
    <row r="8156" spans="15:15" x14ac:dyDescent="0.3">
      <c r="O8156" s="27"/>
    </row>
    <row r="8157" spans="15:15" x14ac:dyDescent="0.3">
      <c r="O8157" s="27"/>
    </row>
    <row r="8158" spans="15:15" x14ac:dyDescent="0.3">
      <c r="O8158" s="27"/>
    </row>
    <row r="8159" spans="15:15" x14ac:dyDescent="0.3">
      <c r="O8159" s="27"/>
    </row>
    <row r="8160" spans="15:15" x14ac:dyDescent="0.3">
      <c r="O8160" s="27"/>
    </row>
    <row r="8161" spans="15:15" x14ac:dyDescent="0.3">
      <c r="O8161" s="27"/>
    </row>
    <row r="8162" spans="15:15" x14ac:dyDescent="0.3">
      <c r="O8162" s="27"/>
    </row>
    <row r="8163" spans="15:15" x14ac:dyDescent="0.3">
      <c r="O8163" s="27"/>
    </row>
    <row r="8164" spans="15:15" x14ac:dyDescent="0.3">
      <c r="O8164" s="27"/>
    </row>
    <row r="8165" spans="15:15" x14ac:dyDescent="0.3">
      <c r="O8165" s="27"/>
    </row>
    <row r="8166" spans="15:15" x14ac:dyDescent="0.3">
      <c r="O8166" s="27"/>
    </row>
    <row r="8167" spans="15:15" x14ac:dyDescent="0.3">
      <c r="O8167" s="27"/>
    </row>
    <row r="8168" spans="15:15" x14ac:dyDescent="0.3">
      <c r="O8168" s="27"/>
    </row>
    <row r="8169" spans="15:15" x14ac:dyDescent="0.3">
      <c r="O8169" s="27"/>
    </row>
    <row r="8170" spans="15:15" x14ac:dyDescent="0.3">
      <c r="O8170" s="27"/>
    </row>
    <row r="8171" spans="15:15" x14ac:dyDescent="0.3">
      <c r="O8171" s="27"/>
    </row>
    <row r="8172" spans="15:15" x14ac:dyDescent="0.3">
      <c r="O8172" s="27"/>
    </row>
    <row r="8173" spans="15:15" x14ac:dyDescent="0.3">
      <c r="O8173" s="27"/>
    </row>
    <row r="8174" spans="15:15" x14ac:dyDescent="0.3">
      <c r="O8174" s="27"/>
    </row>
    <row r="8175" spans="15:15" x14ac:dyDescent="0.3">
      <c r="O8175" s="27"/>
    </row>
    <row r="8176" spans="15:15" x14ac:dyDescent="0.3">
      <c r="O8176" s="27"/>
    </row>
    <row r="8177" spans="15:15" x14ac:dyDescent="0.3">
      <c r="O8177" s="27"/>
    </row>
    <row r="8178" spans="15:15" x14ac:dyDescent="0.3">
      <c r="O8178" s="27"/>
    </row>
    <row r="8179" spans="15:15" x14ac:dyDescent="0.3">
      <c r="O8179" s="27"/>
    </row>
    <row r="8180" spans="15:15" x14ac:dyDescent="0.3">
      <c r="O8180" s="27"/>
    </row>
    <row r="8181" spans="15:15" x14ac:dyDescent="0.3">
      <c r="O8181" s="27"/>
    </row>
    <row r="8182" spans="15:15" x14ac:dyDescent="0.3">
      <c r="O8182" s="27"/>
    </row>
    <row r="8183" spans="15:15" x14ac:dyDescent="0.3">
      <c r="O8183" s="27"/>
    </row>
    <row r="8184" spans="15:15" x14ac:dyDescent="0.3">
      <c r="O8184" s="27"/>
    </row>
    <row r="8185" spans="15:15" x14ac:dyDescent="0.3">
      <c r="O8185" s="27"/>
    </row>
    <row r="8186" spans="15:15" x14ac:dyDescent="0.3">
      <c r="O8186" s="27"/>
    </row>
    <row r="8187" spans="15:15" x14ac:dyDescent="0.3">
      <c r="O8187" s="27"/>
    </row>
    <row r="8188" spans="15:15" x14ac:dyDescent="0.3">
      <c r="O8188" s="27"/>
    </row>
    <row r="8189" spans="15:15" x14ac:dyDescent="0.3">
      <c r="O8189" s="27"/>
    </row>
    <row r="8190" spans="15:15" x14ac:dyDescent="0.3">
      <c r="O8190" s="27"/>
    </row>
    <row r="8191" spans="15:15" x14ac:dyDescent="0.3">
      <c r="O8191" s="27"/>
    </row>
    <row r="8192" spans="15:15" x14ac:dyDescent="0.3">
      <c r="O8192" s="27"/>
    </row>
    <row r="8193" spans="15:15" x14ac:dyDescent="0.3">
      <c r="O8193" s="27"/>
    </row>
    <row r="8194" spans="15:15" x14ac:dyDescent="0.3">
      <c r="O8194" s="27"/>
    </row>
    <row r="8195" spans="15:15" x14ac:dyDescent="0.3">
      <c r="O8195" s="27"/>
    </row>
    <row r="8196" spans="15:15" x14ac:dyDescent="0.3">
      <c r="O8196" s="27"/>
    </row>
    <row r="8197" spans="15:15" x14ac:dyDescent="0.3">
      <c r="O8197" s="27"/>
    </row>
    <row r="8198" spans="15:15" x14ac:dyDescent="0.3">
      <c r="O8198" s="27"/>
    </row>
    <row r="8199" spans="15:15" x14ac:dyDescent="0.3">
      <c r="O8199" s="27"/>
    </row>
    <row r="8200" spans="15:15" x14ac:dyDescent="0.3">
      <c r="O8200" s="27"/>
    </row>
    <row r="8201" spans="15:15" x14ac:dyDescent="0.3">
      <c r="O8201" s="27"/>
    </row>
    <row r="8202" spans="15:15" x14ac:dyDescent="0.3">
      <c r="O8202" s="27"/>
    </row>
    <row r="8203" spans="15:15" x14ac:dyDescent="0.3">
      <c r="O8203" s="27"/>
    </row>
    <row r="8204" spans="15:15" x14ac:dyDescent="0.3">
      <c r="O8204" s="27"/>
    </row>
    <row r="8205" spans="15:15" x14ac:dyDescent="0.3">
      <c r="O8205" s="27"/>
    </row>
    <row r="8206" spans="15:15" x14ac:dyDescent="0.3">
      <c r="O8206" s="27"/>
    </row>
    <row r="8207" spans="15:15" x14ac:dyDescent="0.3">
      <c r="O8207" s="27"/>
    </row>
    <row r="8208" spans="15:15" x14ac:dyDescent="0.3">
      <c r="O8208" s="27"/>
    </row>
    <row r="8209" spans="15:15" x14ac:dyDescent="0.3">
      <c r="O8209" s="27"/>
    </row>
    <row r="8210" spans="15:15" x14ac:dyDescent="0.3">
      <c r="O8210" s="27"/>
    </row>
    <row r="8211" spans="15:15" x14ac:dyDescent="0.3">
      <c r="O8211" s="27"/>
    </row>
    <row r="8212" spans="15:15" x14ac:dyDescent="0.3">
      <c r="O8212" s="27"/>
    </row>
    <row r="8213" spans="15:15" x14ac:dyDescent="0.3">
      <c r="O8213" s="27"/>
    </row>
    <row r="8214" spans="15:15" x14ac:dyDescent="0.3">
      <c r="O8214" s="27"/>
    </row>
    <row r="8215" spans="15:15" x14ac:dyDescent="0.3">
      <c r="O8215" s="27"/>
    </row>
    <row r="8216" spans="15:15" x14ac:dyDescent="0.3">
      <c r="O8216" s="27"/>
    </row>
    <row r="8217" spans="15:15" x14ac:dyDescent="0.3">
      <c r="O8217" s="27"/>
    </row>
    <row r="8218" spans="15:15" x14ac:dyDescent="0.3">
      <c r="O8218" s="27"/>
    </row>
    <row r="8219" spans="15:15" x14ac:dyDescent="0.3">
      <c r="O8219" s="27"/>
    </row>
    <row r="8220" spans="15:15" x14ac:dyDescent="0.3">
      <c r="O8220" s="27"/>
    </row>
    <row r="8221" spans="15:15" x14ac:dyDescent="0.3">
      <c r="O8221" s="27"/>
    </row>
    <row r="8222" spans="15:15" x14ac:dyDescent="0.3">
      <c r="O8222" s="27"/>
    </row>
    <row r="8223" spans="15:15" x14ac:dyDescent="0.3">
      <c r="O8223" s="27"/>
    </row>
    <row r="8224" spans="15:15" x14ac:dyDescent="0.3">
      <c r="O8224" s="27"/>
    </row>
    <row r="8225" spans="15:15" x14ac:dyDescent="0.3">
      <c r="O8225" s="27"/>
    </row>
    <row r="8226" spans="15:15" x14ac:dyDescent="0.3">
      <c r="O8226" s="27"/>
    </row>
    <row r="8227" spans="15:15" x14ac:dyDescent="0.3">
      <c r="O8227" s="27"/>
    </row>
    <row r="8228" spans="15:15" x14ac:dyDescent="0.3">
      <c r="O8228" s="27"/>
    </row>
    <row r="8229" spans="15:15" x14ac:dyDescent="0.3">
      <c r="O8229" s="27"/>
    </row>
    <row r="8230" spans="15:15" x14ac:dyDescent="0.3">
      <c r="O8230" s="27"/>
    </row>
    <row r="8231" spans="15:15" x14ac:dyDescent="0.3">
      <c r="O8231" s="27"/>
    </row>
    <row r="8232" spans="15:15" x14ac:dyDescent="0.3">
      <c r="O8232" s="27"/>
    </row>
    <row r="8233" spans="15:15" x14ac:dyDescent="0.3">
      <c r="O8233" s="27"/>
    </row>
    <row r="8234" spans="15:15" x14ac:dyDescent="0.3">
      <c r="O8234" s="27"/>
    </row>
    <row r="8235" spans="15:15" x14ac:dyDescent="0.3">
      <c r="O8235" s="27"/>
    </row>
    <row r="8236" spans="15:15" x14ac:dyDescent="0.3">
      <c r="O8236" s="27"/>
    </row>
    <row r="8237" spans="15:15" x14ac:dyDescent="0.3">
      <c r="O8237" s="27"/>
    </row>
    <row r="8238" spans="15:15" x14ac:dyDescent="0.3">
      <c r="O8238" s="27"/>
    </row>
    <row r="8239" spans="15:15" x14ac:dyDescent="0.3">
      <c r="O8239" s="27"/>
    </row>
    <row r="8240" spans="15:15" x14ac:dyDescent="0.3">
      <c r="O8240" s="27"/>
    </row>
    <row r="8241" spans="15:15" x14ac:dyDescent="0.3">
      <c r="O8241" s="27"/>
    </row>
    <row r="8242" spans="15:15" x14ac:dyDescent="0.3">
      <c r="O8242" s="27"/>
    </row>
    <row r="8243" spans="15:15" x14ac:dyDescent="0.3">
      <c r="O8243" s="27"/>
    </row>
    <row r="8244" spans="15:15" x14ac:dyDescent="0.3">
      <c r="O8244" s="27"/>
    </row>
    <row r="8245" spans="15:15" x14ac:dyDescent="0.3">
      <c r="O8245" s="27"/>
    </row>
    <row r="8246" spans="15:15" x14ac:dyDescent="0.3">
      <c r="O8246" s="27"/>
    </row>
    <row r="8247" spans="15:15" x14ac:dyDescent="0.3">
      <c r="O8247" s="27"/>
    </row>
    <row r="8248" spans="15:15" x14ac:dyDescent="0.3">
      <c r="O8248" s="27"/>
    </row>
    <row r="8249" spans="15:15" x14ac:dyDescent="0.3">
      <c r="O8249" s="27"/>
    </row>
    <row r="8250" spans="15:15" x14ac:dyDescent="0.3">
      <c r="O8250" s="27"/>
    </row>
    <row r="8251" spans="15:15" x14ac:dyDescent="0.3">
      <c r="O8251" s="27"/>
    </row>
    <row r="8252" spans="15:15" x14ac:dyDescent="0.3">
      <c r="O8252" s="27"/>
    </row>
    <row r="8253" spans="15:15" x14ac:dyDescent="0.3">
      <c r="O8253" s="27"/>
    </row>
    <row r="8254" spans="15:15" x14ac:dyDescent="0.3">
      <c r="O8254" s="27"/>
    </row>
    <row r="8255" spans="15:15" x14ac:dyDescent="0.3">
      <c r="O8255" s="27"/>
    </row>
    <row r="8256" spans="15:15" x14ac:dyDescent="0.3">
      <c r="O8256" s="27"/>
    </row>
    <row r="8257" spans="15:15" x14ac:dyDescent="0.3">
      <c r="O8257" s="27"/>
    </row>
    <row r="8258" spans="15:15" x14ac:dyDescent="0.3">
      <c r="O8258" s="27"/>
    </row>
    <row r="8259" spans="15:15" x14ac:dyDescent="0.3">
      <c r="O8259" s="27"/>
    </row>
    <row r="8260" spans="15:15" x14ac:dyDescent="0.3">
      <c r="O8260" s="27"/>
    </row>
    <row r="8261" spans="15:15" x14ac:dyDescent="0.3">
      <c r="O8261" s="27"/>
    </row>
    <row r="8262" spans="15:15" x14ac:dyDescent="0.3">
      <c r="O8262" s="27"/>
    </row>
    <row r="8263" spans="15:15" x14ac:dyDescent="0.3">
      <c r="O8263" s="27"/>
    </row>
    <row r="8264" spans="15:15" x14ac:dyDescent="0.3">
      <c r="O8264" s="27"/>
    </row>
    <row r="8265" spans="15:15" x14ac:dyDescent="0.3">
      <c r="O8265" s="27"/>
    </row>
    <row r="8266" spans="15:15" x14ac:dyDescent="0.3">
      <c r="O8266" s="27"/>
    </row>
    <row r="8267" spans="15:15" x14ac:dyDescent="0.3">
      <c r="O8267" s="27"/>
    </row>
    <row r="8268" spans="15:15" x14ac:dyDescent="0.3">
      <c r="O8268" s="27"/>
    </row>
    <row r="8269" spans="15:15" x14ac:dyDescent="0.3">
      <c r="O8269" s="27"/>
    </row>
    <row r="8270" spans="15:15" x14ac:dyDescent="0.3">
      <c r="O8270" s="27"/>
    </row>
    <row r="8271" spans="15:15" x14ac:dyDescent="0.3">
      <c r="O8271" s="27"/>
    </row>
    <row r="8272" spans="15:15" x14ac:dyDescent="0.3">
      <c r="O8272" s="27"/>
    </row>
    <row r="8273" spans="15:15" x14ac:dyDescent="0.3">
      <c r="O8273" s="27"/>
    </row>
    <row r="8274" spans="15:15" x14ac:dyDescent="0.3">
      <c r="O8274" s="27"/>
    </row>
    <row r="8275" spans="15:15" x14ac:dyDescent="0.3">
      <c r="O8275" s="27"/>
    </row>
    <row r="8276" spans="15:15" x14ac:dyDescent="0.3">
      <c r="O8276" s="27"/>
    </row>
    <row r="8277" spans="15:15" x14ac:dyDescent="0.3">
      <c r="O8277" s="27"/>
    </row>
    <row r="8278" spans="15:15" x14ac:dyDescent="0.3">
      <c r="O8278" s="27"/>
    </row>
    <row r="8279" spans="15:15" x14ac:dyDescent="0.3">
      <c r="O8279" s="27"/>
    </row>
    <row r="8280" spans="15:15" x14ac:dyDescent="0.3">
      <c r="O8280" s="27"/>
    </row>
    <row r="8281" spans="15:15" x14ac:dyDescent="0.3">
      <c r="O8281" s="27"/>
    </row>
    <row r="8282" spans="15:15" x14ac:dyDescent="0.3">
      <c r="O8282" s="27"/>
    </row>
    <row r="8283" spans="15:15" x14ac:dyDescent="0.3">
      <c r="O8283" s="27"/>
    </row>
    <row r="8284" spans="15:15" x14ac:dyDescent="0.3">
      <c r="O8284" s="27"/>
    </row>
    <row r="8285" spans="15:15" x14ac:dyDescent="0.3">
      <c r="O8285" s="27"/>
    </row>
    <row r="8286" spans="15:15" x14ac:dyDescent="0.3">
      <c r="O8286" s="27"/>
    </row>
    <row r="8287" spans="15:15" x14ac:dyDescent="0.3">
      <c r="O8287" s="27"/>
    </row>
    <row r="8288" spans="15:15" x14ac:dyDescent="0.3">
      <c r="O8288" s="27"/>
    </row>
    <row r="8289" spans="15:15" x14ac:dyDescent="0.3">
      <c r="O8289" s="27"/>
    </row>
    <row r="8290" spans="15:15" x14ac:dyDescent="0.3">
      <c r="O8290" s="27"/>
    </row>
    <row r="8291" spans="15:15" x14ac:dyDescent="0.3">
      <c r="O8291" s="27"/>
    </row>
    <row r="8292" spans="15:15" x14ac:dyDescent="0.3">
      <c r="O8292" s="27"/>
    </row>
    <row r="8293" spans="15:15" x14ac:dyDescent="0.3">
      <c r="O8293" s="27"/>
    </row>
    <row r="8294" spans="15:15" x14ac:dyDescent="0.3">
      <c r="O8294" s="27"/>
    </row>
    <row r="8295" spans="15:15" x14ac:dyDescent="0.3">
      <c r="O8295" s="27"/>
    </row>
    <row r="8296" spans="15:15" x14ac:dyDescent="0.3">
      <c r="O8296" s="27"/>
    </row>
    <row r="8297" spans="15:15" x14ac:dyDescent="0.3">
      <c r="O8297" s="27"/>
    </row>
    <row r="8298" spans="15:15" x14ac:dyDescent="0.3">
      <c r="O8298" s="27"/>
    </row>
    <row r="8299" spans="15:15" x14ac:dyDescent="0.3">
      <c r="O8299" s="27"/>
    </row>
    <row r="8300" spans="15:15" x14ac:dyDescent="0.3">
      <c r="O8300" s="27"/>
    </row>
    <row r="8301" spans="15:15" x14ac:dyDescent="0.3">
      <c r="O8301" s="27"/>
    </row>
    <row r="8302" spans="15:15" x14ac:dyDescent="0.3">
      <c r="O8302" s="27"/>
    </row>
    <row r="8303" spans="15:15" x14ac:dyDescent="0.3">
      <c r="O8303" s="27"/>
    </row>
    <row r="8304" spans="15:15" x14ac:dyDescent="0.3">
      <c r="O8304" s="27"/>
    </row>
    <row r="8305" spans="15:15" x14ac:dyDescent="0.3">
      <c r="O8305" s="27"/>
    </row>
    <row r="8306" spans="15:15" x14ac:dyDescent="0.3">
      <c r="O8306" s="27"/>
    </row>
    <row r="8307" spans="15:15" x14ac:dyDescent="0.3">
      <c r="O8307" s="27"/>
    </row>
    <row r="8308" spans="15:15" x14ac:dyDescent="0.3">
      <c r="O8308" s="27"/>
    </row>
    <row r="8309" spans="15:15" x14ac:dyDescent="0.3">
      <c r="O8309" s="27"/>
    </row>
    <row r="8310" spans="15:15" x14ac:dyDescent="0.3">
      <c r="O8310" s="27"/>
    </row>
    <row r="8311" spans="15:15" x14ac:dyDescent="0.3">
      <c r="O8311" s="27"/>
    </row>
    <row r="8312" spans="15:15" x14ac:dyDescent="0.3">
      <c r="O8312" s="27"/>
    </row>
    <row r="8313" spans="15:15" x14ac:dyDescent="0.3">
      <c r="O8313" s="27"/>
    </row>
    <row r="8314" spans="15:15" x14ac:dyDescent="0.3">
      <c r="O8314" s="27"/>
    </row>
    <row r="8315" spans="15:15" x14ac:dyDescent="0.3">
      <c r="O8315" s="27"/>
    </row>
    <row r="8316" spans="15:15" x14ac:dyDescent="0.3">
      <c r="O8316" s="27"/>
    </row>
    <row r="8317" spans="15:15" x14ac:dyDescent="0.3">
      <c r="O8317" s="27"/>
    </row>
    <row r="8318" spans="15:15" x14ac:dyDescent="0.3">
      <c r="O8318" s="27"/>
    </row>
    <row r="8319" spans="15:15" x14ac:dyDescent="0.3">
      <c r="O8319" s="27"/>
    </row>
    <row r="8320" spans="15:15" x14ac:dyDescent="0.3">
      <c r="O8320" s="27"/>
    </row>
    <row r="8321" spans="15:15" x14ac:dyDescent="0.3">
      <c r="O8321" s="27"/>
    </row>
    <row r="8322" spans="15:15" x14ac:dyDescent="0.3">
      <c r="O8322" s="27"/>
    </row>
    <row r="8323" spans="15:15" x14ac:dyDescent="0.3">
      <c r="O8323" s="27"/>
    </row>
    <row r="8324" spans="15:15" x14ac:dyDescent="0.3">
      <c r="O8324" s="27"/>
    </row>
    <row r="8325" spans="15:15" x14ac:dyDescent="0.3">
      <c r="O8325" s="27"/>
    </row>
    <row r="8326" spans="15:15" x14ac:dyDescent="0.3">
      <c r="O8326" s="27"/>
    </row>
    <row r="8327" spans="15:15" x14ac:dyDescent="0.3">
      <c r="O8327" s="27"/>
    </row>
    <row r="8328" spans="15:15" x14ac:dyDescent="0.3">
      <c r="O8328" s="27"/>
    </row>
    <row r="8329" spans="15:15" x14ac:dyDescent="0.3">
      <c r="O8329" s="27"/>
    </row>
    <row r="8330" spans="15:15" x14ac:dyDescent="0.3">
      <c r="O8330" s="27"/>
    </row>
    <row r="8331" spans="15:15" x14ac:dyDescent="0.3">
      <c r="O8331" s="27"/>
    </row>
    <row r="8332" spans="15:15" x14ac:dyDescent="0.3">
      <c r="O8332" s="27"/>
    </row>
    <row r="8333" spans="15:15" x14ac:dyDescent="0.3">
      <c r="O8333" s="27"/>
    </row>
    <row r="8334" spans="15:15" x14ac:dyDescent="0.3">
      <c r="O8334" s="27"/>
    </row>
    <row r="8335" spans="15:15" x14ac:dyDescent="0.3">
      <c r="O8335" s="27"/>
    </row>
    <row r="8336" spans="15:15" x14ac:dyDescent="0.3">
      <c r="O8336" s="27"/>
    </row>
    <row r="8337" spans="15:15" x14ac:dyDescent="0.3">
      <c r="O8337" s="27"/>
    </row>
    <row r="8338" spans="15:15" x14ac:dyDescent="0.3">
      <c r="O8338" s="27"/>
    </row>
    <row r="8339" spans="15:15" x14ac:dyDescent="0.3">
      <c r="O8339" s="27"/>
    </row>
    <row r="8340" spans="15:15" x14ac:dyDescent="0.3">
      <c r="O8340" s="27"/>
    </row>
    <row r="8341" spans="15:15" x14ac:dyDescent="0.3">
      <c r="O8341" s="27"/>
    </row>
    <row r="8342" spans="15:15" x14ac:dyDescent="0.3">
      <c r="O8342" s="27"/>
    </row>
    <row r="8343" spans="15:15" x14ac:dyDescent="0.3">
      <c r="O8343" s="27"/>
    </row>
    <row r="8344" spans="15:15" x14ac:dyDescent="0.3">
      <c r="O8344" s="27"/>
    </row>
    <row r="8345" spans="15:15" x14ac:dyDescent="0.3">
      <c r="O8345" s="27"/>
    </row>
    <row r="8346" spans="15:15" x14ac:dyDescent="0.3">
      <c r="O8346" s="27"/>
    </row>
    <row r="8347" spans="15:15" x14ac:dyDescent="0.3">
      <c r="O8347" s="27"/>
    </row>
    <row r="8348" spans="15:15" x14ac:dyDescent="0.3">
      <c r="O8348" s="27"/>
    </row>
    <row r="8349" spans="15:15" x14ac:dyDescent="0.3">
      <c r="O8349" s="27"/>
    </row>
    <row r="8350" spans="15:15" x14ac:dyDescent="0.3">
      <c r="O8350" s="27"/>
    </row>
    <row r="8351" spans="15:15" x14ac:dyDescent="0.3">
      <c r="O8351" s="27"/>
    </row>
    <row r="8352" spans="15:15" x14ac:dyDescent="0.3">
      <c r="O8352" s="27"/>
    </row>
    <row r="8353" spans="15:15" x14ac:dyDescent="0.3">
      <c r="O8353" s="27"/>
    </row>
    <row r="8354" spans="15:15" x14ac:dyDescent="0.3">
      <c r="O8354" s="27"/>
    </row>
    <row r="8355" spans="15:15" x14ac:dyDescent="0.3">
      <c r="O8355" s="27"/>
    </row>
    <row r="8356" spans="15:15" x14ac:dyDescent="0.3">
      <c r="O8356" s="27"/>
    </row>
    <row r="8357" spans="15:15" x14ac:dyDescent="0.3">
      <c r="O8357" s="27"/>
    </row>
    <row r="8358" spans="15:15" x14ac:dyDescent="0.3">
      <c r="O8358" s="27"/>
    </row>
    <row r="8359" spans="15:15" x14ac:dyDescent="0.3">
      <c r="O8359" s="27"/>
    </row>
    <row r="8360" spans="15:15" x14ac:dyDescent="0.3">
      <c r="O8360" s="27"/>
    </row>
    <row r="8361" spans="15:15" x14ac:dyDescent="0.3">
      <c r="O8361" s="27"/>
    </row>
    <row r="8362" spans="15:15" x14ac:dyDescent="0.3">
      <c r="O8362" s="27"/>
    </row>
    <row r="8363" spans="15:15" x14ac:dyDescent="0.3">
      <c r="O8363" s="27"/>
    </row>
    <row r="8364" spans="15:15" x14ac:dyDescent="0.3">
      <c r="O8364" s="27"/>
    </row>
    <row r="8365" spans="15:15" x14ac:dyDescent="0.3">
      <c r="O8365" s="27"/>
    </row>
    <row r="8366" spans="15:15" x14ac:dyDescent="0.3">
      <c r="O8366" s="27"/>
    </row>
    <row r="8367" spans="15:15" x14ac:dyDescent="0.3">
      <c r="O8367" s="27"/>
    </row>
    <row r="8368" spans="15:15" x14ac:dyDescent="0.3">
      <c r="O8368" s="27"/>
    </row>
    <row r="8369" spans="15:15" x14ac:dyDescent="0.3">
      <c r="O8369" s="27"/>
    </row>
    <row r="8370" spans="15:15" x14ac:dyDescent="0.3">
      <c r="O8370" s="27"/>
    </row>
    <row r="8371" spans="15:15" x14ac:dyDescent="0.3">
      <c r="O8371" s="27"/>
    </row>
    <row r="8372" spans="15:15" x14ac:dyDescent="0.3">
      <c r="O8372" s="27"/>
    </row>
    <row r="8373" spans="15:15" x14ac:dyDescent="0.3">
      <c r="O8373" s="27"/>
    </row>
    <row r="8374" spans="15:15" x14ac:dyDescent="0.3">
      <c r="O8374" s="27"/>
    </row>
    <row r="8375" spans="15:15" x14ac:dyDescent="0.3">
      <c r="O8375" s="27"/>
    </row>
    <row r="8376" spans="15:15" x14ac:dyDescent="0.3">
      <c r="O8376" s="27"/>
    </row>
    <row r="8377" spans="15:15" x14ac:dyDescent="0.3">
      <c r="O8377" s="27"/>
    </row>
    <row r="8378" spans="15:15" x14ac:dyDescent="0.3">
      <c r="O8378" s="27"/>
    </row>
    <row r="8379" spans="15:15" x14ac:dyDescent="0.3">
      <c r="O8379" s="27"/>
    </row>
    <row r="8380" spans="15:15" x14ac:dyDescent="0.3">
      <c r="O8380" s="27"/>
    </row>
    <row r="8381" spans="15:15" x14ac:dyDescent="0.3">
      <c r="O8381" s="27"/>
    </row>
    <row r="8382" spans="15:15" x14ac:dyDescent="0.3">
      <c r="O8382" s="27"/>
    </row>
    <row r="8383" spans="15:15" x14ac:dyDescent="0.3">
      <c r="O8383" s="27"/>
    </row>
    <row r="8384" spans="15:15" x14ac:dyDescent="0.3">
      <c r="O8384" s="27"/>
    </row>
    <row r="8385" spans="15:15" x14ac:dyDescent="0.3">
      <c r="O8385" s="27"/>
    </row>
    <row r="8386" spans="15:15" x14ac:dyDescent="0.3">
      <c r="O8386" s="27"/>
    </row>
    <row r="8387" spans="15:15" x14ac:dyDescent="0.3">
      <c r="O8387" s="27"/>
    </row>
    <row r="8388" spans="15:15" x14ac:dyDescent="0.3">
      <c r="O8388" s="27"/>
    </row>
    <row r="8389" spans="15:15" x14ac:dyDescent="0.3">
      <c r="O8389" s="27"/>
    </row>
    <row r="8390" spans="15:15" x14ac:dyDescent="0.3">
      <c r="O8390" s="27"/>
    </row>
    <row r="8391" spans="15:15" x14ac:dyDescent="0.3">
      <c r="O8391" s="27"/>
    </row>
    <row r="8392" spans="15:15" x14ac:dyDescent="0.3">
      <c r="O8392" s="27"/>
    </row>
    <row r="8393" spans="15:15" x14ac:dyDescent="0.3">
      <c r="O8393" s="27"/>
    </row>
    <row r="8394" spans="15:15" x14ac:dyDescent="0.3">
      <c r="O8394" s="27"/>
    </row>
    <row r="8395" spans="15:15" x14ac:dyDescent="0.3">
      <c r="O8395" s="27"/>
    </row>
    <row r="8396" spans="15:15" x14ac:dyDescent="0.3">
      <c r="O8396" s="27"/>
    </row>
    <row r="8397" spans="15:15" x14ac:dyDescent="0.3">
      <c r="O8397" s="27"/>
    </row>
    <row r="8398" spans="15:15" x14ac:dyDescent="0.3">
      <c r="O8398" s="27"/>
    </row>
    <row r="8399" spans="15:15" x14ac:dyDescent="0.3">
      <c r="O8399" s="27"/>
    </row>
    <row r="8400" spans="15:15" x14ac:dyDescent="0.3">
      <c r="O8400" s="27"/>
    </row>
    <row r="8401" spans="15:15" x14ac:dyDescent="0.3">
      <c r="O8401" s="27"/>
    </row>
    <row r="8402" spans="15:15" x14ac:dyDescent="0.3">
      <c r="O8402" s="27"/>
    </row>
    <row r="8403" spans="15:15" x14ac:dyDescent="0.3">
      <c r="O8403" s="27"/>
    </row>
    <row r="8404" spans="15:15" x14ac:dyDescent="0.3">
      <c r="O8404" s="27"/>
    </row>
    <row r="8405" spans="15:15" x14ac:dyDescent="0.3">
      <c r="O8405" s="27"/>
    </row>
    <row r="8406" spans="15:15" x14ac:dyDescent="0.3">
      <c r="O8406" s="27"/>
    </row>
    <row r="8407" spans="15:15" x14ac:dyDescent="0.3">
      <c r="O8407" s="27"/>
    </row>
    <row r="8408" spans="15:15" x14ac:dyDescent="0.3">
      <c r="O8408" s="27"/>
    </row>
    <row r="8409" spans="15:15" x14ac:dyDescent="0.3">
      <c r="O8409" s="27"/>
    </row>
    <row r="8410" spans="15:15" x14ac:dyDescent="0.3">
      <c r="O8410" s="27"/>
    </row>
    <row r="8411" spans="15:15" x14ac:dyDescent="0.3">
      <c r="O8411" s="27"/>
    </row>
    <row r="8412" spans="15:15" x14ac:dyDescent="0.3">
      <c r="O8412" s="27"/>
    </row>
    <row r="8413" spans="15:15" x14ac:dyDescent="0.3">
      <c r="O8413" s="27"/>
    </row>
    <row r="8414" spans="15:15" x14ac:dyDescent="0.3">
      <c r="O8414" s="27"/>
    </row>
    <row r="8415" spans="15:15" x14ac:dyDescent="0.3">
      <c r="O8415" s="27"/>
    </row>
    <row r="8416" spans="15:15" x14ac:dyDescent="0.3">
      <c r="O8416" s="27"/>
    </row>
    <row r="8417" spans="15:15" x14ac:dyDescent="0.3">
      <c r="O8417" s="27"/>
    </row>
    <row r="8418" spans="15:15" x14ac:dyDescent="0.3">
      <c r="O8418" s="27"/>
    </row>
    <row r="8419" spans="15:15" x14ac:dyDescent="0.3">
      <c r="O8419" s="27"/>
    </row>
    <row r="8420" spans="15:15" x14ac:dyDescent="0.3">
      <c r="O8420" s="27"/>
    </row>
    <row r="8421" spans="15:15" x14ac:dyDescent="0.3">
      <c r="O8421" s="27"/>
    </row>
    <row r="8422" spans="15:15" x14ac:dyDescent="0.3">
      <c r="O8422" s="27"/>
    </row>
    <row r="8423" spans="15:15" x14ac:dyDescent="0.3">
      <c r="O8423" s="27"/>
    </row>
    <row r="8424" spans="15:15" x14ac:dyDescent="0.3">
      <c r="O8424" s="27"/>
    </row>
    <row r="8425" spans="15:15" x14ac:dyDescent="0.3">
      <c r="O8425" s="27"/>
    </row>
    <row r="8426" spans="15:15" x14ac:dyDescent="0.3">
      <c r="O8426" s="27"/>
    </row>
    <row r="8427" spans="15:15" x14ac:dyDescent="0.3">
      <c r="O8427" s="27"/>
    </row>
    <row r="8428" spans="15:15" x14ac:dyDescent="0.3">
      <c r="O8428" s="27"/>
    </row>
    <row r="8429" spans="15:15" x14ac:dyDescent="0.3">
      <c r="O8429" s="27"/>
    </row>
    <row r="8430" spans="15:15" x14ac:dyDescent="0.3">
      <c r="O8430" s="27"/>
    </row>
    <row r="8431" spans="15:15" x14ac:dyDescent="0.3">
      <c r="O8431" s="27"/>
    </row>
    <row r="8432" spans="15:15" x14ac:dyDescent="0.3">
      <c r="O8432" s="27"/>
    </row>
    <row r="8433" spans="15:15" x14ac:dyDescent="0.3">
      <c r="O8433" s="27"/>
    </row>
    <row r="8434" spans="15:15" x14ac:dyDescent="0.3">
      <c r="O8434" s="27"/>
    </row>
    <row r="8435" spans="15:15" x14ac:dyDescent="0.3">
      <c r="O8435" s="27"/>
    </row>
    <row r="8436" spans="15:15" x14ac:dyDescent="0.3">
      <c r="O8436" s="27"/>
    </row>
    <row r="8437" spans="15:15" x14ac:dyDescent="0.3">
      <c r="O8437" s="27"/>
    </row>
    <row r="8438" spans="15:15" x14ac:dyDescent="0.3">
      <c r="O8438" s="27"/>
    </row>
    <row r="8439" spans="15:15" x14ac:dyDescent="0.3">
      <c r="O8439" s="27"/>
    </row>
    <row r="8440" spans="15:15" x14ac:dyDescent="0.3">
      <c r="O8440" s="27"/>
    </row>
    <row r="8441" spans="15:15" x14ac:dyDescent="0.3">
      <c r="O8441" s="27"/>
    </row>
    <row r="8442" spans="15:15" x14ac:dyDescent="0.3">
      <c r="O8442" s="27"/>
    </row>
    <row r="8443" spans="15:15" x14ac:dyDescent="0.3">
      <c r="O8443" s="27"/>
    </row>
    <row r="8444" spans="15:15" x14ac:dyDescent="0.3">
      <c r="O8444" s="27"/>
    </row>
    <row r="8445" spans="15:15" x14ac:dyDescent="0.3">
      <c r="O8445" s="27"/>
    </row>
    <row r="8446" spans="15:15" x14ac:dyDescent="0.3">
      <c r="O8446" s="27"/>
    </row>
    <row r="8447" spans="15:15" x14ac:dyDescent="0.3">
      <c r="O8447" s="27"/>
    </row>
    <row r="8448" spans="15:15" x14ac:dyDescent="0.3">
      <c r="O8448" s="27"/>
    </row>
    <row r="8449" spans="15:15" x14ac:dyDescent="0.3">
      <c r="O8449" s="27"/>
    </row>
    <row r="8450" spans="15:15" x14ac:dyDescent="0.3">
      <c r="O8450" s="27"/>
    </row>
    <row r="8451" spans="15:15" x14ac:dyDescent="0.3">
      <c r="O8451" s="27"/>
    </row>
    <row r="8452" spans="15:15" x14ac:dyDescent="0.3">
      <c r="O8452" s="27"/>
    </row>
    <row r="8453" spans="15:15" x14ac:dyDescent="0.3">
      <c r="O8453" s="27"/>
    </row>
    <row r="8454" spans="15:15" x14ac:dyDescent="0.3">
      <c r="O8454" s="27"/>
    </row>
    <row r="8455" spans="15:15" x14ac:dyDescent="0.3">
      <c r="O8455" s="27"/>
    </row>
    <row r="8456" spans="15:15" x14ac:dyDescent="0.3">
      <c r="O8456" s="27"/>
    </row>
    <row r="8457" spans="15:15" x14ac:dyDescent="0.3">
      <c r="O8457" s="27"/>
    </row>
    <row r="8458" spans="15:15" x14ac:dyDescent="0.3">
      <c r="O8458" s="27"/>
    </row>
    <row r="8459" spans="15:15" x14ac:dyDescent="0.3">
      <c r="O8459" s="27"/>
    </row>
    <row r="8460" spans="15:15" x14ac:dyDescent="0.3">
      <c r="O8460" s="27"/>
    </row>
    <row r="8461" spans="15:15" x14ac:dyDescent="0.3">
      <c r="O8461" s="27"/>
    </row>
    <row r="8462" spans="15:15" x14ac:dyDescent="0.3">
      <c r="O8462" s="27"/>
    </row>
    <row r="8463" spans="15:15" x14ac:dyDescent="0.3">
      <c r="O8463" s="27"/>
    </row>
    <row r="8464" spans="15:15" x14ac:dyDescent="0.3">
      <c r="O8464" s="27"/>
    </row>
    <row r="8465" spans="15:15" x14ac:dyDescent="0.3">
      <c r="O8465" s="27"/>
    </row>
    <row r="8466" spans="15:15" x14ac:dyDescent="0.3">
      <c r="O8466" s="27"/>
    </row>
    <row r="8467" spans="15:15" x14ac:dyDescent="0.3">
      <c r="O8467" s="27"/>
    </row>
    <row r="8468" spans="15:15" x14ac:dyDescent="0.3">
      <c r="O8468" s="27"/>
    </row>
    <row r="8469" spans="15:15" x14ac:dyDescent="0.3">
      <c r="O8469" s="27"/>
    </row>
    <row r="8470" spans="15:15" x14ac:dyDescent="0.3">
      <c r="O8470" s="27"/>
    </row>
    <row r="8471" spans="15:15" x14ac:dyDescent="0.3">
      <c r="O8471" s="27"/>
    </row>
    <row r="8472" spans="15:15" x14ac:dyDescent="0.3">
      <c r="O8472" s="27"/>
    </row>
    <row r="8473" spans="15:15" x14ac:dyDescent="0.3">
      <c r="O8473" s="27"/>
    </row>
    <row r="8474" spans="15:15" x14ac:dyDescent="0.3">
      <c r="O8474" s="27"/>
    </row>
    <row r="8475" spans="15:15" x14ac:dyDescent="0.3">
      <c r="O8475" s="27"/>
    </row>
    <row r="8476" spans="15:15" x14ac:dyDescent="0.3">
      <c r="O8476" s="27"/>
    </row>
    <row r="8477" spans="15:15" x14ac:dyDescent="0.3">
      <c r="O8477" s="27"/>
    </row>
    <row r="8478" spans="15:15" x14ac:dyDescent="0.3">
      <c r="O8478" s="27"/>
    </row>
    <row r="8479" spans="15:15" x14ac:dyDescent="0.3">
      <c r="O8479" s="27"/>
    </row>
    <row r="8480" spans="15:15" x14ac:dyDescent="0.3">
      <c r="O8480" s="27"/>
    </row>
    <row r="8481" spans="15:15" x14ac:dyDescent="0.3">
      <c r="O8481" s="27"/>
    </row>
    <row r="8482" spans="15:15" x14ac:dyDescent="0.3">
      <c r="O8482" s="27"/>
    </row>
    <row r="8483" spans="15:15" x14ac:dyDescent="0.3">
      <c r="O8483" s="27"/>
    </row>
    <row r="8484" spans="15:15" x14ac:dyDescent="0.3">
      <c r="O8484" s="27"/>
    </row>
    <row r="8485" spans="15:15" x14ac:dyDescent="0.3">
      <c r="O8485" s="27"/>
    </row>
    <row r="8486" spans="15:15" x14ac:dyDescent="0.3">
      <c r="O8486" s="27"/>
    </row>
    <row r="8487" spans="15:15" x14ac:dyDescent="0.3">
      <c r="O8487" s="27"/>
    </row>
    <row r="8488" spans="15:15" x14ac:dyDescent="0.3">
      <c r="O8488" s="27"/>
    </row>
    <row r="8489" spans="15:15" x14ac:dyDescent="0.3">
      <c r="O8489" s="27"/>
    </row>
    <row r="8490" spans="15:15" x14ac:dyDescent="0.3">
      <c r="O8490" s="27"/>
    </row>
    <row r="8491" spans="15:15" x14ac:dyDescent="0.3">
      <c r="O8491" s="27"/>
    </row>
    <row r="8492" spans="15:15" x14ac:dyDescent="0.3">
      <c r="O8492" s="27"/>
    </row>
    <row r="8493" spans="15:15" x14ac:dyDescent="0.3">
      <c r="O8493" s="27"/>
    </row>
    <row r="8494" spans="15:15" x14ac:dyDescent="0.3">
      <c r="O8494" s="27"/>
    </row>
    <row r="8495" spans="15:15" x14ac:dyDescent="0.3">
      <c r="O8495" s="27"/>
    </row>
    <row r="8496" spans="15:15" x14ac:dyDescent="0.3">
      <c r="O8496" s="27"/>
    </row>
    <row r="8497" spans="15:15" x14ac:dyDescent="0.3">
      <c r="O8497" s="27"/>
    </row>
    <row r="8498" spans="15:15" x14ac:dyDescent="0.3">
      <c r="O8498" s="27"/>
    </row>
    <row r="8499" spans="15:15" x14ac:dyDescent="0.3">
      <c r="O8499" s="27"/>
    </row>
    <row r="8500" spans="15:15" x14ac:dyDescent="0.3">
      <c r="O8500" s="27"/>
    </row>
    <row r="8501" spans="15:15" x14ac:dyDescent="0.3">
      <c r="O8501" s="27"/>
    </row>
    <row r="8502" spans="15:15" x14ac:dyDescent="0.3">
      <c r="O8502" s="27"/>
    </row>
    <row r="8503" spans="15:15" x14ac:dyDescent="0.3">
      <c r="O8503" s="27"/>
    </row>
    <row r="8504" spans="15:15" x14ac:dyDescent="0.3">
      <c r="O8504" s="27"/>
    </row>
    <row r="8505" spans="15:15" x14ac:dyDescent="0.3">
      <c r="O8505" s="27"/>
    </row>
    <row r="8506" spans="15:15" x14ac:dyDescent="0.3">
      <c r="O8506" s="27"/>
    </row>
    <row r="8507" spans="15:15" x14ac:dyDescent="0.3">
      <c r="O8507" s="27"/>
    </row>
    <row r="8508" spans="15:15" x14ac:dyDescent="0.3">
      <c r="O8508" s="27"/>
    </row>
    <row r="8509" spans="15:15" x14ac:dyDescent="0.3">
      <c r="O8509" s="27"/>
    </row>
    <row r="8510" spans="15:15" x14ac:dyDescent="0.3">
      <c r="O8510" s="27"/>
    </row>
    <row r="8511" spans="15:15" x14ac:dyDescent="0.3">
      <c r="O8511" s="27"/>
    </row>
    <row r="8512" spans="15:15" x14ac:dyDescent="0.3">
      <c r="O8512" s="27"/>
    </row>
    <row r="8513" spans="15:15" x14ac:dyDescent="0.3">
      <c r="O8513" s="27"/>
    </row>
    <row r="8514" spans="15:15" x14ac:dyDescent="0.3">
      <c r="O8514" s="27"/>
    </row>
    <row r="8515" spans="15:15" x14ac:dyDescent="0.3">
      <c r="O8515" s="27"/>
    </row>
    <row r="8516" spans="15:15" x14ac:dyDescent="0.3">
      <c r="O8516" s="27"/>
    </row>
    <row r="8517" spans="15:15" x14ac:dyDescent="0.3">
      <c r="O8517" s="27"/>
    </row>
    <row r="8518" spans="15:15" x14ac:dyDescent="0.3">
      <c r="O8518" s="27"/>
    </row>
    <row r="8519" spans="15:15" x14ac:dyDescent="0.3">
      <c r="O8519" s="27"/>
    </row>
    <row r="8520" spans="15:15" x14ac:dyDescent="0.3">
      <c r="O8520" s="27"/>
    </row>
    <row r="8521" spans="15:15" x14ac:dyDescent="0.3">
      <c r="O8521" s="27"/>
    </row>
    <row r="8522" spans="15:15" x14ac:dyDescent="0.3">
      <c r="O8522" s="27"/>
    </row>
    <row r="8523" spans="15:15" x14ac:dyDescent="0.3">
      <c r="O8523" s="27"/>
    </row>
    <row r="8524" spans="15:15" x14ac:dyDescent="0.3">
      <c r="O8524" s="27"/>
    </row>
    <row r="8525" spans="15:15" x14ac:dyDescent="0.3">
      <c r="O8525" s="27"/>
    </row>
    <row r="8526" spans="15:15" x14ac:dyDescent="0.3">
      <c r="O8526" s="27"/>
    </row>
    <row r="8527" spans="15:15" x14ac:dyDescent="0.3">
      <c r="O8527" s="27"/>
    </row>
    <row r="8528" spans="15:15" x14ac:dyDescent="0.3">
      <c r="O8528" s="27"/>
    </row>
    <row r="8529" spans="15:15" x14ac:dyDescent="0.3">
      <c r="O8529" s="27"/>
    </row>
    <row r="8530" spans="15:15" x14ac:dyDescent="0.3">
      <c r="O8530" s="27"/>
    </row>
    <row r="8531" spans="15:15" x14ac:dyDescent="0.3">
      <c r="O8531" s="27"/>
    </row>
    <row r="8532" spans="15:15" x14ac:dyDescent="0.3">
      <c r="O8532" s="27"/>
    </row>
    <row r="8533" spans="15:15" x14ac:dyDescent="0.3">
      <c r="O8533" s="27"/>
    </row>
    <row r="8534" spans="15:15" x14ac:dyDescent="0.3">
      <c r="O8534" s="27"/>
    </row>
    <row r="8535" spans="15:15" x14ac:dyDescent="0.3">
      <c r="O8535" s="27"/>
    </row>
    <row r="8536" spans="15:15" x14ac:dyDescent="0.3">
      <c r="O8536" s="27"/>
    </row>
    <row r="8537" spans="15:15" x14ac:dyDescent="0.3">
      <c r="O8537" s="27"/>
    </row>
    <row r="8538" spans="15:15" x14ac:dyDescent="0.3">
      <c r="O8538" s="27"/>
    </row>
    <row r="8539" spans="15:15" x14ac:dyDescent="0.3">
      <c r="O8539" s="27"/>
    </row>
    <row r="8540" spans="15:15" x14ac:dyDescent="0.3">
      <c r="O8540" s="27"/>
    </row>
    <row r="8541" spans="15:15" x14ac:dyDescent="0.3">
      <c r="O8541" s="27"/>
    </row>
    <row r="8542" spans="15:15" x14ac:dyDescent="0.3">
      <c r="O8542" s="27"/>
    </row>
    <row r="8543" spans="15:15" x14ac:dyDescent="0.3">
      <c r="O8543" s="27"/>
    </row>
    <row r="8544" spans="15:15" x14ac:dyDescent="0.3">
      <c r="O8544" s="27"/>
    </row>
    <row r="8545" spans="15:15" x14ac:dyDescent="0.3">
      <c r="O8545" s="27"/>
    </row>
    <row r="8546" spans="15:15" x14ac:dyDescent="0.3">
      <c r="O8546" s="27"/>
    </row>
    <row r="8547" spans="15:15" x14ac:dyDescent="0.3">
      <c r="O8547" s="27"/>
    </row>
    <row r="8548" spans="15:15" x14ac:dyDescent="0.3">
      <c r="O8548" s="27"/>
    </row>
    <row r="8549" spans="15:15" x14ac:dyDescent="0.3">
      <c r="O8549" s="27"/>
    </row>
    <row r="8550" spans="15:15" x14ac:dyDescent="0.3">
      <c r="O8550" s="27"/>
    </row>
    <row r="8551" spans="15:15" x14ac:dyDescent="0.3">
      <c r="O8551" s="27"/>
    </row>
    <row r="8552" spans="15:15" x14ac:dyDescent="0.3">
      <c r="O8552" s="27"/>
    </row>
    <row r="8553" spans="15:15" x14ac:dyDescent="0.3">
      <c r="O8553" s="27"/>
    </row>
    <row r="8554" spans="15:15" x14ac:dyDescent="0.3">
      <c r="O8554" s="27"/>
    </row>
    <row r="8555" spans="15:15" x14ac:dyDescent="0.3">
      <c r="O8555" s="27"/>
    </row>
    <row r="8556" spans="15:15" x14ac:dyDescent="0.3">
      <c r="O8556" s="27"/>
    </row>
    <row r="8557" spans="15:15" x14ac:dyDescent="0.3">
      <c r="O8557" s="27"/>
    </row>
    <row r="8558" spans="15:15" x14ac:dyDescent="0.3">
      <c r="O8558" s="27"/>
    </row>
    <row r="8559" spans="15:15" x14ac:dyDescent="0.3">
      <c r="O8559" s="27"/>
    </row>
    <row r="8560" spans="15:15" x14ac:dyDescent="0.3">
      <c r="O8560" s="27"/>
    </row>
    <row r="8561" spans="15:15" x14ac:dyDescent="0.3">
      <c r="O8561" s="27"/>
    </row>
    <row r="8562" spans="15:15" x14ac:dyDescent="0.3">
      <c r="O8562" s="27"/>
    </row>
    <row r="8563" spans="15:15" x14ac:dyDescent="0.3">
      <c r="O8563" s="27"/>
    </row>
    <row r="8564" spans="15:15" x14ac:dyDescent="0.3">
      <c r="O8564" s="27"/>
    </row>
    <row r="8565" spans="15:15" x14ac:dyDescent="0.3">
      <c r="O8565" s="27"/>
    </row>
    <row r="8566" spans="15:15" x14ac:dyDescent="0.3">
      <c r="O8566" s="27"/>
    </row>
    <row r="8567" spans="15:15" x14ac:dyDescent="0.3">
      <c r="O8567" s="27"/>
    </row>
    <row r="8568" spans="15:15" x14ac:dyDescent="0.3">
      <c r="O8568" s="27"/>
    </row>
    <row r="8569" spans="15:15" x14ac:dyDescent="0.3">
      <c r="O8569" s="27"/>
    </row>
    <row r="8570" spans="15:15" x14ac:dyDescent="0.3">
      <c r="O8570" s="27"/>
    </row>
    <row r="8571" spans="15:15" x14ac:dyDescent="0.3">
      <c r="O8571" s="27"/>
    </row>
    <row r="8572" spans="15:15" x14ac:dyDescent="0.3">
      <c r="O8572" s="27"/>
    </row>
    <row r="8573" spans="15:15" x14ac:dyDescent="0.3">
      <c r="O8573" s="27"/>
    </row>
    <row r="8574" spans="15:15" x14ac:dyDescent="0.3">
      <c r="O8574" s="27"/>
    </row>
    <row r="8575" spans="15:15" x14ac:dyDescent="0.3">
      <c r="O8575" s="27"/>
    </row>
    <row r="8576" spans="15:15" x14ac:dyDescent="0.3">
      <c r="O8576" s="27"/>
    </row>
    <row r="8577" spans="15:15" x14ac:dyDescent="0.3">
      <c r="O8577" s="27"/>
    </row>
    <row r="8578" spans="15:15" x14ac:dyDescent="0.3">
      <c r="O8578" s="27"/>
    </row>
    <row r="8579" spans="15:15" x14ac:dyDescent="0.3">
      <c r="O8579" s="27"/>
    </row>
    <row r="8580" spans="15:15" x14ac:dyDescent="0.3">
      <c r="O8580" s="27"/>
    </row>
    <row r="8581" spans="15:15" x14ac:dyDescent="0.3">
      <c r="O8581" s="27"/>
    </row>
    <row r="8582" spans="15:15" x14ac:dyDescent="0.3">
      <c r="O8582" s="27"/>
    </row>
    <row r="8583" spans="15:15" x14ac:dyDescent="0.3">
      <c r="O8583" s="27"/>
    </row>
    <row r="8584" spans="15:15" x14ac:dyDescent="0.3">
      <c r="O8584" s="27"/>
    </row>
    <row r="8585" spans="15:15" x14ac:dyDescent="0.3">
      <c r="O8585" s="27"/>
    </row>
    <row r="8586" spans="15:15" x14ac:dyDescent="0.3">
      <c r="O8586" s="27"/>
    </row>
    <row r="8587" spans="15:15" x14ac:dyDescent="0.3">
      <c r="O8587" s="27"/>
    </row>
    <row r="8588" spans="15:15" x14ac:dyDescent="0.3">
      <c r="O8588" s="27"/>
    </row>
    <row r="8589" spans="15:15" x14ac:dyDescent="0.3">
      <c r="O8589" s="27"/>
    </row>
    <row r="8590" spans="15:15" x14ac:dyDescent="0.3">
      <c r="O8590" s="27"/>
    </row>
    <row r="8591" spans="15:15" x14ac:dyDescent="0.3">
      <c r="O8591" s="27"/>
    </row>
    <row r="8592" spans="15:15" x14ac:dyDescent="0.3">
      <c r="O8592" s="27"/>
    </row>
    <row r="8593" spans="15:15" x14ac:dyDescent="0.3">
      <c r="O8593" s="27"/>
    </row>
    <row r="8594" spans="15:15" x14ac:dyDescent="0.3">
      <c r="O8594" s="27"/>
    </row>
    <row r="8595" spans="15:15" x14ac:dyDescent="0.3">
      <c r="O8595" s="27"/>
    </row>
    <row r="8596" spans="15:15" x14ac:dyDescent="0.3">
      <c r="O8596" s="27"/>
    </row>
    <row r="8597" spans="15:15" x14ac:dyDescent="0.3">
      <c r="O8597" s="27"/>
    </row>
    <row r="8598" spans="15:15" x14ac:dyDescent="0.3">
      <c r="O8598" s="27"/>
    </row>
    <row r="8599" spans="15:15" x14ac:dyDescent="0.3">
      <c r="O8599" s="27"/>
    </row>
    <row r="8600" spans="15:15" x14ac:dyDescent="0.3">
      <c r="O8600" s="27"/>
    </row>
    <row r="8601" spans="15:15" x14ac:dyDescent="0.3">
      <c r="O8601" s="27"/>
    </row>
    <row r="8602" spans="15:15" x14ac:dyDescent="0.3">
      <c r="O8602" s="27"/>
    </row>
    <row r="8603" spans="15:15" x14ac:dyDescent="0.3">
      <c r="O8603" s="27"/>
    </row>
    <row r="8604" spans="15:15" x14ac:dyDescent="0.3">
      <c r="O8604" s="27"/>
    </row>
    <row r="8605" spans="15:15" x14ac:dyDescent="0.3">
      <c r="O8605" s="27"/>
    </row>
    <row r="8606" spans="15:15" x14ac:dyDescent="0.3">
      <c r="O8606" s="27"/>
    </row>
    <row r="8607" spans="15:15" x14ac:dyDescent="0.3">
      <c r="O8607" s="27"/>
    </row>
    <row r="8608" spans="15:15" x14ac:dyDescent="0.3">
      <c r="O8608" s="27"/>
    </row>
    <row r="8609" spans="15:15" x14ac:dyDescent="0.3">
      <c r="O8609" s="27"/>
    </row>
    <row r="8610" spans="15:15" x14ac:dyDescent="0.3">
      <c r="O8610" s="27"/>
    </row>
    <row r="8611" spans="15:15" x14ac:dyDescent="0.3">
      <c r="O8611" s="27"/>
    </row>
    <row r="8612" spans="15:15" x14ac:dyDescent="0.3">
      <c r="O8612" s="27"/>
    </row>
    <row r="8613" spans="15:15" x14ac:dyDescent="0.3">
      <c r="O8613" s="27"/>
    </row>
    <row r="8614" spans="15:15" x14ac:dyDescent="0.3">
      <c r="O8614" s="27"/>
    </row>
    <row r="8615" spans="15:15" x14ac:dyDescent="0.3">
      <c r="O8615" s="27"/>
    </row>
    <row r="8616" spans="15:15" x14ac:dyDescent="0.3">
      <c r="O8616" s="27"/>
    </row>
    <row r="8617" spans="15:15" x14ac:dyDescent="0.3">
      <c r="O8617" s="27"/>
    </row>
    <row r="8618" spans="15:15" x14ac:dyDescent="0.3">
      <c r="O8618" s="27"/>
    </row>
    <row r="8619" spans="15:15" x14ac:dyDescent="0.3">
      <c r="O8619" s="27"/>
    </row>
    <row r="8620" spans="15:15" x14ac:dyDescent="0.3">
      <c r="O8620" s="27"/>
    </row>
    <row r="8621" spans="15:15" x14ac:dyDescent="0.3">
      <c r="O8621" s="27"/>
    </row>
    <row r="8622" spans="15:15" x14ac:dyDescent="0.3">
      <c r="O8622" s="27"/>
    </row>
    <row r="8623" spans="15:15" x14ac:dyDescent="0.3">
      <c r="O8623" s="27"/>
    </row>
    <row r="8624" spans="15:15" x14ac:dyDescent="0.3">
      <c r="O8624" s="27"/>
    </row>
    <row r="8625" spans="15:15" x14ac:dyDescent="0.3">
      <c r="O8625" s="27"/>
    </row>
    <row r="8626" spans="15:15" x14ac:dyDescent="0.3">
      <c r="O8626" s="27"/>
    </row>
    <row r="8627" spans="15:15" x14ac:dyDescent="0.3">
      <c r="O8627" s="27"/>
    </row>
    <row r="8628" spans="15:15" x14ac:dyDescent="0.3">
      <c r="O8628" s="27"/>
    </row>
    <row r="8629" spans="15:15" x14ac:dyDescent="0.3">
      <c r="O8629" s="27"/>
    </row>
    <row r="8630" spans="15:15" x14ac:dyDescent="0.3">
      <c r="O8630" s="27"/>
    </row>
    <row r="8631" spans="15:15" x14ac:dyDescent="0.3">
      <c r="O8631" s="27"/>
    </row>
    <row r="8632" spans="15:15" x14ac:dyDescent="0.3">
      <c r="O8632" s="27"/>
    </row>
    <row r="8633" spans="15:15" x14ac:dyDescent="0.3">
      <c r="O8633" s="27"/>
    </row>
    <row r="8634" spans="15:15" x14ac:dyDescent="0.3">
      <c r="O8634" s="27"/>
    </row>
    <row r="8635" spans="15:15" x14ac:dyDescent="0.3">
      <c r="O8635" s="27"/>
    </row>
    <row r="8636" spans="15:15" x14ac:dyDescent="0.3">
      <c r="O8636" s="27"/>
    </row>
    <row r="8637" spans="15:15" x14ac:dyDescent="0.3">
      <c r="O8637" s="27"/>
    </row>
    <row r="8638" spans="15:15" x14ac:dyDescent="0.3">
      <c r="O8638" s="27"/>
    </row>
    <row r="8639" spans="15:15" x14ac:dyDescent="0.3">
      <c r="O8639" s="27"/>
    </row>
    <row r="8640" spans="15:15" x14ac:dyDescent="0.3">
      <c r="O8640" s="27"/>
    </row>
    <row r="8641" spans="15:15" x14ac:dyDescent="0.3">
      <c r="O8641" s="27"/>
    </row>
    <row r="8642" spans="15:15" x14ac:dyDescent="0.3">
      <c r="O8642" s="27"/>
    </row>
    <row r="8643" spans="15:15" x14ac:dyDescent="0.3">
      <c r="O8643" s="27"/>
    </row>
    <row r="8644" spans="15:15" x14ac:dyDescent="0.3">
      <c r="O8644" s="27"/>
    </row>
    <row r="8645" spans="15:15" x14ac:dyDescent="0.3">
      <c r="O8645" s="27"/>
    </row>
    <row r="8646" spans="15:15" x14ac:dyDescent="0.3">
      <c r="O8646" s="27"/>
    </row>
    <row r="8647" spans="15:15" x14ac:dyDescent="0.3">
      <c r="O8647" s="27"/>
    </row>
    <row r="8648" spans="15:15" x14ac:dyDescent="0.3">
      <c r="O8648" s="27"/>
    </row>
    <row r="8649" spans="15:15" x14ac:dyDescent="0.3">
      <c r="O8649" s="27"/>
    </row>
    <row r="8650" spans="15:15" x14ac:dyDescent="0.3">
      <c r="O8650" s="27"/>
    </row>
    <row r="8651" spans="15:15" x14ac:dyDescent="0.3">
      <c r="O8651" s="27"/>
    </row>
    <row r="8652" spans="15:15" x14ac:dyDescent="0.3">
      <c r="O8652" s="27"/>
    </row>
    <row r="8653" spans="15:15" x14ac:dyDescent="0.3">
      <c r="O8653" s="27"/>
    </row>
    <row r="8654" spans="15:15" x14ac:dyDescent="0.3">
      <c r="O8654" s="27"/>
    </row>
    <row r="8655" spans="15:15" x14ac:dyDescent="0.3">
      <c r="O8655" s="27"/>
    </row>
    <row r="8656" spans="15:15" x14ac:dyDescent="0.3">
      <c r="O8656" s="27"/>
    </row>
    <row r="8657" spans="15:15" x14ac:dyDescent="0.3">
      <c r="O8657" s="27"/>
    </row>
    <row r="8658" spans="15:15" x14ac:dyDescent="0.3">
      <c r="O8658" s="27"/>
    </row>
    <row r="8659" spans="15:15" x14ac:dyDescent="0.3">
      <c r="O8659" s="27"/>
    </row>
    <row r="8660" spans="15:15" x14ac:dyDescent="0.3">
      <c r="O8660" s="27"/>
    </row>
    <row r="8661" spans="15:15" x14ac:dyDescent="0.3">
      <c r="O8661" s="27"/>
    </row>
    <row r="8662" spans="15:15" x14ac:dyDescent="0.3">
      <c r="O8662" s="27"/>
    </row>
    <row r="8663" spans="15:15" x14ac:dyDescent="0.3">
      <c r="O8663" s="27"/>
    </row>
    <row r="8664" spans="15:15" x14ac:dyDescent="0.3">
      <c r="O8664" s="27"/>
    </row>
    <row r="8665" spans="15:15" x14ac:dyDescent="0.3">
      <c r="O8665" s="27"/>
    </row>
    <row r="8666" spans="15:15" x14ac:dyDescent="0.3">
      <c r="O8666" s="27"/>
    </row>
    <row r="8667" spans="15:15" x14ac:dyDescent="0.3">
      <c r="O8667" s="27"/>
    </row>
    <row r="8668" spans="15:15" x14ac:dyDescent="0.3">
      <c r="O8668" s="27"/>
    </row>
    <row r="8669" spans="15:15" x14ac:dyDescent="0.3">
      <c r="O8669" s="27"/>
    </row>
    <row r="8670" spans="15:15" x14ac:dyDescent="0.3">
      <c r="O8670" s="27"/>
    </row>
    <row r="8671" spans="15:15" x14ac:dyDescent="0.3">
      <c r="O8671" s="27"/>
    </row>
    <row r="8672" spans="15:15" x14ac:dyDescent="0.3">
      <c r="O8672" s="27"/>
    </row>
    <row r="8673" spans="15:15" x14ac:dyDescent="0.3">
      <c r="O8673" s="27"/>
    </row>
    <row r="8674" spans="15:15" x14ac:dyDescent="0.3">
      <c r="O8674" s="27"/>
    </row>
    <row r="8675" spans="15:15" x14ac:dyDescent="0.3">
      <c r="O8675" s="27"/>
    </row>
    <row r="8676" spans="15:15" x14ac:dyDescent="0.3">
      <c r="O8676" s="27"/>
    </row>
    <row r="8677" spans="15:15" x14ac:dyDescent="0.3">
      <c r="O8677" s="27"/>
    </row>
    <row r="8678" spans="15:15" x14ac:dyDescent="0.3">
      <c r="O8678" s="27"/>
    </row>
    <row r="8679" spans="15:15" x14ac:dyDescent="0.3">
      <c r="O8679" s="27"/>
    </row>
    <row r="8680" spans="15:15" x14ac:dyDescent="0.3">
      <c r="O8680" s="27"/>
    </row>
    <row r="8681" spans="15:15" x14ac:dyDescent="0.3">
      <c r="O8681" s="27"/>
    </row>
    <row r="8682" spans="15:15" x14ac:dyDescent="0.3">
      <c r="O8682" s="27"/>
    </row>
    <row r="8683" spans="15:15" x14ac:dyDescent="0.3">
      <c r="O8683" s="27"/>
    </row>
    <row r="8684" spans="15:15" x14ac:dyDescent="0.3">
      <c r="O8684" s="27"/>
    </row>
    <row r="8685" spans="15:15" x14ac:dyDescent="0.3">
      <c r="O8685" s="27"/>
    </row>
    <row r="8686" spans="15:15" x14ac:dyDescent="0.3">
      <c r="O8686" s="27"/>
    </row>
    <row r="8687" spans="15:15" x14ac:dyDescent="0.3">
      <c r="O8687" s="27"/>
    </row>
    <row r="8688" spans="15:15" x14ac:dyDescent="0.3">
      <c r="O8688" s="27"/>
    </row>
    <row r="8689" spans="15:15" x14ac:dyDescent="0.3">
      <c r="O8689" s="27"/>
    </row>
    <row r="8690" spans="15:15" x14ac:dyDescent="0.3">
      <c r="O8690" s="27"/>
    </row>
    <row r="8691" spans="15:15" x14ac:dyDescent="0.3">
      <c r="O8691" s="27"/>
    </row>
    <row r="8692" spans="15:15" x14ac:dyDescent="0.3">
      <c r="O8692" s="27"/>
    </row>
    <row r="8693" spans="15:15" x14ac:dyDescent="0.3">
      <c r="O8693" s="27"/>
    </row>
    <row r="8694" spans="15:15" x14ac:dyDescent="0.3">
      <c r="O8694" s="27"/>
    </row>
    <row r="8695" spans="15:15" x14ac:dyDescent="0.3">
      <c r="O8695" s="27"/>
    </row>
    <row r="8696" spans="15:15" x14ac:dyDescent="0.3">
      <c r="O8696" s="27"/>
    </row>
    <row r="8697" spans="15:15" x14ac:dyDescent="0.3">
      <c r="O8697" s="27"/>
    </row>
    <row r="8698" spans="15:15" x14ac:dyDescent="0.3">
      <c r="O8698" s="27"/>
    </row>
    <row r="8699" spans="15:15" x14ac:dyDescent="0.3">
      <c r="O8699" s="27"/>
    </row>
    <row r="8700" spans="15:15" x14ac:dyDescent="0.3">
      <c r="O8700" s="27"/>
    </row>
    <row r="8701" spans="15:15" x14ac:dyDescent="0.3">
      <c r="O8701" s="27"/>
    </row>
    <row r="8702" spans="15:15" x14ac:dyDescent="0.3">
      <c r="O8702" s="27"/>
    </row>
    <row r="8703" spans="15:15" x14ac:dyDescent="0.3">
      <c r="O8703" s="27"/>
    </row>
    <row r="8704" spans="15:15" x14ac:dyDescent="0.3">
      <c r="O8704" s="27"/>
    </row>
    <row r="8705" spans="15:15" x14ac:dyDescent="0.3">
      <c r="O8705" s="27"/>
    </row>
    <row r="8706" spans="15:15" x14ac:dyDescent="0.3">
      <c r="O8706" s="27"/>
    </row>
    <row r="8707" spans="15:15" x14ac:dyDescent="0.3">
      <c r="O8707" s="27"/>
    </row>
    <row r="8708" spans="15:15" x14ac:dyDescent="0.3">
      <c r="O8708" s="27"/>
    </row>
    <row r="8709" spans="15:15" x14ac:dyDescent="0.3">
      <c r="O8709" s="27"/>
    </row>
    <row r="8710" spans="15:15" x14ac:dyDescent="0.3">
      <c r="O8710" s="27"/>
    </row>
    <row r="8711" spans="15:15" x14ac:dyDescent="0.3">
      <c r="O8711" s="27"/>
    </row>
    <row r="8712" spans="15:15" x14ac:dyDescent="0.3">
      <c r="O8712" s="27"/>
    </row>
    <row r="8713" spans="15:15" x14ac:dyDescent="0.3">
      <c r="O8713" s="27"/>
    </row>
    <row r="8714" spans="15:15" x14ac:dyDescent="0.3">
      <c r="O8714" s="27"/>
    </row>
    <row r="8715" spans="15:15" x14ac:dyDescent="0.3">
      <c r="O8715" s="27"/>
    </row>
    <row r="8716" spans="15:15" x14ac:dyDescent="0.3">
      <c r="O8716" s="27"/>
    </row>
    <row r="8717" spans="15:15" x14ac:dyDescent="0.3">
      <c r="O8717" s="27"/>
    </row>
    <row r="8718" spans="15:15" x14ac:dyDescent="0.3">
      <c r="O8718" s="27"/>
    </row>
    <row r="8719" spans="15:15" x14ac:dyDescent="0.3">
      <c r="O8719" s="27"/>
    </row>
    <row r="8720" spans="15:15" x14ac:dyDescent="0.3">
      <c r="O8720" s="27"/>
    </row>
    <row r="8721" spans="15:15" x14ac:dyDescent="0.3">
      <c r="O8721" s="27"/>
    </row>
    <row r="8722" spans="15:15" x14ac:dyDescent="0.3">
      <c r="O8722" s="27"/>
    </row>
    <row r="8723" spans="15:15" x14ac:dyDescent="0.3">
      <c r="O8723" s="27"/>
    </row>
    <row r="8724" spans="15:15" x14ac:dyDescent="0.3">
      <c r="O8724" s="27"/>
    </row>
    <row r="8725" spans="15:15" x14ac:dyDescent="0.3">
      <c r="O8725" s="27"/>
    </row>
    <row r="8726" spans="15:15" x14ac:dyDescent="0.3">
      <c r="O8726" s="27"/>
    </row>
    <row r="8727" spans="15:15" x14ac:dyDescent="0.3">
      <c r="O8727" s="27"/>
    </row>
    <row r="8728" spans="15:15" x14ac:dyDescent="0.3">
      <c r="O8728" s="27"/>
    </row>
    <row r="8729" spans="15:15" x14ac:dyDescent="0.3">
      <c r="O8729" s="27"/>
    </row>
    <row r="8730" spans="15:15" x14ac:dyDescent="0.3">
      <c r="O8730" s="27"/>
    </row>
    <row r="8731" spans="15:15" x14ac:dyDescent="0.3">
      <c r="O8731" s="27"/>
    </row>
    <row r="8732" spans="15:15" x14ac:dyDescent="0.3">
      <c r="O8732" s="27"/>
    </row>
    <row r="8733" spans="15:15" x14ac:dyDescent="0.3">
      <c r="O8733" s="27"/>
    </row>
    <row r="8734" spans="15:15" x14ac:dyDescent="0.3">
      <c r="O8734" s="27"/>
    </row>
    <row r="8735" spans="15:15" x14ac:dyDescent="0.3">
      <c r="O8735" s="27"/>
    </row>
    <row r="8736" spans="15:15" x14ac:dyDescent="0.3">
      <c r="O8736" s="27"/>
    </row>
    <row r="8737" spans="15:15" x14ac:dyDescent="0.3">
      <c r="O8737" s="27"/>
    </row>
    <row r="8738" spans="15:15" x14ac:dyDescent="0.3">
      <c r="O8738" s="27"/>
    </row>
    <row r="8739" spans="15:15" x14ac:dyDescent="0.3">
      <c r="O8739" s="27"/>
    </row>
    <row r="8740" spans="15:15" x14ac:dyDescent="0.3">
      <c r="O8740" s="27"/>
    </row>
    <row r="8741" spans="15:15" x14ac:dyDescent="0.3">
      <c r="O8741" s="27"/>
    </row>
    <row r="8742" spans="15:15" x14ac:dyDescent="0.3">
      <c r="O8742" s="27"/>
    </row>
    <row r="8743" spans="15:15" x14ac:dyDescent="0.3">
      <c r="O8743" s="27"/>
    </row>
    <row r="8744" spans="15:15" x14ac:dyDescent="0.3">
      <c r="O8744" s="27"/>
    </row>
    <row r="8745" spans="15:15" x14ac:dyDescent="0.3">
      <c r="O8745" s="27"/>
    </row>
    <row r="8746" spans="15:15" x14ac:dyDescent="0.3">
      <c r="O8746" s="27"/>
    </row>
    <row r="8747" spans="15:15" x14ac:dyDescent="0.3">
      <c r="O8747" s="27"/>
    </row>
    <row r="8748" spans="15:15" x14ac:dyDescent="0.3">
      <c r="O8748" s="27"/>
    </row>
    <row r="8749" spans="15:15" x14ac:dyDescent="0.3">
      <c r="O8749" s="27"/>
    </row>
    <row r="8750" spans="15:15" x14ac:dyDescent="0.3">
      <c r="O8750" s="27"/>
    </row>
    <row r="8751" spans="15:15" x14ac:dyDescent="0.3">
      <c r="O8751" s="27"/>
    </row>
    <row r="8752" spans="15:15" x14ac:dyDescent="0.3">
      <c r="O8752" s="27"/>
    </row>
    <row r="8753" spans="15:15" x14ac:dyDescent="0.3">
      <c r="O8753" s="27"/>
    </row>
    <row r="8754" spans="15:15" x14ac:dyDescent="0.3">
      <c r="O8754" s="27"/>
    </row>
    <row r="8755" spans="15:15" x14ac:dyDescent="0.3">
      <c r="O8755" s="27"/>
    </row>
    <row r="8756" spans="15:15" x14ac:dyDescent="0.3">
      <c r="O8756" s="27"/>
    </row>
    <row r="8757" spans="15:15" x14ac:dyDescent="0.3">
      <c r="O8757" s="27"/>
    </row>
    <row r="8758" spans="15:15" x14ac:dyDescent="0.3">
      <c r="O8758" s="27"/>
    </row>
    <row r="8759" spans="15:15" x14ac:dyDescent="0.3">
      <c r="O8759" s="27"/>
    </row>
    <row r="8760" spans="15:15" x14ac:dyDescent="0.3">
      <c r="O8760" s="27"/>
    </row>
    <row r="8761" spans="15:15" x14ac:dyDescent="0.3">
      <c r="O8761" s="27"/>
    </row>
    <row r="8762" spans="15:15" x14ac:dyDescent="0.3">
      <c r="O8762" s="27"/>
    </row>
    <row r="8763" spans="15:15" x14ac:dyDescent="0.3">
      <c r="O8763" s="27"/>
    </row>
    <row r="8764" spans="15:15" x14ac:dyDescent="0.3">
      <c r="O8764" s="27"/>
    </row>
    <row r="8765" spans="15:15" x14ac:dyDescent="0.3">
      <c r="O8765" s="27"/>
    </row>
    <row r="8766" spans="15:15" x14ac:dyDescent="0.3">
      <c r="O8766" s="27"/>
    </row>
    <row r="8767" spans="15:15" x14ac:dyDescent="0.3">
      <c r="O8767" s="27"/>
    </row>
    <row r="8768" spans="15:15" x14ac:dyDescent="0.3">
      <c r="O8768" s="27"/>
    </row>
    <row r="8769" spans="15:15" x14ac:dyDescent="0.3">
      <c r="O8769" s="27"/>
    </row>
    <row r="8770" spans="15:15" x14ac:dyDescent="0.3">
      <c r="O8770" s="27"/>
    </row>
    <row r="8771" spans="15:15" x14ac:dyDescent="0.3">
      <c r="O8771" s="27"/>
    </row>
    <row r="8772" spans="15:15" x14ac:dyDescent="0.3">
      <c r="O8772" s="27"/>
    </row>
    <row r="8773" spans="15:15" x14ac:dyDescent="0.3">
      <c r="O8773" s="27"/>
    </row>
    <row r="8774" spans="15:15" x14ac:dyDescent="0.3">
      <c r="O8774" s="27"/>
    </row>
    <row r="8775" spans="15:15" x14ac:dyDescent="0.3">
      <c r="O8775" s="27"/>
    </row>
    <row r="8776" spans="15:15" x14ac:dyDescent="0.3">
      <c r="O8776" s="27"/>
    </row>
    <row r="8777" spans="15:15" x14ac:dyDescent="0.3">
      <c r="O8777" s="27"/>
    </row>
    <row r="8778" spans="15:15" x14ac:dyDescent="0.3">
      <c r="O8778" s="27"/>
    </row>
    <row r="8779" spans="15:15" x14ac:dyDescent="0.3">
      <c r="O8779" s="27"/>
    </row>
    <row r="8780" spans="15:15" x14ac:dyDescent="0.3">
      <c r="O8780" s="27"/>
    </row>
    <row r="8781" spans="15:15" x14ac:dyDescent="0.3">
      <c r="O8781" s="27"/>
    </row>
    <row r="8782" spans="15:15" x14ac:dyDescent="0.3">
      <c r="O8782" s="27"/>
    </row>
    <row r="8783" spans="15:15" x14ac:dyDescent="0.3">
      <c r="O8783" s="27"/>
    </row>
    <row r="8784" spans="15:15" x14ac:dyDescent="0.3">
      <c r="O8784" s="27"/>
    </row>
    <row r="8785" spans="15:15" x14ac:dyDescent="0.3">
      <c r="O8785" s="27"/>
    </row>
    <row r="8786" spans="15:15" x14ac:dyDescent="0.3">
      <c r="O8786" s="27"/>
    </row>
    <row r="8787" spans="15:15" x14ac:dyDescent="0.3">
      <c r="O8787" s="27"/>
    </row>
    <row r="8788" spans="15:15" x14ac:dyDescent="0.3">
      <c r="O8788" s="27"/>
    </row>
    <row r="8789" spans="15:15" x14ac:dyDescent="0.3">
      <c r="O8789" s="27"/>
    </row>
    <row r="8790" spans="15:15" x14ac:dyDescent="0.3">
      <c r="O8790" s="27"/>
    </row>
    <row r="8791" spans="15:15" x14ac:dyDescent="0.3">
      <c r="O8791" s="27"/>
    </row>
    <row r="8792" spans="15:15" x14ac:dyDescent="0.3">
      <c r="O8792" s="27"/>
    </row>
    <row r="8793" spans="15:15" x14ac:dyDescent="0.3">
      <c r="O8793" s="27"/>
    </row>
    <row r="8794" spans="15:15" x14ac:dyDescent="0.3">
      <c r="O8794" s="27"/>
    </row>
    <row r="8795" spans="15:15" x14ac:dyDescent="0.3">
      <c r="O8795" s="27"/>
    </row>
    <row r="8796" spans="15:15" x14ac:dyDescent="0.3">
      <c r="O8796" s="27"/>
    </row>
    <row r="8797" spans="15:15" x14ac:dyDescent="0.3">
      <c r="O8797" s="27"/>
    </row>
    <row r="8798" spans="15:15" x14ac:dyDescent="0.3">
      <c r="O8798" s="27"/>
    </row>
    <row r="8799" spans="15:15" x14ac:dyDescent="0.3">
      <c r="O8799" s="27"/>
    </row>
    <row r="8800" spans="15:15" x14ac:dyDescent="0.3">
      <c r="O8800" s="27"/>
    </row>
    <row r="8801" spans="15:15" x14ac:dyDescent="0.3">
      <c r="O8801" s="27"/>
    </row>
    <row r="8802" spans="15:15" x14ac:dyDescent="0.3">
      <c r="O8802" s="27"/>
    </row>
    <row r="8803" spans="15:15" x14ac:dyDescent="0.3">
      <c r="O8803" s="27"/>
    </row>
    <row r="8804" spans="15:15" x14ac:dyDescent="0.3">
      <c r="O8804" s="27"/>
    </row>
    <row r="8805" spans="15:15" x14ac:dyDescent="0.3">
      <c r="O8805" s="27"/>
    </row>
    <row r="8806" spans="15:15" x14ac:dyDescent="0.3">
      <c r="O8806" s="27"/>
    </row>
    <row r="8807" spans="15:15" x14ac:dyDescent="0.3">
      <c r="O8807" s="27"/>
    </row>
    <row r="8808" spans="15:15" x14ac:dyDescent="0.3">
      <c r="O8808" s="27"/>
    </row>
    <row r="8809" spans="15:15" x14ac:dyDescent="0.3">
      <c r="O8809" s="27"/>
    </row>
    <row r="8810" spans="15:15" x14ac:dyDescent="0.3">
      <c r="O8810" s="27"/>
    </row>
    <row r="8811" spans="15:15" x14ac:dyDescent="0.3">
      <c r="O8811" s="27"/>
    </row>
    <row r="8812" spans="15:15" x14ac:dyDescent="0.3">
      <c r="O8812" s="27"/>
    </row>
    <row r="8813" spans="15:15" x14ac:dyDescent="0.3">
      <c r="O8813" s="27"/>
    </row>
    <row r="8814" spans="15:15" x14ac:dyDescent="0.3">
      <c r="O8814" s="27"/>
    </row>
    <row r="8815" spans="15:15" x14ac:dyDescent="0.3">
      <c r="O8815" s="27"/>
    </row>
    <row r="8816" spans="15:15" x14ac:dyDescent="0.3">
      <c r="O8816" s="27"/>
    </row>
    <row r="8817" spans="15:15" x14ac:dyDescent="0.3">
      <c r="O8817" s="27"/>
    </row>
    <row r="8818" spans="15:15" x14ac:dyDescent="0.3">
      <c r="O8818" s="27"/>
    </row>
    <row r="8819" spans="15:15" x14ac:dyDescent="0.3">
      <c r="O8819" s="27"/>
    </row>
    <row r="8820" spans="15:15" x14ac:dyDescent="0.3">
      <c r="O8820" s="27"/>
    </row>
    <row r="8821" spans="15:15" x14ac:dyDescent="0.3">
      <c r="O8821" s="27"/>
    </row>
    <row r="8822" spans="15:15" x14ac:dyDescent="0.3">
      <c r="O8822" s="27"/>
    </row>
    <row r="8823" spans="15:15" x14ac:dyDescent="0.3">
      <c r="O8823" s="27"/>
    </row>
    <row r="8824" spans="15:15" x14ac:dyDescent="0.3">
      <c r="O8824" s="27"/>
    </row>
    <row r="8825" spans="15:15" x14ac:dyDescent="0.3">
      <c r="O8825" s="27"/>
    </row>
    <row r="8826" spans="15:15" x14ac:dyDescent="0.3">
      <c r="O8826" s="27"/>
    </row>
    <row r="8827" spans="15:15" x14ac:dyDescent="0.3">
      <c r="O8827" s="27"/>
    </row>
    <row r="8828" spans="15:15" x14ac:dyDescent="0.3">
      <c r="O8828" s="27"/>
    </row>
    <row r="8829" spans="15:15" x14ac:dyDescent="0.3">
      <c r="O8829" s="27"/>
    </row>
    <row r="8830" spans="15:15" x14ac:dyDescent="0.3">
      <c r="O8830" s="27"/>
    </row>
    <row r="8831" spans="15:15" x14ac:dyDescent="0.3">
      <c r="O8831" s="27"/>
    </row>
    <row r="8832" spans="15:15" x14ac:dyDescent="0.3">
      <c r="O8832" s="27"/>
    </row>
    <row r="8833" spans="15:15" x14ac:dyDescent="0.3">
      <c r="O8833" s="27"/>
    </row>
    <row r="8834" spans="15:15" x14ac:dyDescent="0.3">
      <c r="O8834" s="27"/>
    </row>
    <row r="8835" spans="15:15" x14ac:dyDescent="0.3">
      <c r="O8835" s="27"/>
    </row>
    <row r="8836" spans="15:15" x14ac:dyDescent="0.3">
      <c r="O8836" s="27"/>
    </row>
    <row r="8837" spans="15:15" x14ac:dyDescent="0.3">
      <c r="O8837" s="27"/>
    </row>
    <row r="8838" spans="15:15" x14ac:dyDescent="0.3">
      <c r="O8838" s="27"/>
    </row>
    <row r="8839" spans="15:15" x14ac:dyDescent="0.3">
      <c r="O8839" s="27"/>
    </row>
    <row r="8840" spans="15:15" x14ac:dyDescent="0.3">
      <c r="O8840" s="27"/>
    </row>
    <row r="8841" spans="15:15" x14ac:dyDescent="0.3">
      <c r="O8841" s="27"/>
    </row>
    <row r="8842" spans="15:15" x14ac:dyDescent="0.3">
      <c r="O8842" s="27"/>
    </row>
    <row r="8843" spans="15:15" x14ac:dyDescent="0.3">
      <c r="O8843" s="27"/>
    </row>
    <row r="8844" spans="15:15" x14ac:dyDescent="0.3">
      <c r="O8844" s="27"/>
    </row>
    <row r="8845" spans="15:15" x14ac:dyDescent="0.3">
      <c r="O8845" s="27"/>
    </row>
    <row r="8846" spans="15:15" x14ac:dyDescent="0.3">
      <c r="O8846" s="27"/>
    </row>
    <row r="8847" spans="15:15" x14ac:dyDescent="0.3">
      <c r="O8847" s="27"/>
    </row>
    <row r="8848" spans="15:15" x14ac:dyDescent="0.3">
      <c r="O8848" s="27"/>
    </row>
    <row r="8849" spans="15:15" x14ac:dyDescent="0.3">
      <c r="O8849" s="27"/>
    </row>
    <row r="8850" spans="15:15" x14ac:dyDescent="0.3">
      <c r="O8850" s="27"/>
    </row>
    <row r="8851" spans="15:15" x14ac:dyDescent="0.3">
      <c r="O8851" s="27"/>
    </row>
    <row r="8852" spans="15:15" x14ac:dyDescent="0.3">
      <c r="O8852" s="27"/>
    </row>
    <row r="8853" spans="15:15" x14ac:dyDescent="0.3">
      <c r="O8853" s="27"/>
    </row>
    <row r="8854" spans="15:15" x14ac:dyDescent="0.3">
      <c r="O8854" s="27"/>
    </row>
    <row r="8855" spans="15:15" x14ac:dyDescent="0.3">
      <c r="O8855" s="27"/>
    </row>
    <row r="8856" spans="15:15" x14ac:dyDescent="0.3">
      <c r="O8856" s="27"/>
    </row>
    <row r="8857" spans="15:15" x14ac:dyDescent="0.3">
      <c r="O8857" s="27"/>
    </row>
    <row r="8858" spans="15:15" x14ac:dyDescent="0.3">
      <c r="O8858" s="27"/>
    </row>
    <row r="8859" spans="15:15" x14ac:dyDescent="0.3">
      <c r="O8859" s="27"/>
    </row>
    <row r="8860" spans="15:15" x14ac:dyDescent="0.3">
      <c r="O8860" s="27"/>
    </row>
    <row r="8861" spans="15:15" x14ac:dyDescent="0.3">
      <c r="O8861" s="27"/>
    </row>
    <row r="8862" spans="15:15" x14ac:dyDescent="0.3">
      <c r="O8862" s="27"/>
    </row>
    <row r="8863" spans="15:15" x14ac:dyDescent="0.3">
      <c r="O8863" s="27"/>
    </row>
    <row r="8864" spans="15:15" x14ac:dyDescent="0.3">
      <c r="O8864" s="27"/>
    </row>
    <row r="8865" spans="15:15" x14ac:dyDescent="0.3">
      <c r="O8865" s="27"/>
    </row>
    <row r="8866" spans="15:15" x14ac:dyDescent="0.3">
      <c r="O8866" s="27"/>
    </row>
    <row r="8867" spans="15:15" x14ac:dyDescent="0.3">
      <c r="O8867" s="27"/>
    </row>
    <row r="8868" spans="15:15" x14ac:dyDescent="0.3">
      <c r="O8868" s="27"/>
    </row>
    <row r="8869" spans="15:15" x14ac:dyDescent="0.3">
      <c r="O8869" s="27"/>
    </row>
    <row r="8870" spans="15:15" x14ac:dyDescent="0.3">
      <c r="O8870" s="27"/>
    </row>
    <row r="8871" spans="15:15" x14ac:dyDescent="0.3">
      <c r="O8871" s="27"/>
    </row>
    <row r="8872" spans="15:15" x14ac:dyDescent="0.3">
      <c r="O8872" s="27"/>
    </row>
    <row r="8873" spans="15:15" x14ac:dyDescent="0.3">
      <c r="O8873" s="27"/>
    </row>
    <row r="8874" spans="15:15" x14ac:dyDescent="0.3">
      <c r="O8874" s="27"/>
    </row>
    <row r="8875" spans="15:15" x14ac:dyDescent="0.3">
      <c r="O8875" s="27"/>
    </row>
    <row r="8876" spans="15:15" x14ac:dyDescent="0.3">
      <c r="O8876" s="27"/>
    </row>
    <row r="8877" spans="15:15" x14ac:dyDescent="0.3">
      <c r="O8877" s="27"/>
    </row>
    <row r="8878" spans="15:15" x14ac:dyDescent="0.3">
      <c r="O8878" s="27"/>
    </row>
    <row r="8879" spans="15:15" x14ac:dyDescent="0.3">
      <c r="O8879" s="27"/>
    </row>
    <row r="8880" spans="15:15" x14ac:dyDescent="0.3">
      <c r="O8880" s="27"/>
    </row>
    <row r="8881" spans="15:15" x14ac:dyDescent="0.3">
      <c r="O8881" s="27"/>
    </row>
    <row r="8882" spans="15:15" x14ac:dyDescent="0.3">
      <c r="O8882" s="27"/>
    </row>
    <row r="8883" spans="15:15" x14ac:dyDescent="0.3">
      <c r="O8883" s="27"/>
    </row>
    <row r="8884" spans="15:15" x14ac:dyDescent="0.3">
      <c r="O8884" s="27"/>
    </row>
    <row r="8885" spans="15:15" x14ac:dyDescent="0.3">
      <c r="O8885" s="27"/>
    </row>
    <row r="8886" spans="15:15" x14ac:dyDescent="0.3">
      <c r="O8886" s="27"/>
    </row>
    <row r="8887" spans="15:15" x14ac:dyDescent="0.3">
      <c r="O8887" s="27"/>
    </row>
    <row r="8888" spans="15:15" x14ac:dyDescent="0.3">
      <c r="O8888" s="27"/>
    </row>
    <row r="8889" spans="15:15" x14ac:dyDescent="0.3">
      <c r="O8889" s="27"/>
    </row>
    <row r="8890" spans="15:15" x14ac:dyDescent="0.3">
      <c r="O8890" s="27"/>
    </row>
    <row r="8891" spans="15:15" x14ac:dyDescent="0.3">
      <c r="O8891" s="27"/>
    </row>
    <row r="8892" spans="15:15" x14ac:dyDescent="0.3">
      <c r="O8892" s="27"/>
    </row>
    <row r="8893" spans="15:15" x14ac:dyDescent="0.3">
      <c r="O8893" s="27"/>
    </row>
    <row r="8894" spans="15:15" x14ac:dyDescent="0.3">
      <c r="O8894" s="27"/>
    </row>
    <row r="8895" spans="15:15" x14ac:dyDescent="0.3">
      <c r="O8895" s="27"/>
    </row>
    <row r="8896" spans="15:15" x14ac:dyDescent="0.3">
      <c r="O8896" s="27"/>
    </row>
    <row r="8897" spans="15:15" x14ac:dyDescent="0.3">
      <c r="O8897" s="27"/>
    </row>
    <row r="8898" spans="15:15" x14ac:dyDescent="0.3">
      <c r="O8898" s="27"/>
    </row>
    <row r="8899" spans="15:15" x14ac:dyDescent="0.3">
      <c r="O8899" s="27"/>
    </row>
    <row r="8900" spans="15:15" x14ac:dyDescent="0.3">
      <c r="O8900" s="27"/>
    </row>
    <row r="8901" spans="15:15" x14ac:dyDescent="0.3">
      <c r="O8901" s="27"/>
    </row>
    <row r="8902" spans="15:15" x14ac:dyDescent="0.3">
      <c r="O8902" s="27"/>
    </row>
    <row r="8903" spans="15:15" x14ac:dyDescent="0.3">
      <c r="O8903" s="27"/>
    </row>
    <row r="8904" spans="15:15" x14ac:dyDescent="0.3">
      <c r="O8904" s="27"/>
    </row>
    <row r="8905" spans="15:15" x14ac:dyDescent="0.3">
      <c r="O8905" s="27"/>
    </row>
    <row r="8906" spans="15:15" x14ac:dyDescent="0.3">
      <c r="O8906" s="27"/>
    </row>
    <row r="8907" spans="15:15" x14ac:dyDescent="0.3">
      <c r="O8907" s="27"/>
    </row>
    <row r="8908" spans="15:15" x14ac:dyDescent="0.3">
      <c r="O8908" s="27"/>
    </row>
    <row r="8909" spans="15:15" x14ac:dyDescent="0.3">
      <c r="O8909" s="27"/>
    </row>
    <row r="8910" spans="15:15" x14ac:dyDescent="0.3">
      <c r="O8910" s="27"/>
    </row>
    <row r="8911" spans="15:15" x14ac:dyDescent="0.3">
      <c r="O8911" s="27"/>
    </row>
    <row r="8912" spans="15:15" x14ac:dyDescent="0.3">
      <c r="O8912" s="27"/>
    </row>
    <row r="8913" spans="15:15" x14ac:dyDescent="0.3">
      <c r="O8913" s="27"/>
    </row>
    <row r="8914" spans="15:15" x14ac:dyDescent="0.3">
      <c r="O8914" s="27"/>
    </row>
    <row r="8915" spans="15:15" x14ac:dyDescent="0.3">
      <c r="O8915" s="27"/>
    </row>
    <row r="8916" spans="15:15" x14ac:dyDescent="0.3">
      <c r="O8916" s="27"/>
    </row>
    <row r="8917" spans="15:15" x14ac:dyDescent="0.3">
      <c r="O8917" s="27"/>
    </row>
    <row r="8918" spans="15:15" x14ac:dyDescent="0.3">
      <c r="O8918" s="27"/>
    </row>
    <row r="8919" spans="15:15" x14ac:dyDescent="0.3">
      <c r="O8919" s="27"/>
    </row>
    <row r="8920" spans="15:15" x14ac:dyDescent="0.3">
      <c r="O8920" s="27"/>
    </row>
    <row r="8921" spans="15:15" x14ac:dyDescent="0.3">
      <c r="O8921" s="27"/>
    </row>
    <row r="8922" spans="15:15" x14ac:dyDescent="0.3">
      <c r="O8922" s="27"/>
    </row>
    <row r="8923" spans="15:15" x14ac:dyDescent="0.3">
      <c r="O8923" s="27"/>
    </row>
    <row r="8924" spans="15:15" x14ac:dyDescent="0.3">
      <c r="O8924" s="27"/>
    </row>
    <row r="8925" spans="15:15" x14ac:dyDescent="0.3">
      <c r="O8925" s="27"/>
    </row>
    <row r="8926" spans="15:15" x14ac:dyDescent="0.3">
      <c r="O8926" s="27"/>
    </row>
    <row r="8927" spans="15:15" x14ac:dyDescent="0.3">
      <c r="O8927" s="27"/>
    </row>
    <row r="8928" spans="15:15" x14ac:dyDescent="0.3">
      <c r="O8928" s="27"/>
    </row>
    <row r="8929" spans="15:15" x14ac:dyDescent="0.3">
      <c r="O8929" s="27"/>
    </row>
    <row r="8930" spans="15:15" x14ac:dyDescent="0.3">
      <c r="O8930" s="27"/>
    </row>
    <row r="8931" spans="15:15" x14ac:dyDescent="0.3">
      <c r="O8931" s="27"/>
    </row>
    <row r="8932" spans="15:15" x14ac:dyDescent="0.3">
      <c r="O8932" s="27"/>
    </row>
    <row r="8933" spans="15:15" x14ac:dyDescent="0.3">
      <c r="O8933" s="27"/>
    </row>
    <row r="8934" spans="15:15" x14ac:dyDescent="0.3">
      <c r="O8934" s="27"/>
    </row>
    <row r="8935" spans="15:15" x14ac:dyDescent="0.3">
      <c r="O8935" s="27"/>
    </row>
    <row r="8936" spans="15:15" x14ac:dyDescent="0.3">
      <c r="O8936" s="27"/>
    </row>
    <row r="8937" spans="15:15" x14ac:dyDescent="0.3">
      <c r="O8937" s="27"/>
    </row>
    <row r="8938" spans="15:15" x14ac:dyDescent="0.3">
      <c r="O8938" s="27"/>
    </row>
    <row r="8939" spans="15:15" x14ac:dyDescent="0.3">
      <c r="O8939" s="27"/>
    </row>
    <row r="8940" spans="15:15" x14ac:dyDescent="0.3">
      <c r="O8940" s="27"/>
    </row>
    <row r="8941" spans="15:15" x14ac:dyDescent="0.3">
      <c r="O8941" s="27"/>
    </row>
    <row r="8942" spans="15:15" x14ac:dyDescent="0.3">
      <c r="O8942" s="27"/>
    </row>
    <row r="8943" spans="15:15" x14ac:dyDescent="0.3">
      <c r="O8943" s="27"/>
    </row>
    <row r="8944" spans="15:15" x14ac:dyDescent="0.3">
      <c r="O8944" s="27"/>
    </row>
    <row r="8945" spans="15:15" x14ac:dyDescent="0.3">
      <c r="O8945" s="27"/>
    </row>
    <row r="8946" spans="15:15" x14ac:dyDescent="0.3">
      <c r="O8946" s="27"/>
    </row>
    <row r="8947" spans="15:15" x14ac:dyDescent="0.3">
      <c r="O8947" s="27"/>
    </row>
    <row r="8948" spans="15:15" x14ac:dyDescent="0.3">
      <c r="O8948" s="27"/>
    </row>
    <row r="8949" spans="15:15" x14ac:dyDescent="0.3">
      <c r="O8949" s="27"/>
    </row>
    <row r="8950" spans="15:15" x14ac:dyDescent="0.3">
      <c r="O8950" s="27"/>
    </row>
    <row r="8951" spans="15:15" x14ac:dyDescent="0.3">
      <c r="O8951" s="27"/>
    </row>
    <row r="8952" spans="15:15" x14ac:dyDescent="0.3">
      <c r="O8952" s="27"/>
    </row>
    <row r="8953" spans="15:15" x14ac:dyDescent="0.3">
      <c r="O8953" s="27"/>
    </row>
    <row r="8954" spans="15:15" x14ac:dyDescent="0.3">
      <c r="O8954" s="27"/>
    </row>
    <row r="8955" spans="15:15" x14ac:dyDescent="0.3">
      <c r="O8955" s="27"/>
    </row>
    <row r="8956" spans="15:15" x14ac:dyDescent="0.3">
      <c r="O8956" s="27"/>
    </row>
    <row r="8957" spans="15:15" x14ac:dyDescent="0.3">
      <c r="O8957" s="27"/>
    </row>
    <row r="8958" spans="15:15" x14ac:dyDescent="0.3">
      <c r="O8958" s="27"/>
    </row>
    <row r="8959" spans="15:15" x14ac:dyDescent="0.3">
      <c r="O8959" s="27"/>
    </row>
    <row r="8960" spans="15:15" x14ac:dyDescent="0.3">
      <c r="O8960" s="27"/>
    </row>
    <row r="8961" spans="15:15" x14ac:dyDescent="0.3">
      <c r="O8961" s="27"/>
    </row>
    <row r="8962" spans="15:15" x14ac:dyDescent="0.3">
      <c r="O8962" s="27"/>
    </row>
    <row r="8963" spans="15:15" x14ac:dyDescent="0.3">
      <c r="O8963" s="27"/>
    </row>
    <row r="8964" spans="15:15" x14ac:dyDescent="0.3">
      <c r="O8964" s="27"/>
    </row>
    <row r="8965" spans="15:15" x14ac:dyDescent="0.3">
      <c r="O8965" s="27"/>
    </row>
    <row r="8966" spans="15:15" x14ac:dyDescent="0.3">
      <c r="O8966" s="27"/>
    </row>
    <row r="8967" spans="15:15" x14ac:dyDescent="0.3">
      <c r="O8967" s="27"/>
    </row>
    <row r="8968" spans="15:15" x14ac:dyDescent="0.3">
      <c r="O8968" s="27"/>
    </row>
    <row r="8969" spans="15:15" x14ac:dyDescent="0.3">
      <c r="O8969" s="27"/>
    </row>
    <row r="8970" spans="15:15" x14ac:dyDescent="0.3">
      <c r="O8970" s="27"/>
    </row>
    <row r="8971" spans="15:15" x14ac:dyDescent="0.3">
      <c r="O8971" s="27"/>
    </row>
    <row r="8972" spans="15:15" x14ac:dyDescent="0.3">
      <c r="O8972" s="27"/>
    </row>
    <row r="8973" spans="15:15" x14ac:dyDescent="0.3">
      <c r="O8973" s="27"/>
    </row>
    <row r="8974" spans="15:15" x14ac:dyDescent="0.3">
      <c r="O8974" s="27"/>
    </row>
    <row r="8975" spans="15:15" x14ac:dyDescent="0.3">
      <c r="O8975" s="27"/>
    </row>
    <row r="8976" spans="15:15" x14ac:dyDescent="0.3">
      <c r="O8976" s="27"/>
    </row>
    <row r="8977" spans="15:15" x14ac:dyDescent="0.3">
      <c r="O8977" s="27"/>
    </row>
    <row r="8978" spans="15:15" x14ac:dyDescent="0.3">
      <c r="O8978" s="27"/>
    </row>
    <row r="8979" spans="15:15" x14ac:dyDescent="0.3">
      <c r="O8979" s="27"/>
    </row>
    <row r="8980" spans="15:15" x14ac:dyDescent="0.3">
      <c r="O8980" s="27"/>
    </row>
    <row r="8981" spans="15:15" x14ac:dyDescent="0.3">
      <c r="O8981" s="27"/>
    </row>
    <row r="8982" spans="15:15" x14ac:dyDescent="0.3">
      <c r="O8982" s="27"/>
    </row>
    <row r="8983" spans="15:15" x14ac:dyDescent="0.3">
      <c r="O8983" s="27"/>
    </row>
    <row r="8984" spans="15:15" x14ac:dyDescent="0.3">
      <c r="O8984" s="27"/>
    </row>
    <row r="8985" spans="15:15" x14ac:dyDescent="0.3">
      <c r="O8985" s="27"/>
    </row>
    <row r="8986" spans="15:15" x14ac:dyDescent="0.3">
      <c r="O8986" s="27"/>
    </row>
    <row r="8987" spans="15:15" x14ac:dyDescent="0.3">
      <c r="O8987" s="27"/>
    </row>
    <row r="8988" spans="15:15" x14ac:dyDescent="0.3">
      <c r="O8988" s="27"/>
    </row>
    <row r="8989" spans="15:15" x14ac:dyDescent="0.3">
      <c r="O8989" s="27"/>
    </row>
    <row r="8990" spans="15:15" x14ac:dyDescent="0.3">
      <c r="O8990" s="27"/>
    </row>
    <row r="8991" spans="15:15" x14ac:dyDescent="0.3">
      <c r="O8991" s="27"/>
    </row>
    <row r="8992" spans="15:15" x14ac:dyDescent="0.3">
      <c r="O8992" s="27"/>
    </row>
    <row r="8993" spans="15:15" x14ac:dyDescent="0.3">
      <c r="O8993" s="27"/>
    </row>
    <row r="8994" spans="15:15" x14ac:dyDescent="0.3">
      <c r="O8994" s="27"/>
    </row>
    <row r="8995" spans="15:15" x14ac:dyDescent="0.3">
      <c r="O8995" s="27"/>
    </row>
    <row r="8996" spans="15:15" x14ac:dyDescent="0.3">
      <c r="O8996" s="27"/>
    </row>
    <row r="8997" spans="15:15" x14ac:dyDescent="0.3">
      <c r="O8997" s="27"/>
    </row>
    <row r="8998" spans="15:15" x14ac:dyDescent="0.3">
      <c r="O8998" s="27"/>
    </row>
    <row r="8999" spans="15:15" x14ac:dyDescent="0.3">
      <c r="O8999" s="27"/>
    </row>
    <row r="9000" spans="15:15" x14ac:dyDescent="0.3">
      <c r="O9000" s="27"/>
    </row>
    <row r="9001" spans="15:15" x14ac:dyDescent="0.3">
      <c r="O9001" s="27"/>
    </row>
    <row r="9002" spans="15:15" x14ac:dyDescent="0.3">
      <c r="O9002" s="27"/>
    </row>
    <row r="9003" spans="15:15" x14ac:dyDescent="0.3">
      <c r="O9003" s="27"/>
    </row>
    <row r="9004" spans="15:15" x14ac:dyDescent="0.3">
      <c r="O9004" s="27"/>
    </row>
    <row r="9005" spans="15:15" x14ac:dyDescent="0.3">
      <c r="O9005" s="27"/>
    </row>
    <row r="9006" spans="15:15" x14ac:dyDescent="0.3">
      <c r="O9006" s="27"/>
    </row>
    <row r="9007" spans="15:15" x14ac:dyDescent="0.3">
      <c r="O9007" s="27"/>
    </row>
    <row r="9008" spans="15:15" x14ac:dyDescent="0.3">
      <c r="O9008" s="27"/>
    </row>
    <row r="9009" spans="15:15" x14ac:dyDescent="0.3">
      <c r="O9009" s="27"/>
    </row>
    <row r="9010" spans="15:15" x14ac:dyDescent="0.3">
      <c r="O9010" s="27"/>
    </row>
    <row r="9011" spans="15:15" x14ac:dyDescent="0.3">
      <c r="O9011" s="27"/>
    </row>
    <row r="9012" spans="15:15" x14ac:dyDescent="0.3">
      <c r="O9012" s="27"/>
    </row>
    <row r="9013" spans="15:15" x14ac:dyDescent="0.3">
      <c r="O9013" s="27"/>
    </row>
    <row r="9014" spans="15:15" x14ac:dyDescent="0.3">
      <c r="O9014" s="27"/>
    </row>
    <row r="9015" spans="15:15" x14ac:dyDescent="0.3">
      <c r="O9015" s="27"/>
    </row>
    <row r="9016" spans="15:15" x14ac:dyDescent="0.3">
      <c r="O9016" s="27"/>
    </row>
    <row r="9017" spans="15:15" x14ac:dyDescent="0.3">
      <c r="O9017" s="27"/>
    </row>
    <row r="9018" spans="15:15" x14ac:dyDescent="0.3">
      <c r="O9018" s="27"/>
    </row>
    <row r="9019" spans="15:15" x14ac:dyDescent="0.3">
      <c r="O9019" s="27"/>
    </row>
    <row r="9020" spans="15:15" x14ac:dyDescent="0.3">
      <c r="O9020" s="27"/>
    </row>
    <row r="9021" spans="15:15" x14ac:dyDescent="0.3">
      <c r="O9021" s="27"/>
    </row>
    <row r="9022" spans="15:15" x14ac:dyDescent="0.3">
      <c r="O9022" s="27"/>
    </row>
    <row r="9023" spans="15:15" x14ac:dyDescent="0.3">
      <c r="O9023" s="27"/>
    </row>
    <row r="9024" spans="15:15" x14ac:dyDescent="0.3">
      <c r="O9024" s="27"/>
    </row>
    <row r="9025" spans="15:15" x14ac:dyDescent="0.3">
      <c r="O9025" s="27"/>
    </row>
    <row r="9026" spans="15:15" x14ac:dyDescent="0.3">
      <c r="O9026" s="27"/>
    </row>
    <row r="9027" spans="15:15" x14ac:dyDescent="0.3">
      <c r="O9027" s="27"/>
    </row>
    <row r="9028" spans="15:15" x14ac:dyDescent="0.3">
      <c r="O9028" s="27"/>
    </row>
    <row r="9029" spans="15:15" x14ac:dyDescent="0.3">
      <c r="O9029" s="27"/>
    </row>
    <row r="9030" spans="15:15" x14ac:dyDescent="0.3">
      <c r="O9030" s="27"/>
    </row>
    <row r="9031" spans="15:15" x14ac:dyDescent="0.3">
      <c r="O9031" s="27"/>
    </row>
    <row r="9032" spans="15:15" x14ac:dyDescent="0.3">
      <c r="O9032" s="27"/>
    </row>
    <row r="9033" spans="15:15" x14ac:dyDescent="0.3">
      <c r="O9033" s="27"/>
    </row>
    <row r="9034" spans="15:15" x14ac:dyDescent="0.3">
      <c r="O9034" s="27"/>
    </row>
    <row r="9035" spans="15:15" x14ac:dyDescent="0.3">
      <c r="O9035" s="27"/>
    </row>
    <row r="9036" spans="15:15" x14ac:dyDescent="0.3">
      <c r="O9036" s="27"/>
    </row>
    <row r="9037" spans="15:15" x14ac:dyDescent="0.3">
      <c r="O9037" s="27"/>
    </row>
    <row r="9038" spans="15:15" x14ac:dyDescent="0.3">
      <c r="O9038" s="27"/>
    </row>
    <row r="9039" spans="15:15" x14ac:dyDescent="0.3">
      <c r="O9039" s="27"/>
    </row>
    <row r="9040" spans="15:15" x14ac:dyDescent="0.3">
      <c r="O9040" s="27"/>
    </row>
    <row r="9041" spans="15:15" x14ac:dyDescent="0.3">
      <c r="O9041" s="27"/>
    </row>
    <row r="9042" spans="15:15" x14ac:dyDescent="0.3">
      <c r="O9042" s="27"/>
    </row>
    <row r="9043" spans="15:15" x14ac:dyDescent="0.3">
      <c r="O9043" s="27"/>
    </row>
    <row r="9044" spans="15:15" x14ac:dyDescent="0.3">
      <c r="O9044" s="27"/>
    </row>
    <row r="9045" spans="15:15" x14ac:dyDescent="0.3">
      <c r="O9045" s="27"/>
    </row>
    <row r="9046" spans="15:15" x14ac:dyDescent="0.3">
      <c r="O9046" s="27"/>
    </row>
    <row r="9047" spans="15:15" x14ac:dyDescent="0.3">
      <c r="O9047" s="27"/>
    </row>
    <row r="9048" spans="15:15" x14ac:dyDescent="0.3">
      <c r="O9048" s="27"/>
    </row>
    <row r="9049" spans="15:15" x14ac:dyDescent="0.3">
      <c r="O9049" s="27"/>
    </row>
    <row r="9050" spans="15:15" x14ac:dyDescent="0.3">
      <c r="O9050" s="27"/>
    </row>
    <row r="9051" spans="15:15" x14ac:dyDescent="0.3">
      <c r="O9051" s="27"/>
    </row>
    <row r="9052" spans="15:15" x14ac:dyDescent="0.3">
      <c r="O9052" s="27"/>
    </row>
    <row r="9053" spans="15:15" x14ac:dyDescent="0.3">
      <c r="O9053" s="27"/>
    </row>
    <row r="9054" spans="15:15" x14ac:dyDescent="0.3">
      <c r="O9054" s="27"/>
    </row>
    <row r="9055" spans="15:15" x14ac:dyDescent="0.3">
      <c r="O9055" s="27"/>
    </row>
    <row r="9056" spans="15:15" x14ac:dyDescent="0.3">
      <c r="O9056" s="27"/>
    </row>
    <row r="9057" spans="15:15" x14ac:dyDescent="0.3">
      <c r="O9057" s="27"/>
    </row>
    <row r="9058" spans="15:15" x14ac:dyDescent="0.3">
      <c r="O9058" s="27"/>
    </row>
    <row r="9059" spans="15:15" x14ac:dyDescent="0.3">
      <c r="O9059" s="27"/>
    </row>
    <row r="9060" spans="15:15" x14ac:dyDescent="0.3">
      <c r="O9060" s="27"/>
    </row>
    <row r="9061" spans="15:15" x14ac:dyDescent="0.3">
      <c r="O9061" s="27"/>
    </row>
    <row r="9062" spans="15:15" x14ac:dyDescent="0.3">
      <c r="O9062" s="27"/>
    </row>
    <row r="9063" spans="15:15" x14ac:dyDescent="0.3">
      <c r="O9063" s="27"/>
    </row>
    <row r="9064" spans="15:15" x14ac:dyDescent="0.3">
      <c r="O9064" s="27"/>
    </row>
    <row r="9065" spans="15:15" x14ac:dyDescent="0.3">
      <c r="O9065" s="27"/>
    </row>
    <row r="9066" spans="15:15" x14ac:dyDescent="0.3">
      <c r="O9066" s="27"/>
    </row>
    <row r="9067" spans="15:15" x14ac:dyDescent="0.3">
      <c r="O9067" s="27"/>
    </row>
    <row r="9068" spans="15:15" x14ac:dyDescent="0.3">
      <c r="O9068" s="27"/>
    </row>
    <row r="9069" spans="15:15" x14ac:dyDescent="0.3">
      <c r="O9069" s="27"/>
    </row>
    <row r="9070" spans="15:15" x14ac:dyDescent="0.3">
      <c r="O9070" s="27"/>
    </row>
    <row r="9071" spans="15:15" x14ac:dyDescent="0.3">
      <c r="O9071" s="27"/>
    </row>
    <row r="9072" spans="15:15" x14ac:dyDescent="0.3">
      <c r="O9072" s="27"/>
    </row>
    <row r="9073" spans="15:15" x14ac:dyDescent="0.3">
      <c r="O9073" s="27"/>
    </row>
    <row r="9074" spans="15:15" x14ac:dyDescent="0.3">
      <c r="O9074" s="27"/>
    </row>
    <row r="9075" spans="15:15" x14ac:dyDescent="0.3">
      <c r="O9075" s="27"/>
    </row>
    <row r="9076" spans="15:15" x14ac:dyDescent="0.3">
      <c r="O9076" s="27"/>
    </row>
    <row r="9077" spans="15:15" x14ac:dyDescent="0.3">
      <c r="O9077" s="27"/>
    </row>
    <row r="9078" spans="15:15" x14ac:dyDescent="0.3">
      <c r="O9078" s="27"/>
    </row>
    <row r="9079" spans="15:15" x14ac:dyDescent="0.3">
      <c r="O9079" s="27"/>
    </row>
    <row r="9080" spans="15:15" x14ac:dyDescent="0.3">
      <c r="O9080" s="27"/>
    </row>
    <row r="9081" spans="15:15" x14ac:dyDescent="0.3">
      <c r="O9081" s="27"/>
    </row>
    <row r="9082" spans="15:15" x14ac:dyDescent="0.3">
      <c r="O9082" s="27"/>
    </row>
    <row r="9083" spans="15:15" x14ac:dyDescent="0.3">
      <c r="O9083" s="27"/>
    </row>
    <row r="9084" spans="15:15" x14ac:dyDescent="0.3">
      <c r="O9084" s="27"/>
    </row>
    <row r="9085" spans="15:15" x14ac:dyDescent="0.3">
      <c r="O9085" s="27"/>
    </row>
    <row r="9086" spans="15:15" x14ac:dyDescent="0.3">
      <c r="O9086" s="27"/>
    </row>
    <row r="9087" spans="15:15" x14ac:dyDescent="0.3">
      <c r="O9087" s="27"/>
    </row>
    <row r="9088" spans="15:15" x14ac:dyDescent="0.3">
      <c r="O9088" s="27"/>
    </row>
    <row r="9089" spans="15:15" x14ac:dyDescent="0.3">
      <c r="O9089" s="27"/>
    </row>
    <row r="9090" spans="15:15" x14ac:dyDescent="0.3">
      <c r="O9090" s="27"/>
    </row>
    <row r="9091" spans="15:15" x14ac:dyDescent="0.3">
      <c r="O9091" s="27"/>
    </row>
    <row r="9092" spans="15:15" x14ac:dyDescent="0.3">
      <c r="O9092" s="27"/>
    </row>
    <row r="9093" spans="15:15" x14ac:dyDescent="0.3">
      <c r="O9093" s="27"/>
    </row>
    <row r="9094" spans="15:15" x14ac:dyDescent="0.3">
      <c r="O9094" s="27"/>
    </row>
    <row r="9095" spans="15:15" x14ac:dyDescent="0.3">
      <c r="O9095" s="27"/>
    </row>
    <row r="9096" spans="15:15" x14ac:dyDescent="0.3">
      <c r="O9096" s="27"/>
    </row>
    <row r="9097" spans="15:15" x14ac:dyDescent="0.3">
      <c r="O9097" s="27"/>
    </row>
    <row r="9098" spans="15:15" x14ac:dyDescent="0.3">
      <c r="O9098" s="27"/>
    </row>
    <row r="9099" spans="15:15" x14ac:dyDescent="0.3">
      <c r="O9099" s="27"/>
    </row>
    <row r="9100" spans="15:15" x14ac:dyDescent="0.3">
      <c r="O9100" s="27"/>
    </row>
    <row r="9101" spans="15:15" x14ac:dyDescent="0.3">
      <c r="O9101" s="27"/>
    </row>
    <row r="9102" spans="15:15" x14ac:dyDescent="0.3">
      <c r="O9102" s="27"/>
    </row>
    <row r="9103" spans="15:15" x14ac:dyDescent="0.3">
      <c r="O9103" s="27"/>
    </row>
    <row r="9104" spans="15:15" x14ac:dyDescent="0.3">
      <c r="O9104" s="27"/>
    </row>
    <row r="9105" spans="15:15" x14ac:dyDescent="0.3">
      <c r="O9105" s="27"/>
    </row>
    <row r="9106" spans="15:15" x14ac:dyDescent="0.3">
      <c r="O9106" s="27"/>
    </row>
    <row r="9107" spans="15:15" x14ac:dyDescent="0.3">
      <c r="O9107" s="27"/>
    </row>
    <row r="9108" spans="15:15" x14ac:dyDescent="0.3">
      <c r="O9108" s="27"/>
    </row>
    <row r="9109" spans="15:15" x14ac:dyDescent="0.3">
      <c r="O9109" s="27"/>
    </row>
    <row r="9110" spans="15:15" x14ac:dyDescent="0.3">
      <c r="O9110" s="27"/>
    </row>
    <row r="9111" spans="15:15" x14ac:dyDescent="0.3">
      <c r="O9111" s="27"/>
    </row>
    <row r="9112" spans="15:15" x14ac:dyDescent="0.3">
      <c r="O9112" s="27"/>
    </row>
    <row r="9113" spans="15:15" x14ac:dyDescent="0.3">
      <c r="O9113" s="27"/>
    </row>
    <row r="9114" spans="15:15" x14ac:dyDescent="0.3">
      <c r="O9114" s="27"/>
    </row>
    <row r="9115" spans="15:15" x14ac:dyDescent="0.3">
      <c r="O9115" s="27"/>
    </row>
    <row r="9116" spans="15:15" x14ac:dyDescent="0.3">
      <c r="O9116" s="27"/>
    </row>
    <row r="9117" spans="15:15" x14ac:dyDescent="0.3">
      <c r="O9117" s="27"/>
    </row>
    <row r="9118" spans="15:15" x14ac:dyDescent="0.3">
      <c r="O9118" s="27"/>
    </row>
    <row r="9119" spans="15:15" x14ac:dyDescent="0.3">
      <c r="O9119" s="27"/>
    </row>
    <row r="9120" spans="15:15" x14ac:dyDescent="0.3">
      <c r="O9120" s="27"/>
    </row>
    <row r="9121" spans="15:15" x14ac:dyDescent="0.3">
      <c r="O9121" s="27"/>
    </row>
    <row r="9122" spans="15:15" x14ac:dyDescent="0.3">
      <c r="O9122" s="27"/>
    </row>
    <row r="9123" spans="15:15" x14ac:dyDescent="0.3">
      <c r="O9123" s="27"/>
    </row>
    <row r="9124" spans="15:15" x14ac:dyDescent="0.3">
      <c r="O9124" s="27"/>
    </row>
    <row r="9125" spans="15:15" x14ac:dyDescent="0.3">
      <c r="O9125" s="27"/>
    </row>
    <row r="9126" spans="15:15" x14ac:dyDescent="0.3">
      <c r="O9126" s="27"/>
    </row>
    <row r="9127" spans="15:15" x14ac:dyDescent="0.3">
      <c r="O9127" s="27"/>
    </row>
    <row r="9128" spans="15:15" x14ac:dyDescent="0.3">
      <c r="O9128" s="27"/>
    </row>
    <row r="9129" spans="15:15" x14ac:dyDescent="0.3">
      <c r="O9129" s="27"/>
    </row>
    <row r="9130" spans="15:15" x14ac:dyDescent="0.3">
      <c r="O9130" s="27"/>
    </row>
    <row r="9131" spans="15:15" x14ac:dyDescent="0.3">
      <c r="O9131" s="27"/>
    </row>
    <row r="9132" spans="15:15" x14ac:dyDescent="0.3">
      <c r="O9132" s="27"/>
    </row>
    <row r="9133" spans="15:15" x14ac:dyDescent="0.3">
      <c r="O9133" s="27"/>
    </row>
    <row r="9134" spans="15:15" x14ac:dyDescent="0.3">
      <c r="O9134" s="27"/>
    </row>
    <row r="9135" spans="15:15" x14ac:dyDescent="0.3">
      <c r="O9135" s="27"/>
    </row>
    <row r="9136" spans="15:15" x14ac:dyDescent="0.3">
      <c r="O9136" s="27"/>
    </row>
    <row r="9137" spans="15:15" x14ac:dyDescent="0.3">
      <c r="O9137" s="27"/>
    </row>
    <row r="9138" spans="15:15" x14ac:dyDescent="0.3">
      <c r="O9138" s="27"/>
    </row>
    <row r="9139" spans="15:15" x14ac:dyDescent="0.3">
      <c r="O9139" s="27"/>
    </row>
    <row r="9140" spans="15:15" x14ac:dyDescent="0.3">
      <c r="O9140" s="27"/>
    </row>
    <row r="9141" spans="15:15" x14ac:dyDescent="0.3">
      <c r="O9141" s="27"/>
    </row>
    <row r="9142" spans="15:15" x14ac:dyDescent="0.3">
      <c r="O9142" s="27"/>
    </row>
    <row r="9143" spans="15:15" x14ac:dyDescent="0.3">
      <c r="O9143" s="27"/>
    </row>
    <row r="9144" spans="15:15" x14ac:dyDescent="0.3">
      <c r="O9144" s="27"/>
    </row>
    <row r="9145" spans="15:15" x14ac:dyDescent="0.3">
      <c r="O9145" s="27"/>
    </row>
    <row r="9146" spans="15:15" x14ac:dyDescent="0.3">
      <c r="O9146" s="27"/>
    </row>
    <row r="9147" spans="15:15" x14ac:dyDescent="0.3">
      <c r="O9147" s="27"/>
    </row>
    <row r="9148" spans="15:15" x14ac:dyDescent="0.3">
      <c r="O9148" s="27"/>
    </row>
    <row r="9149" spans="15:15" x14ac:dyDescent="0.3">
      <c r="O9149" s="27"/>
    </row>
    <row r="9150" spans="15:15" x14ac:dyDescent="0.3">
      <c r="O9150" s="27"/>
    </row>
    <row r="9151" spans="15:15" x14ac:dyDescent="0.3">
      <c r="O9151" s="27"/>
    </row>
    <row r="9152" spans="15:15" x14ac:dyDescent="0.3">
      <c r="O9152" s="27"/>
    </row>
    <row r="9153" spans="15:15" x14ac:dyDescent="0.3">
      <c r="O9153" s="27"/>
    </row>
    <row r="9154" spans="15:15" x14ac:dyDescent="0.3">
      <c r="O9154" s="27"/>
    </row>
    <row r="9155" spans="15:15" x14ac:dyDescent="0.3">
      <c r="O9155" s="27"/>
    </row>
    <row r="9156" spans="15:15" x14ac:dyDescent="0.3">
      <c r="O9156" s="27"/>
    </row>
    <row r="9157" spans="15:15" x14ac:dyDescent="0.3">
      <c r="O9157" s="27"/>
    </row>
    <row r="9158" spans="15:15" x14ac:dyDescent="0.3">
      <c r="O9158" s="27"/>
    </row>
    <row r="9159" spans="15:15" x14ac:dyDescent="0.3">
      <c r="O9159" s="27"/>
    </row>
    <row r="9160" spans="15:15" x14ac:dyDescent="0.3">
      <c r="O9160" s="27"/>
    </row>
    <row r="9161" spans="15:15" x14ac:dyDescent="0.3">
      <c r="O9161" s="27"/>
    </row>
    <row r="9162" spans="15:15" x14ac:dyDescent="0.3">
      <c r="O9162" s="27"/>
    </row>
    <row r="9163" spans="15:15" x14ac:dyDescent="0.3">
      <c r="O9163" s="27"/>
    </row>
    <row r="9164" spans="15:15" x14ac:dyDescent="0.3">
      <c r="O9164" s="27"/>
    </row>
    <row r="9165" spans="15:15" x14ac:dyDescent="0.3">
      <c r="O9165" s="27"/>
    </row>
    <row r="9166" spans="15:15" x14ac:dyDescent="0.3">
      <c r="O9166" s="27"/>
    </row>
    <row r="9167" spans="15:15" x14ac:dyDescent="0.3">
      <c r="O9167" s="27"/>
    </row>
    <row r="9168" spans="15:15" x14ac:dyDescent="0.3">
      <c r="O9168" s="27"/>
    </row>
    <row r="9169" spans="15:15" x14ac:dyDescent="0.3">
      <c r="O9169" s="27"/>
    </row>
    <row r="9170" spans="15:15" x14ac:dyDescent="0.3">
      <c r="O9170" s="27"/>
    </row>
    <row r="9171" spans="15:15" x14ac:dyDescent="0.3">
      <c r="O9171" s="27"/>
    </row>
    <row r="9172" spans="15:15" x14ac:dyDescent="0.3">
      <c r="O9172" s="27"/>
    </row>
    <row r="9173" spans="15:15" x14ac:dyDescent="0.3">
      <c r="O9173" s="27"/>
    </row>
    <row r="9174" spans="15:15" x14ac:dyDescent="0.3">
      <c r="O9174" s="27"/>
    </row>
    <row r="9175" spans="15:15" x14ac:dyDescent="0.3">
      <c r="O9175" s="27"/>
    </row>
    <row r="9176" spans="15:15" x14ac:dyDescent="0.3">
      <c r="O9176" s="27"/>
    </row>
    <row r="9177" spans="15:15" x14ac:dyDescent="0.3">
      <c r="O9177" s="27"/>
    </row>
    <row r="9178" spans="15:15" x14ac:dyDescent="0.3">
      <c r="O9178" s="27"/>
    </row>
    <row r="9179" spans="15:15" x14ac:dyDescent="0.3">
      <c r="O9179" s="27"/>
    </row>
    <row r="9180" spans="15:15" x14ac:dyDescent="0.3">
      <c r="O9180" s="27"/>
    </row>
    <row r="9181" spans="15:15" x14ac:dyDescent="0.3">
      <c r="O9181" s="27"/>
    </row>
    <row r="9182" spans="15:15" x14ac:dyDescent="0.3">
      <c r="O9182" s="27"/>
    </row>
    <row r="9183" spans="15:15" x14ac:dyDescent="0.3">
      <c r="O9183" s="27"/>
    </row>
    <row r="9184" spans="15:15" x14ac:dyDescent="0.3">
      <c r="O9184" s="27"/>
    </row>
    <row r="9185" spans="15:15" x14ac:dyDescent="0.3">
      <c r="O9185" s="27"/>
    </row>
    <row r="9186" spans="15:15" x14ac:dyDescent="0.3">
      <c r="O9186" s="27"/>
    </row>
    <row r="9187" spans="15:15" x14ac:dyDescent="0.3">
      <c r="O9187" s="27"/>
    </row>
    <row r="9188" spans="15:15" x14ac:dyDescent="0.3">
      <c r="O9188" s="27"/>
    </row>
    <row r="9189" spans="15:15" x14ac:dyDescent="0.3">
      <c r="O9189" s="27"/>
    </row>
    <row r="9190" spans="15:15" x14ac:dyDescent="0.3">
      <c r="O9190" s="27"/>
    </row>
    <row r="9191" spans="15:15" x14ac:dyDescent="0.3">
      <c r="O9191" s="27"/>
    </row>
    <row r="9192" spans="15:15" x14ac:dyDescent="0.3">
      <c r="O9192" s="27"/>
    </row>
    <row r="9193" spans="15:15" x14ac:dyDescent="0.3">
      <c r="O9193" s="27"/>
    </row>
    <row r="9194" spans="15:15" x14ac:dyDescent="0.3">
      <c r="O9194" s="27"/>
    </row>
    <row r="9195" spans="15:15" x14ac:dyDescent="0.3">
      <c r="O9195" s="27"/>
    </row>
    <row r="9196" spans="15:15" x14ac:dyDescent="0.3">
      <c r="O9196" s="27"/>
    </row>
    <row r="9197" spans="15:15" x14ac:dyDescent="0.3">
      <c r="O9197" s="27"/>
    </row>
    <row r="9198" spans="15:15" x14ac:dyDescent="0.3">
      <c r="O9198" s="27"/>
    </row>
    <row r="9199" spans="15:15" x14ac:dyDescent="0.3">
      <c r="O9199" s="27"/>
    </row>
    <row r="9200" spans="15:15" x14ac:dyDescent="0.3">
      <c r="O9200" s="27"/>
    </row>
    <row r="9201" spans="15:15" x14ac:dyDescent="0.3">
      <c r="O9201" s="27"/>
    </row>
    <row r="9202" spans="15:15" x14ac:dyDescent="0.3">
      <c r="O9202" s="27"/>
    </row>
    <row r="9203" spans="15:15" x14ac:dyDescent="0.3">
      <c r="O9203" s="27"/>
    </row>
    <row r="9204" spans="15:15" x14ac:dyDescent="0.3">
      <c r="O9204" s="27"/>
    </row>
    <row r="9205" spans="15:15" x14ac:dyDescent="0.3">
      <c r="O9205" s="27"/>
    </row>
    <row r="9206" spans="15:15" x14ac:dyDescent="0.3">
      <c r="O9206" s="27"/>
    </row>
    <row r="9207" spans="15:15" x14ac:dyDescent="0.3">
      <c r="O9207" s="27"/>
    </row>
    <row r="9208" spans="15:15" x14ac:dyDescent="0.3">
      <c r="O9208" s="27"/>
    </row>
    <row r="9209" spans="15:15" x14ac:dyDescent="0.3">
      <c r="O9209" s="27"/>
    </row>
    <row r="9210" spans="15:15" x14ac:dyDescent="0.3">
      <c r="O9210" s="27"/>
    </row>
    <row r="9211" spans="15:15" x14ac:dyDescent="0.3">
      <c r="O9211" s="27"/>
    </row>
    <row r="9212" spans="15:15" x14ac:dyDescent="0.3">
      <c r="O9212" s="27"/>
    </row>
    <row r="9213" spans="15:15" x14ac:dyDescent="0.3">
      <c r="O9213" s="27"/>
    </row>
    <row r="9214" spans="15:15" x14ac:dyDescent="0.3">
      <c r="O9214" s="27"/>
    </row>
    <row r="9215" spans="15:15" x14ac:dyDescent="0.3">
      <c r="O9215" s="27"/>
    </row>
    <row r="9216" spans="15:15" x14ac:dyDescent="0.3">
      <c r="O9216" s="27"/>
    </row>
    <row r="9217" spans="15:15" x14ac:dyDescent="0.3">
      <c r="O9217" s="27"/>
    </row>
    <row r="9218" spans="15:15" x14ac:dyDescent="0.3">
      <c r="O9218" s="27"/>
    </row>
    <row r="9219" spans="15:15" x14ac:dyDescent="0.3">
      <c r="O9219" s="27"/>
    </row>
    <row r="9220" spans="15:15" x14ac:dyDescent="0.3">
      <c r="O9220" s="27"/>
    </row>
    <row r="9221" spans="15:15" x14ac:dyDescent="0.3">
      <c r="O9221" s="27"/>
    </row>
    <row r="9222" spans="15:15" x14ac:dyDescent="0.3">
      <c r="O9222" s="27"/>
    </row>
    <row r="9223" spans="15:15" x14ac:dyDescent="0.3">
      <c r="O9223" s="27"/>
    </row>
    <row r="9224" spans="15:15" x14ac:dyDescent="0.3">
      <c r="O9224" s="27"/>
    </row>
    <row r="9225" spans="15:15" x14ac:dyDescent="0.3">
      <c r="O9225" s="27"/>
    </row>
    <row r="9226" spans="15:15" x14ac:dyDescent="0.3">
      <c r="O9226" s="27"/>
    </row>
    <row r="9227" spans="15:15" x14ac:dyDescent="0.3">
      <c r="O9227" s="27"/>
    </row>
    <row r="9228" spans="15:15" x14ac:dyDescent="0.3">
      <c r="O9228" s="27"/>
    </row>
    <row r="9229" spans="15:15" x14ac:dyDescent="0.3">
      <c r="O9229" s="27"/>
    </row>
    <row r="9230" spans="15:15" x14ac:dyDescent="0.3">
      <c r="O9230" s="27"/>
    </row>
    <row r="9231" spans="15:15" x14ac:dyDescent="0.3">
      <c r="O9231" s="27"/>
    </row>
    <row r="9232" spans="15:15" x14ac:dyDescent="0.3">
      <c r="O9232" s="27"/>
    </row>
    <row r="9233" spans="15:15" x14ac:dyDescent="0.3">
      <c r="O9233" s="27"/>
    </row>
    <row r="9234" spans="15:15" x14ac:dyDescent="0.3">
      <c r="O9234" s="27"/>
    </row>
    <row r="9235" spans="15:15" x14ac:dyDescent="0.3">
      <c r="O9235" s="27"/>
    </row>
    <row r="9236" spans="15:15" x14ac:dyDescent="0.3">
      <c r="O9236" s="27"/>
    </row>
    <row r="9237" spans="15:15" x14ac:dyDescent="0.3">
      <c r="O9237" s="27"/>
    </row>
    <row r="9238" spans="15:15" x14ac:dyDescent="0.3">
      <c r="O9238" s="27"/>
    </row>
    <row r="9239" spans="15:15" x14ac:dyDescent="0.3">
      <c r="O9239" s="27"/>
    </row>
    <row r="9240" spans="15:15" x14ac:dyDescent="0.3">
      <c r="O9240" s="27"/>
    </row>
    <row r="9241" spans="15:15" x14ac:dyDescent="0.3">
      <c r="O9241" s="27"/>
    </row>
    <row r="9242" spans="15:15" x14ac:dyDescent="0.3">
      <c r="O9242" s="27"/>
    </row>
    <row r="9243" spans="15:15" x14ac:dyDescent="0.3">
      <c r="O9243" s="27"/>
    </row>
    <row r="9244" spans="15:15" x14ac:dyDescent="0.3">
      <c r="O9244" s="27"/>
    </row>
    <row r="9245" spans="15:15" x14ac:dyDescent="0.3">
      <c r="O9245" s="27"/>
    </row>
    <row r="9246" spans="15:15" x14ac:dyDescent="0.3">
      <c r="O9246" s="27"/>
    </row>
    <row r="9247" spans="15:15" x14ac:dyDescent="0.3">
      <c r="O9247" s="27"/>
    </row>
    <row r="9248" spans="15:15" x14ac:dyDescent="0.3">
      <c r="O9248" s="27"/>
    </row>
    <row r="9249" spans="15:15" x14ac:dyDescent="0.3">
      <c r="O9249" s="27"/>
    </row>
    <row r="9250" spans="15:15" x14ac:dyDescent="0.3">
      <c r="O9250" s="27"/>
    </row>
    <row r="9251" spans="15:15" x14ac:dyDescent="0.3">
      <c r="O9251" s="27"/>
    </row>
    <row r="9252" spans="15:15" x14ac:dyDescent="0.3">
      <c r="O9252" s="27"/>
    </row>
    <row r="9253" spans="15:15" x14ac:dyDescent="0.3">
      <c r="O9253" s="27"/>
    </row>
    <row r="9254" spans="15:15" x14ac:dyDescent="0.3">
      <c r="O9254" s="27"/>
    </row>
    <row r="9255" spans="15:15" x14ac:dyDescent="0.3">
      <c r="O9255" s="27"/>
    </row>
    <row r="9256" spans="15:15" x14ac:dyDescent="0.3">
      <c r="O9256" s="27"/>
    </row>
    <row r="9257" spans="15:15" x14ac:dyDescent="0.3">
      <c r="O9257" s="27"/>
    </row>
    <row r="9258" spans="15:15" x14ac:dyDescent="0.3">
      <c r="O9258" s="27"/>
    </row>
    <row r="9259" spans="15:15" x14ac:dyDescent="0.3">
      <c r="O9259" s="27"/>
    </row>
    <row r="9260" spans="15:15" x14ac:dyDescent="0.3">
      <c r="O9260" s="27"/>
    </row>
    <row r="9261" spans="15:15" x14ac:dyDescent="0.3">
      <c r="O9261" s="27"/>
    </row>
    <row r="9262" spans="15:15" x14ac:dyDescent="0.3">
      <c r="O9262" s="27"/>
    </row>
    <row r="9263" spans="15:15" x14ac:dyDescent="0.3">
      <c r="O9263" s="27"/>
    </row>
    <row r="9264" spans="15:15" x14ac:dyDescent="0.3">
      <c r="O9264" s="27"/>
    </row>
    <row r="9265" spans="15:15" x14ac:dyDescent="0.3">
      <c r="O9265" s="27"/>
    </row>
    <row r="9266" spans="15:15" x14ac:dyDescent="0.3">
      <c r="O9266" s="27"/>
    </row>
    <row r="9267" spans="15:15" x14ac:dyDescent="0.3">
      <c r="O9267" s="27"/>
    </row>
    <row r="9268" spans="15:15" x14ac:dyDescent="0.3">
      <c r="O9268" s="27"/>
    </row>
    <row r="9269" spans="15:15" x14ac:dyDescent="0.3">
      <c r="O9269" s="27"/>
    </row>
    <row r="9270" spans="15:15" x14ac:dyDescent="0.3">
      <c r="O9270" s="27"/>
    </row>
    <row r="9271" spans="15:15" x14ac:dyDescent="0.3">
      <c r="O9271" s="27"/>
    </row>
    <row r="9272" spans="15:15" x14ac:dyDescent="0.3">
      <c r="O9272" s="27"/>
    </row>
    <row r="9273" spans="15:15" x14ac:dyDescent="0.3">
      <c r="O9273" s="27"/>
    </row>
    <row r="9274" spans="15:15" x14ac:dyDescent="0.3">
      <c r="O9274" s="27"/>
    </row>
    <row r="9275" spans="15:15" x14ac:dyDescent="0.3">
      <c r="O9275" s="27"/>
    </row>
    <row r="9276" spans="15:15" x14ac:dyDescent="0.3">
      <c r="O9276" s="27"/>
    </row>
    <row r="9277" spans="15:15" x14ac:dyDescent="0.3">
      <c r="O9277" s="27"/>
    </row>
    <row r="9278" spans="15:15" x14ac:dyDescent="0.3">
      <c r="O9278" s="27"/>
    </row>
    <row r="9279" spans="15:15" x14ac:dyDescent="0.3">
      <c r="O9279" s="27"/>
    </row>
    <row r="9280" spans="15:15" x14ac:dyDescent="0.3">
      <c r="O9280" s="27"/>
    </row>
    <row r="9281" spans="15:15" x14ac:dyDescent="0.3">
      <c r="O9281" s="27"/>
    </row>
    <row r="9282" spans="15:15" x14ac:dyDescent="0.3">
      <c r="O9282" s="27"/>
    </row>
    <row r="9283" spans="15:15" x14ac:dyDescent="0.3">
      <c r="O9283" s="27"/>
    </row>
    <row r="9284" spans="15:15" x14ac:dyDescent="0.3">
      <c r="O9284" s="27"/>
    </row>
    <row r="9285" spans="15:15" x14ac:dyDescent="0.3">
      <c r="O9285" s="27"/>
    </row>
    <row r="9286" spans="15:15" x14ac:dyDescent="0.3">
      <c r="O9286" s="27"/>
    </row>
    <row r="9287" spans="15:15" x14ac:dyDescent="0.3">
      <c r="O9287" s="27"/>
    </row>
    <row r="9288" spans="15:15" x14ac:dyDescent="0.3">
      <c r="O9288" s="27"/>
    </row>
    <row r="9289" spans="15:15" x14ac:dyDescent="0.3">
      <c r="O9289" s="27"/>
    </row>
    <row r="9290" spans="15:15" x14ac:dyDescent="0.3">
      <c r="O9290" s="27"/>
    </row>
    <row r="9291" spans="15:15" x14ac:dyDescent="0.3">
      <c r="O9291" s="27"/>
    </row>
    <row r="9292" spans="15:15" x14ac:dyDescent="0.3">
      <c r="O9292" s="27"/>
    </row>
    <row r="9293" spans="15:15" x14ac:dyDescent="0.3">
      <c r="O9293" s="27"/>
    </row>
    <row r="9294" spans="15:15" x14ac:dyDescent="0.3">
      <c r="O9294" s="27"/>
    </row>
    <row r="9295" spans="15:15" x14ac:dyDescent="0.3">
      <c r="O9295" s="27"/>
    </row>
    <row r="9296" spans="15:15" x14ac:dyDescent="0.3">
      <c r="O9296" s="27"/>
    </row>
    <row r="9297" spans="15:15" x14ac:dyDescent="0.3">
      <c r="O9297" s="27"/>
    </row>
    <row r="9298" spans="15:15" x14ac:dyDescent="0.3">
      <c r="O9298" s="27"/>
    </row>
    <row r="9299" spans="15:15" x14ac:dyDescent="0.3">
      <c r="O9299" s="27"/>
    </row>
    <row r="9300" spans="15:15" x14ac:dyDescent="0.3">
      <c r="O9300" s="27"/>
    </row>
    <row r="9301" spans="15:15" x14ac:dyDescent="0.3">
      <c r="O9301" s="27"/>
    </row>
    <row r="9302" spans="15:15" x14ac:dyDescent="0.3">
      <c r="O9302" s="27"/>
    </row>
    <row r="9303" spans="15:15" x14ac:dyDescent="0.3">
      <c r="O9303" s="27"/>
    </row>
    <row r="9304" spans="15:15" x14ac:dyDescent="0.3">
      <c r="O9304" s="27"/>
    </row>
    <row r="9305" spans="15:15" x14ac:dyDescent="0.3">
      <c r="O9305" s="27"/>
    </row>
    <row r="9306" spans="15:15" x14ac:dyDescent="0.3">
      <c r="O9306" s="27"/>
    </row>
    <row r="9307" spans="15:15" x14ac:dyDescent="0.3">
      <c r="O9307" s="27"/>
    </row>
    <row r="9308" spans="15:15" x14ac:dyDescent="0.3">
      <c r="O9308" s="27"/>
    </row>
    <row r="9309" spans="15:15" x14ac:dyDescent="0.3">
      <c r="O9309" s="27"/>
    </row>
    <row r="9310" spans="15:15" x14ac:dyDescent="0.3">
      <c r="O9310" s="27"/>
    </row>
    <row r="9311" spans="15:15" x14ac:dyDescent="0.3">
      <c r="O9311" s="27"/>
    </row>
    <row r="9312" spans="15:15" x14ac:dyDescent="0.3">
      <c r="O9312" s="27"/>
    </row>
    <row r="9313" spans="15:15" x14ac:dyDescent="0.3">
      <c r="O9313" s="27"/>
    </row>
    <row r="9314" spans="15:15" x14ac:dyDescent="0.3">
      <c r="O9314" s="27"/>
    </row>
    <row r="9315" spans="15:15" x14ac:dyDescent="0.3">
      <c r="O9315" s="27"/>
    </row>
    <row r="9316" spans="15:15" x14ac:dyDescent="0.3">
      <c r="O9316" s="27"/>
    </row>
    <row r="9317" spans="15:15" x14ac:dyDescent="0.3">
      <c r="O9317" s="27"/>
    </row>
    <row r="9318" spans="15:15" x14ac:dyDescent="0.3">
      <c r="O9318" s="27"/>
    </row>
    <row r="9319" spans="15:15" x14ac:dyDescent="0.3">
      <c r="O9319" s="27"/>
    </row>
    <row r="9320" spans="15:15" x14ac:dyDescent="0.3">
      <c r="O9320" s="27"/>
    </row>
    <row r="9321" spans="15:15" x14ac:dyDescent="0.3">
      <c r="O9321" s="27"/>
    </row>
    <row r="9322" spans="15:15" x14ac:dyDescent="0.3">
      <c r="O9322" s="27"/>
    </row>
    <row r="9323" spans="15:15" x14ac:dyDescent="0.3">
      <c r="O9323" s="27"/>
    </row>
    <row r="9324" spans="15:15" x14ac:dyDescent="0.3">
      <c r="O9324" s="27"/>
    </row>
    <row r="9325" spans="15:15" x14ac:dyDescent="0.3">
      <c r="O9325" s="27"/>
    </row>
    <row r="9326" spans="15:15" x14ac:dyDescent="0.3">
      <c r="O9326" s="27"/>
    </row>
    <row r="9327" spans="15:15" x14ac:dyDescent="0.3">
      <c r="O9327" s="27"/>
    </row>
    <row r="9328" spans="15:15" x14ac:dyDescent="0.3">
      <c r="O9328" s="27"/>
    </row>
    <row r="9329" spans="15:15" x14ac:dyDescent="0.3">
      <c r="O9329" s="27"/>
    </row>
    <row r="9330" spans="15:15" x14ac:dyDescent="0.3">
      <c r="O9330" s="27"/>
    </row>
    <row r="9331" spans="15:15" x14ac:dyDescent="0.3">
      <c r="O9331" s="27"/>
    </row>
    <row r="9332" spans="15:15" x14ac:dyDescent="0.3">
      <c r="O9332" s="27"/>
    </row>
    <row r="9333" spans="15:15" x14ac:dyDescent="0.3">
      <c r="O9333" s="27"/>
    </row>
    <row r="9334" spans="15:15" x14ac:dyDescent="0.3">
      <c r="O9334" s="27"/>
    </row>
    <row r="9335" spans="15:15" x14ac:dyDescent="0.3">
      <c r="O9335" s="27"/>
    </row>
    <row r="9336" spans="15:15" x14ac:dyDescent="0.3">
      <c r="O9336" s="27"/>
    </row>
    <row r="9337" spans="15:15" x14ac:dyDescent="0.3">
      <c r="O9337" s="27"/>
    </row>
    <row r="9338" spans="15:15" x14ac:dyDescent="0.3">
      <c r="O9338" s="27"/>
    </row>
    <row r="9339" spans="15:15" x14ac:dyDescent="0.3">
      <c r="O9339" s="27"/>
    </row>
    <row r="9340" spans="15:15" x14ac:dyDescent="0.3">
      <c r="O9340" s="27"/>
    </row>
    <row r="9341" spans="15:15" x14ac:dyDescent="0.3">
      <c r="O9341" s="27"/>
    </row>
    <row r="9342" spans="15:15" x14ac:dyDescent="0.3">
      <c r="O9342" s="27"/>
    </row>
    <row r="9343" spans="15:15" x14ac:dyDescent="0.3">
      <c r="O9343" s="27"/>
    </row>
    <row r="9344" spans="15:15" x14ac:dyDescent="0.3">
      <c r="O9344" s="27"/>
    </row>
    <row r="9345" spans="15:15" x14ac:dyDescent="0.3">
      <c r="O9345" s="27"/>
    </row>
    <row r="9346" spans="15:15" x14ac:dyDescent="0.3">
      <c r="O9346" s="27"/>
    </row>
    <row r="9347" spans="15:15" x14ac:dyDescent="0.3">
      <c r="O9347" s="27"/>
    </row>
    <row r="9348" spans="15:15" x14ac:dyDescent="0.3">
      <c r="O9348" s="27"/>
    </row>
    <row r="9349" spans="15:15" x14ac:dyDescent="0.3">
      <c r="O9349" s="27"/>
    </row>
    <row r="9350" spans="15:15" x14ac:dyDescent="0.3">
      <c r="O9350" s="27"/>
    </row>
    <row r="9351" spans="15:15" x14ac:dyDescent="0.3">
      <c r="O9351" s="27"/>
    </row>
    <row r="9352" spans="15:15" x14ac:dyDescent="0.3">
      <c r="O9352" s="27"/>
    </row>
    <row r="9353" spans="15:15" x14ac:dyDescent="0.3">
      <c r="O9353" s="27"/>
    </row>
    <row r="9354" spans="15:15" x14ac:dyDescent="0.3">
      <c r="O9354" s="27"/>
    </row>
    <row r="9355" spans="15:15" x14ac:dyDescent="0.3">
      <c r="O9355" s="27"/>
    </row>
    <row r="9356" spans="15:15" x14ac:dyDescent="0.3">
      <c r="O9356" s="27"/>
    </row>
    <row r="9357" spans="15:15" x14ac:dyDescent="0.3">
      <c r="O9357" s="27"/>
    </row>
    <row r="9358" spans="15:15" x14ac:dyDescent="0.3">
      <c r="O9358" s="27"/>
    </row>
    <row r="9359" spans="15:15" x14ac:dyDescent="0.3">
      <c r="O9359" s="27"/>
    </row>
    <row r="9360" spans="15:15" x14ac:dyDescent="0.3">
      <c r="O9360" s="27"/>
    </row>
    <row r="9361" spans="15:15" x14ac:dyDescent="0.3">
      <c r="O9361" s="27"/>
    </row>
    <row r="9362" spans="15:15" x14ac:dyDescent="0.3">
      <c r="O9362" s="27"/>
    </row>
    <row r="9363" spans="15:15" x14ac:dyDescent="0.3">
      <c r="O9363" s="27"/>
    </row>
    <row r="9364" spans="15:15" x14ac:dyDescent="0.3">
      <c r="O9364" s="27"/>
    </row>
    <row r="9365" spans="15:15" x14ac:dyDescent="0.3">
      <c r="O9365" s="27"/>
    </row>
    <row r="9366" spans="15:15" x14ac:dyDescent="0.3">
      <c r="O9366" s="27"/>
    </row>
    <row r="9367" spans="15:15" x14ac:dyDescent="0.3">
      <c r="O9367" s="27"/>
    </row>
    <row r="9368" spans="15:15" x14ac:dyDescent="0.3">
      <c r="O9368" s="27"/>
    </row>
    <row r="9369" spans="15:15" x14ac:dyDescent="0.3">
      <c r="O9369" s="27"/>
    </row>
    <row r="9370" spans="15:15" x14ac:dyDescent="0.3">
      <c r="O9370" s="27"/>
    </row>
    <row r="9371" spans="15:15" x14ac:dyDescent="0.3">
      <c r="O9371" s="27"/>
    </row>
    <row r="9372" spans="15:15" x14ac:dyDescent="0.3">
      <c r="O9372" s="27"/>
    </row>
    <row r="9373" spans="15:15" x14ac:dyDescent="0.3">
      <c r="O9373" s="27"/>
    </row>
    <row r="9374" spans="15:15" x14ac:dyDescent="0.3">
      <c r="O9374" s="27"/>
    </row>
    <row r="9375" spans="15:15" x14ac:dyDescent="0.3">
      <c r="O9375" s="27"/>
    </row>
    <row r="9376" spans="15:15" x14ac:dyDescent="0.3">
      <c r="O9376" s="27"/>
    </row>
    <row r="9377" spans="15:15" x14ac:dyDescent="0.3">
      <c r="O9377" s="27"/>
    </row>
    <row r="9378" spans="15:15" x14ac:dyDescent="0.3">
      <c r="O9378" s="27"/>
    </row>
    <row r="9379" spans="15:15" x14ac:dyDescent="0.3">
      <c r="O9379" s="27"/>
    </row>
    <row r="9380" spans="15:15" x14ac:dyDescent="0.3">
      <c r="O9380" s="27"/>
    </row>
    <row r="9381" spans="15:15" x14ac:dyDescent="0.3">
      <c r="O9381" s="27"/>
    </row>
    <row r="9382" spans="15:15" x14ac:dyDescent="0.3">
      <c r="O9382" s="27"/>
    </row>
    <row r="9383" spans="15:15" x14ac:dyDescent="0.3">
      <c r="O9383" s="27"/>
    </row>
    <row r="9384" spans="15:15" x14ac:dyDescent="0.3">
      <c r="O9384" s="27"/>
    </row>
    <row r="9385" spans="15:15" x14ac:dyDescent="0.3">
      <c r="O9385" s="27"/>
    </row>
    <row r="9386" spans="15:15" x14ac:dyDescent="0.3">
      <c r="O9386" s="27"/>
    </row>
    <row r="9387" spans="15:15" x14ac:dyDescent="0.3">
      <c r="O9387" s="27"/>
    </row>
    <row r="9388" spans="15:15" x14ac:dyDescent="0.3">
      <c r="O9388" s="27"/>
    </row>
    <row r="9389" spans="15:15" x14ac:dyDescent="0.3">
      <c r="O9389" s="27"/>
    </row>
    <row r="9390" spans="15:15" x14ac:dyDescent="0.3">
      <c r="O9390" s="27"/>
    </row>
    <row r="9391" spans="15:15" x14ac:dyDescent="0.3">
      <c r="O9391" s="27"/>
    </row>
    <row r="9392" spans="15:15" x14ac:dyDescent="0.3">
      <c r="O9392" s="27"/>
    </row>
    <row r="9393" spans="15:15" x14ac:dyDescent="0.3">
      <c r="O9393" s="27"/>
    </row>
    <row r="9394" spans="15:15" x14ac:dyDescent="0.3">
      <c r="O9394" s="27"/>
    </row>
    <row r="9395" spans="15:15" x14ac:dyDescent="0.3">
      <c r="O9395" s="27"/>
    </row>
    <row r="9396" spans="15:15" x14ac:dyDescent="0.3">
      <c r="O9396" s="27"/>
    </row>
    <row r="9397" spans="15:15" x14ac:dyDescent="0.3">
      <c r="O9397" s="27"/>
    </row>
    <row r="9398" spans="15:15" x14ac:dyDescent="0.3">
      <c r="O9398" s="27"/>
    </row>
    <row r="9399" spans="15:15" x14ac:dyDescent="0.3">
      <c r="O9399" s="27"/>
    </row>
    <row r="9400" spans="15:15" x14ac:dyDescent="0.3">
      <c r="O9400" s="27"/>
    </row>
    <row r="9401" spans="15:15" x14ac:dyDescent="0.3">
      <c r="O9401" s="27"/>
    </row>
    <row r="9402" spans="15:15" x14ac:dyDescent="0.3">
      <c r="O9402" s="27"/>
    </row>
    <row r="9403" spans="15:15" x14ac:dyDescent="0.3">
      <c r="O9403" s="27"/>
    </row>
    <row r="9404" spans="15:15" x14ac:dyDescent="0.3">
      <c r="O9404" s="27"/>
    </row>
    <row r="9405" spans="15:15" x14ac:dyDescent="0.3">
      <c r="O9405" s="27"/>
    </row>
    <row r="9406" spans="15:15" x14ac:dyDescent="0.3">
      <c r="O9406" s="27"/>
    </row>
    <row r="9407" spans="15:15" x14ac:dyDescent="0.3">
      <c r="O9407" s="27"/>
    </row>
    <row r="9408" spans="15:15" x14ac:dyDescent="0.3">
      <c r="O9408" s="27"/>
    </row>
    <row r="9409" spans="15:15" x14ac:dyDescent="0.3">
      <c r="O9409" s="27"/>
    </row>
    <row r="9410" spans="15:15" x14ac:dyDescent="0.3">
      <c r="O9410" s="27"/>
    </row>
    <row r="9411" spans="15:15" x14ac:dyDescent="0.3">
      <c r="O9411" s="27"/>
    </row>
    <row r="9412" spans="15:15" x14ac:dyDescent="0.3">
      <c r="O9412" s="27"/>
    </row>
    <row r="9413" spans="15:15" x14ac:dyDescent="0.3">
      <c r="O9413" s="27"/>
    </row>
    <row r="9414" spans="15:15" x14ac:dyDescent="0.3">
      <c r="O9414" s="27"/>
    </row>
    <row r="9415" spans="15:15" x14ac:dyDescent="0.3">
      <c r="O9415" s="27"/>
    </row>
    <row r="9416" spans="15:15" x14ac:dyDescent="0.3">
      <c r="O9416" s="27"/>
    </row>
    <row r="9417" spans="15:15" x14ac:dyDescent="0.3">
      <c r="O9417" s="27"/>
    </row>
    <row r="9418" spans="15:15" x14ac:dyDescent="0.3">
      <c r="O9418" s="27"/>
    </row>
    <row r="9419" spans="15:15" x14ac:dyDescent="0.3">
      <c r="O9419" s="27"/>
    </row>
    <row r="9420" spans="15:15" x14ac:dyDescent="0.3">
      <c r="O9420" s="27"/>
    </row>
    <row r="9421" spans="15:15" x14ac:dyDescent="0.3">
      <c r="O9421" s="27"/>
    </row>
    <row r="9422" spans="15:15" x14ac:dyDescent="0.3">
      <c r="O9422" s="27"/>
    </row>
    <row r="9423" spans="15:15" x14ac:dyDescent="0.3">
      <c r="O9423" s="27"/>
    </row>
    <row r="9424" spans="15:15" x14ac:dyDescent="0.3">
      <c r="O9424" s="27"/>
    </row>
    <row r="9425" spans="15:15" x14ac:dyDescent="0.3">
      <c r="O9425" s="27"/>
    </row>
    <row r="9426" spans="15:15" x14ac:dyDescent="0.3">
      <c r="O9426" s="27"/>
    </row>
    <row r="9427" spans="15:15" x14ac:dyDescent="0.3">
      <c r="O9427" s="27"/>
    </row>
    <row r="9428" spans="15:15" x14ac:dyDescent="0.3">
      <c r="O9428" s="27"/>
    </row>
    <row r="9429" spans="15:15" x14ac:dyDescent="0.3">
      <c r="O9429" s="27"/>
    </row>
    <row r="9430" spans="15:15" x14ac:dyDescent="0.3">
      <c r="O9430" s="27"/>
    </row>
    <row r="9431" spans="15:15" x14ac:dyDescent="0.3">
      <c r="O9431" s="27"/>
    </row>
    <row r="9432" spans="15:15" x14ac:dyDescent="0.3">
      <c r="O9432" s="27"/>
    </row>
    <row r="9433" spans="15:15" x14ac:dyDescent="0.3">
      <c r="O9433" s="27"/>
    </row>
    <row r="9434" spans="15:15" x14ac:dyDescent="0.3">
      <c r="O9434" s="27"/>
    </row>
    <row r="9435" spans="15:15" x14ac:dyDescent="0.3">
      <c r="O9435" s="27"/>
    </row>
    <row r="9436" spans="15:15" x14ac:dyDescent="0.3">
      <c r="O9436" s="27"/>
    </row>
    <row r="9437" spans="15:15" x14ac:dyDescent="0.3">
      <c r="O9437" s="27"/>
    </row>
    <row r="9438" spans="15:15" x14ac:dyDescent="0.3">
      <c r="O9438" s="27"/>
    </row>
    <row r="9439" spans="15:15" x14ac:dyDescent="0.3">
      <c r="O9439" s="27"/>
    </row>
    <row r="9440" spans="15:15" x14ac:dyDescent="0.3">
      <c r="O9440" s="27"/>
    </row>
    <row r="9441" spans="15:15" x14ac:dyDescent="0.3">
      <c r="O9441" s="27"/>
    </row>
    <row r="9442" spans="15:15" x14ac:dyDescent="0.3">
      <c r="O9442" s="27"/>
    </row>
    <row r="9443" spans="15:15" x14ac:dyDescent="0.3">
      <c r="O9443" s="27"/>
    </row>
    <row r="9444" spans="15:15" x14ac:dyDescent="0.3">
      <c r="O9444" s="27"/>
    </row>
    <row r="9445" spans="15:15" x14ac:dyDescent="0.3">
      <c r="O9445" s="27"/>
    </row>
    <row r="9446" spans="15:15" x14ac:dyDescent="0.3">
      <c r="O9446" s="27"/>
    </row>
    <row r="9447" spans="15:15" x14ac:dyDescent="0.3">
      <c r="O9447" s="27"/>
    </row>
    <row r="9448" spans="15:15" x14ac:dyDescent="0.3">
      <c r="O9448" s="27"/>
    </row>
    <row r="9449" spans="15:15" x14ac:dyDescent="0.3">
      <c r="O9449" s="27"/>
    </row>
    <row r="9450" spans="15:15" x14ac:dyDescent="0.3">
      <c r="O9450" s="27"/>
    </row>
    <row r="9451" spans="15:15" x14ac:dyDescent="0.3">
      <c r="O9451" s="27"/>
    </row>
    <row r="9452" spans="15:15" x14ac:dyDescent="0.3">
      <c r="O9452" s="27"/>
    </row>
    <row r="9453" spans="15:15" x14ac:dyDescent="0.3">
      <c r="O9453" s="27"/>
    </row>
    <row r="9454" spans="15:15" x14ac:dyDescent="0.3">
      <c r="O9454" s="27"/>
    </row>
    <row r="9455" spans="15:15" x14ac:dyDescent="0.3">
      <c r="O9455" s="27"/>
    </row>
    <row r="9456" spans="15:15" x14ac:dyDescent="0.3">
      <c r="O9456" s="27"/>
    </row>
    <row r="9457" spans="15:15" x14ac:dyDescent="0.3">
      <c r="O9457" s="27"/>
    </row>
    <row r="9458" spans="15:15" x14ac:dyDescent="0.3">
      <c r="O9458" s="27"/>
    </row>
    <row r="9459" spans="15:15" x14ac:dyDescent="0.3">
      <c r="O9459" s="27"/>
    </row>
    <row r="9460" spans="15:15" x14ac:dyDescent="0.3">
      <c r="O9460" s="27"/>
    </row>
    <row r="9461" spans="15:15" x14ac:dyDescent="0.3">
      <c r="O9461" s="27"/>
    </row>
    <row r="9462" spans="15:15" x14ac:dyDescent="0.3">
      <c r="O9462" s="27"/>
    </row>
    <row r="9463" spans="15:15" x14ac:dyDescent="0.3">
      <c r="O9463" s="27"/>
    </row>
    <row r="9464" spans="15:15" x14ac:dyDescent="0.3">
      <c r="O9464" s="27"/>
    </row>
    <row r="9465" spans="15:15" x14ac:dyDescent="0.3">
      <c r="O9465" s="27"/>
    </row>
    <row r="9466" spans="15:15" x14ac:dyDescent="0.3">
      <c r="O9466" s="27"/>
    </row>
    <row r="9467" spans="15:15" x14ac:dyDescent="0.3">
      <c r="O9467" s="27"/>
    </row>
    <row r="9468" spans="15:15" x14ac:dyDescent="0.3">
      <c r="O9468" s="27"/>
    </row>
    <row r="9469" spans="15:15" x14ac:dyDescent="0.3">
      <c r="O9469" s="27"/>
    </row>
    <row r="9470" spans="15:15" x14ac:dyDescent="0.3">
      <c r="O9470" s="27"/>
    </row>
    <row r="9471" spans="15:15" x14ac:dyDescent="0.3">
      <c r="O9471" s="27"/>
    </row>
    <row r="9472" spans="15:15" x14ac:dyDescent="0.3">
      <c r="O9472" s="27"/>
    </row>
    <row r="9473" spans="15:15" x14ac:dyDescent="0.3">
      <c r="O9473" s="27"/>
    </row>
    <row r="9474" spans="15:15" x14ac:dyDescent="0.3">
      <c r="O9474" s="27"/>
    </row>
    <row r="9475" spans="15:15" x14ac:dyDescent="0.3">
      <c r="O9475" s="27"/>
    </row>
    <row r="9476" spans="15:15" x14ac:dyDescent="0.3">
      <c r="O9476" s="27"/>
    </row>
    <row r="9477" spans="15:15" x14ac:dyDescent="0.3">
      <c r="O9477" s="27"/>
    </row>
    <row r="9478" spans="15:15" x14ac:dyDescent="0.3">
      <c r="O9478" s="27"/>
    </row>
    <row r="9479" spans="15:15" x14ac:dyDescent="0.3">
      <c r="O9479" s="27"/>
    </row>
    <row r="9480" spans="15:15" x14ac:dyDescent="0.3">
      <c r="O9480" s="27"/>
    </row>
    <row r="9481" spans="15:15" x14ac:dyDescent="0.3">
      <c r="O9481" s="27"/>
    </row>
    <row r="9482" spans="15:15" x14ac:dyDescent="0.3">
      <c r="O9482" s="27"/>
    </row>
    <row r="9483" spans="15:15" x14ac:dyDescent="0.3">
      <c r="O9483" s="27"/>
    </row>
    <row r="9484" spans="15:15" x14ac:dyDescent="0.3">
      <c r="O9484" s="27"/>
    </row>
    <row r="9485" spans="15:15" x14ac:dyDescent="0.3">
      <c r="O9485" s="27"/>
    </row>
    <row r="9486" spans="15:15" x14ac:dyDescent="0.3">
      <c r="O9486" s="27"/>
    </row>
    <row r="9487" spans="15:15" x14ac:dyDescent="0.3">
      <c r="O9487" s="27"/>
    </row>
    <row r="9488" spans="15:15" x14ac:dyDescent="0.3">
      <c r="O9488" s="27"/>
    </row>
    <row r="9489" spans="15:15" x14ac:dyDescent="0.3">
      <c r="O9489" s="27"/>
    </row>
    <row r="9490" spans="15:15" x14ac:dyDescent="0.3">
      <c r="O9490" s="27"/>
    </row>
    <row r="9491" spans="15:15" x14ac:dyDescent="0.3">
      <c r="O9491" s="27"/>
    </row>
    <row r="9492" spans="15:15" x14ac:dyDescent="0.3">
      <c r="O9492" s="27"/>
    </row>
    <row r="9493" spans="15:15" x14ac:dyDescent="0.3">
      <c r="O9493" s="27"/>
    </row>
    <row r="9494" spans="15:15" x14ac:dyDescent="0.3">
      <c r="O9494" s="27"/>
    </row>
    <row r="9495" spans="15:15" x14ac:dyDescent="0.3">
      <c r="O9495" s="27"/>
    </row>
    <row r="9496" spans="15:15" x14ac:dyDescent="0.3">
      <c r="O9496" s="27"/>
    </row>
    <row r="9497" spans="15:15" x14ac:dyDescent="0.3">
      <c r="O9497" s="27"/>
    </row>
    <row r="9498" spans="15:15" x14ac:dyDescent="0.3">
      <c r="O9498" s="27"/>
    </row>
    <row r="9499" spans="15:15" x14ac:dyDescent="0.3">
      <c r="O9499" s="27"/>
    </row>
    <row r="9500" spans="15:15" x14ac:dyDescent="0.3">
      <c r="O9500" s="27"/>
    </row>
    <row r="9501" spans="15:15" x14ac:dyDescent="0.3">
      <c r="O9501" s="27"/>
    </row>
    <row r="9502" spans="15:15" x14ac:dyDescent="0.3">
      <c r="O9502" s="27"/>
    </row>
    <row r="9503" spans="15:15" x14ac:dyDescent="0.3">
      <c r="O9503" s="27"/>
    </row>
    <row r="9504" spans="15:15" x14ac:dyDescent="0.3">
      <c r="O9504" s="27"/>
    </row>
    <row r="9505" spans="15:15" x14ac:dyDescent="0.3">
      <c r="O9505" s="27"/>
    </row>
    <row r="9506" spans="15:15" x14ac:dyDescent="0.3">
      <c r="O9506" s="27"/>
    </row>
    <row r="9507" spans="15:15" x14ac:dyDescent="0.3">
      <c r="O9507" s="27"/>
    </row>
    <row r="9508" spans="15:15" x14ac:dyDescent="0.3">
      <c r="O9508" s="27"/>
    </row>
    <row r="9509" spans="15:15" x14ac:dyDescent="0.3">
      <c r="O9509" s="27"/>
    </row>
    <row r="9510" spans="15:15" x14ac:dyDescent="0.3">
      <c r="O9510" s="27"/>
    </row>
    <row r="9511" spans="15:15" x14ac:dyDescent="0.3">
      <c r="O9511" s="27"/>
    </row>
    <row r="9512" spans="15:15" x14ac:dyDescent="0.3">
      <c r="O9512" s="27"/>
    </row>
    <row r="9513" spans="15:15" x14ac:dyDescent="0.3">
      <c r="O9513" s="27"/>
    </row>
    <row r="9514" spans="15:15" x14ac:dyDescent="0.3">
      <c r="O9514" s="27"/>
    </row>
    <row r="9515" spans="15:15" x14ac:dyDescent="0.3">
      <c r="O9515" s="27"/>
    </row>
    <row r="9516" spans="15:15" x14ac:dyDescent="0.3">
      <c r="O9516" s="27"/>
    </row>
    <row r="9517" spans="15:15" x14ac:dyDescent="0.3">
      <c r="O9517" s="27"/>
    </row>
    <row r="9518" spans="15:15" x14ac:dyDescent="0.3">
      <c r="O9518" s="27"/>
    </row>
    <row r="9519" spans="15:15" x14ac:dyDescent="0.3">
      <c r="O9519" s="27"/>
    </row>
    <row r="9520" spans="15:15" x14ac:dyDescent="0.3">
      <c r="O9520" s="27"/>
    </row>
    <row r="9521" spans="15:15" x14ac:dyDescent="0.3">
      <c r="O9521" s="27"/>
    </row>
    <row r="9522" spans="15:15" x14ac:dyDescent="0.3">
      <c r="O9522" s="27"/>
    </row>
    <row r="9523" spans="15:15" x14ac:dyDescent="0.3">
      <c r="O9523" s="27"/>
    </row>
    <row r="9524" spans="15:15" x14ac:dyDescent="0.3">
      <c r="O9524" s="27"/>
    </row>
    <row r="9525" spans="15:15" x14ac:dyDescent="0.3">
      <c r="O9525" s="27"/>
    </row>
    <row r="9526" spans="15:15" x14ac:dyDescent="0.3">
      <c r="O9526" s="27"/>
    </row>
    <row r="9527" spans="15:15" x14ac:dyDescent="0.3">
      <c r="O9527" s="27"/>
    </row>
    <row r="9528" spans="15:15" x14ac:dyDescent="0.3">
      <c r="O9528" s="27"/>
    </row>
    <row r="9529" spans="15:15" x14ac:dyDescent="0.3">
      <c r="O9529" s="27"/>
    </row>
    <row r="9530" spans="15:15" x14ac:dyDescent="0.3">
      <c r="O9530" s="27"/>
    </row>
    <row r="9531" spans="15:15" x14ac:dyDescent="0.3">
      <c r="O9531" s="27"/>
    </row>
    <row r="9532" spans="15:15" x14ac:dyDescent="0.3">
      <c r="O9532" s="27"/>
    </row>
    <row r="9533" spans="15:15" x14ac:dyDescent="0.3">
      <c r="O9533" s="27"/>
    </row>
    <row r="9534" spans="15:15" x14ac:dyDescent="0.3">
      <c r="O9534" s="27"/>
    </row>
    <row r="9535" spans="15:15" x14ac:dyDescent="0.3">
      <c r="O9535" s="27"/>
    </row>
    <row r="9536" spans="15:15" x14ac:dyDescent="0.3">
      <c r="O9536" s="27"/>
    </row>
    <row r="9537" spans="15:15" x14ac:dyDescent="0.3">
      <c r="O9537" s="27"/>
    </row>
    <row r="9538" spans="15:15" x14ac:dyDescent="0.3">
      <c r="O9538" s="27"/>
    </row>
    <row r="9539" spans="15:15" x14ac:dyDescent="0.3">
      <c r="O9539" s="27"/>
    </row>
    <row r="9540" spans="15:15" x14ac:dyDescent="0.3">
      <c r="O9540" s="27"/>
    </row>
    <row r="9541" spans="15:15" x14ac:dyDescent="0.3">
      <c r="O9541" s="27"/>
    </row>
    <row r="9542" spans="15:15" x14ac:dyDescent="0.3">
      <c r="O9542" s="27"/>
    </row>
    <row r="9543" spans="15:15" x14ac:dyDescent="0.3">
      <c r="O9543" s="27"/>
    </row>
    <row r="9544" spans="15:15" x14ac:dyDescent="0.3">
      <c r="O9544" s="27"/>
    </row>
    <row r="9545" spans="15:15" x14ac:dyDescent="0.3">
      <c r="O9545" s="27"/>
    </row>
    <row r="9546" spans="15:15" x14ac:dyDescent="0.3">
      <c r="O9546" s="27"/>
    </row>
    <row r="9547" spans="15:15" x14ac:dyDescent="0.3">
      <c r="O9547" s="27"/>
    </row>
    <row r="9548" spans="15:15" x14ac:dyDescent="0.3">
      <c r="O9548" s="27"/>
    </row>
    <row r="9549" spans="15:15" x14ac:dyDescent="0.3">
      <c r="O9549" s="27"/>
    </row>
    <row r="9550" spans="15:15" x14ac:dyDescent="0.3">
      <c r="O9550" s="27"/>
    </row>
    <row r="9551" spans="15:15" x14ac:dyDescent="0.3">
      <c r="O9551" s="27"/>
    </row>
    <row r="9552" spans="15:15" x14ac:dyDescent="0.3">
      <c r="O9552" s="27"/>
    </row>
    <row r="9553" spans="15:15" x14ac:dyDescent="0.3">
      <c r="O9553" s="27"/>
    </row>
    <row r="9554" spans="15:15" x14ac:dyDescent="0.3">
      <c r="O9554" s="27"/>
    </row>
    <row r="9555" spans="15:15" x14ac:dyDescent="0.3">
      <c r="O9555" s="27"/>
    </row>
    <row r="9556" spans="15:15" x14ac:dyDescent="0.3">
      <c r="O9556" s="27"/>
    </row>
    <row r="9557" spans="15:15" x14ac:dyDescent="0.3">
      <c r="O9557" s="27"/>
    </row>
    <row r="9558" spans="15:15" x14ac:dyDescent="0.3">
      <c r="O9558" s="27"/>
    </row>
    <row r="9559" spans="15:15" x14ac:dyDescent="0.3">
      <c r="O9559" s="27"/>
    </row>
    <row r="9560" spans="15:15" x14ac:dyDescent="0.3">
      <c r="O9560" s="27"/>
    </row>
    <row r="9561" spans="15:15" x14ac:dyDescent="0.3">
      <c r="O9561" s="27"/>
    </row>
    <row r="9562" spans="15:15" x14ac:dyDescent="0.3">
      <c r="O9562" s="27"/>
    </row>
    <row r="9563" spans="15:15" x14ac:dyDescent="0.3">
      <c r="O9563" s="27"/>
    </row>
    <row r="9564" spans="15:15" x14ac:dyDescent="0.3">
      <c r="O9564" s="27"/>
    </row>
    <row r="9565" spans="15:15" x14ac:dyDescent="0.3">
      <c r="O9565" s="27"/>
    </row>
    <row r="9566" spans="15:15" x14ac:dyDescent="0.3">
      <c r="O9566" s="27"/>
    </row>
    <row r="9567" spans="15:15" x14ac:dyDescent="0.3">
      <c r="O9567" s="27"/>
    </row>
    <row r="9568" spans="15:15" x14ac:dyDescent="0.3">
      <c r="O9568" s="27"/>
    </row>
    <row r="9569" spans="15:15" x14ac:dyDescent="0.3">
      <c r="O9569" s="27"/>
    </row>
    <row r="9570" spans="15:15" x14ac:dyDescent="0.3">
      <c r="O9570" s="27"/>
    </row>
    <row r="9571" spans="15:15" x14ac:dyDescent="0.3">
      <c r="O9571" s="27"/>
    </row>
    <row r="9572" spans="15:15" x14ac:dyDescent="0.3">
      <c r="O9572" s="27"/>
    </row>
    <row r="9573" spans="15:15" x14ac:dyDescent="0.3">
      <c r="O9573" s="27"/>
    </row>
    <row r="9574" spans="15:15" x14ac:dyDescent="0.3">
      <c r="O9574" s="27"/>
    </row>
    <row r="9575" spans="15:15" x14ac:dyDescent="0.3">
      <c r="O9575" s="27"/>
    </row>
    <row r="9576" spans="15:15" x14ac:dyDescent="0.3">
      <c r="O9576" s="27"/>
    </row>
    <row r="9577" spans="15:15" x14ac:dyDescent="0.3">
      <c r="O9577" s="27"/>
    </row>
    <row r="9578" spans="15:15" x14ac:dyDescent="0.3">
      <c r="O9578" s="27"/>
    </row>
    <row r="9579" spans="15:15" x14ac:dyDescent="0.3">
      <c r="O9579" s="27"/>
    </row>
    <row r="9580" spans="15:15" x14ac:dyDescent="0.3">
      <c r="O9580" s="27"/>
    </row>
    <row r="9581" spans="15:15" x14ac:dyDescent="0.3">
      <c r="O9581" s="27"/>
    </row>
    <row r="9582" spans="15:15" x14ac:dyDescent="0.3">
      <c r="O9582" s="27"/>
    </row>
    <row r="9583" spans="15:15" x14ac:dyDescent="0.3">
      <c r="O9583" s="27"/>
    </row>
    <row r="9584" spans="15:15" x14ac:dyDescent="0.3">
      <c r="O9584" s="27"/>
    </row>
    <row r="9585" spans="15:15" x14ac:dyDescent="0.3">
      <c r="O9585" s="27"/>
    </row>
    <row r="9586" spans="15:15" x14ac:dyDescent="0.3">
      <c r="O9586" s="27"/>
    </row>
    <row r="9587" spans="15:15" x14ac:dyDescent="0.3">
      <c r="O9587" s="27"/>
    </row>
    <row r="9588" spans="15:15" x14ac:dyDescent="0.3">
      <c r="O9588" s="27"/>
    </row>
    <row r="9589" spans="15:15" x14ac:dyDescent="0.3">
      <c r="O9589" s="27"/>
    </row>
    <row r="9590" spans="15:15" x14ac:dyDescent="0.3">
      <c r="O9590" s="27"/>
    </row>
    <row r="9591" spans="15:15" x14ac:dyDescent="0.3">
      <c r="O9591" s="27"/>
    </row>
    <row r="9592" spans="15:15" x14ac:dyDescent="0.3">
      <c r="O9592" s="27"/>
    </row>
    <row r="9593" spans="15:15" x14ac:dyDescent="0.3">
      <c r="O9593" s="27"/>
    </row>
    <row r="9594" spans="15:15" x14ac:dyDescent="0.3">
      <c r="O9594" s="27"/>
    </row>
    <row r="9595" spans="15:15" x14ac:dyDescent="0.3">
      <c r="O9595" s="27"/>
    </row>
    <row r="9596" spans="15:15" x14ac:dyDescent="0.3">
      <c r="O9596" s="27"/>
    </row>
    <row r="9597" spans="15:15" x14ac:dyDescent="0.3">
      <c r="O9597" s="27"/>
    </row>
    <row r="9598" spans="15:15" x14ac:dyDescent="0.3">
      <c r="O9598" s="27"/>
    </row>
    <row r="9599" spans="15:15" x14ac:dyDescent="0.3">
      <c r="O9599" s="27"/>
    </row>
    <row r="9600" spans="15:15" x14ac:dyDescent="0.3">
      <c r="O9600" s="27"/>
    </row>
    <row r="9601" spans="15:15" x14ac:dyDescent="0.3">
      <c r="O9601" s="27"/>
    </row>
    <row r="9602" spans="15:15" x14ac:dyDescent="0.3">
      <c r="O9602" s="27"/>
    </row>
    <row r="9603" spans="15:15" x14ac:dyDescent="0.3">
      <c r="O9603" s="27"/>
    </row>
    <row r="9604" spans="15:15" x14ac:dyDescent="0.3">
      <c r="O9604" s="27"/>
    </row>
    <row r="9605" spans="15:15" x14ac:dyDescent="0.3">
      <c r="O9605" s="27"/>
    </row>
    <row r="9606" spans="15:15" x14ac:dyDescent="0.3">
      <c r="O9606" s="27"/>
    </row>
    <row r="9607" spans="15:15" x14ac:dyDescent="0.3">
      <c r="O9607" s="27"/>
    </row>
    <row r="9608" spans="15:15" x14ac:dyDescent="0.3">
      <c r="O9608" s="27"/>
    </row>
    <row r="9609" spans="15:15" x14ac:dyDescent="0.3">
      <c r="O9609" s="27"/>
    </row>
    <row r="9610" spans="15:15" x14ac:dyDescent="0.3">
      <c r="O9610" s="27"/>
    </row>
    <row r="9611" spans="15:15" x14ac:dyDescent="0.3">
      <c r="O9611" s="27"/>
    </row>
    <row r="9612" spans="15:15" x14ac:dyDescent="0.3">
      <c r="O9612" s="27"/>
    </row>
    <row r="9613" spans="15:15" x14ac:dyDescent="0.3">
      <c r="O9613" s="27"/>
    </row>
    <row r="9614" spans="15:15" x14ac:dyDescent="0.3">
      <c r="O9614" s="27"/>
    </row>
    <row r="9615" spans="15:15" x14ac:dyDescent="0.3">
      <c r="O9615" s="27"/>
    </row>
    <row r="9616" spans="15:15" x14ac:dyDescent="0.3">
      <c r="O9616" s="27"/>
    </row>
    <row r="9617" spans="15:15" x14ac:dyDescent="0.3">
      <c r="O9617" s="27"/>
    </row>
    <row r="9618" spans="15:15" x14ac:dyDescent="0.3">
      <c r="O9618" s="27"/>
    </row>
    <row r="9619" spans="15:15" x14ac:dyDescent="0.3">
      <c r="O9619" s="27"/>
    </row>
    <row r="9620" spans="15:15" x14ac:dyDescent="0.3">
      <c r="O9620" s="27"/>
    </row>
    <row r="9621" spans="15:15" x14ac:dyDescent="0.3">
      <c r="O9621" s="27"/>
    </row>
    <row r="9622" spans="15:15" x14ac:dyDescent="0.3">
      <c r="O9622" s="27"/>
    </row>
    <row r="9623" spans="15:15" x14ac:dyDescent="0.3">
      <c r="O9623" s="27"/>
    </row>
    <row r="9624" spans="15:15" x14ac:dyDescent="0.3">
      <c r="O9624" s="27"/>
    </row>
    <row r="9625" spans="15:15" x14ac:dyDescent="0.3">
      <c r="O9625" s="27"/>
    </row>
    <row r="9626" spans="15:15" x14ac:dyDescent="0.3">
      <c r="O9626" s="27"/>
    </row>
    <row r="9627" spans="15:15" x14ac:dyDescent="0.3">
      <c r="O9627" s="27"/>
    </row>
    <row r="9628" spans="15:15" x14ac:dyDescent="0.3">
      <c r="O9628" s="27"/>
    </row>
    <row r="9629" spans="15:15" x14ac:dyDescent="0.3">
      <c r="O9629" s="27"/>
    </row>
    <row r="9630" spans="15:15" x14ac:dyDescent="0.3">
      <c r="O9630" s="27"/>
    </row>
    <row r="9631" spans="15:15" x14ac:dyDescent="0.3">
      <c r="O9631" s="27"/>
    </row>
    <row r="9632" spans="15:15" x14ac:dyDescent="0.3">
      <c r="O9632" s="27"/>
    </row>
    <row r="9633" spans="15:15" x14ac:dyDescent="0.3">
      <c r="O9633" s="27"/>
    </row>
    <row r="9634" spans="15:15" x14ac:dyDescent="0.3">
      <c r="O9634" s="27"/>
    </row>
    <row r="9635" spans="15:15" x14ac:dyDescent="0.3">
      <c r="O9635" s="27"/>
    </row>
    <row r="9636" spans="15:15" x14ac:dyDescent="0.3">
      <c r="O9636" s="27"/>
    </row>
    <row r="9637" spans="15:15" x14ac:dyDescent="0.3">
      <c r="O9637" s="27"/>
    </row>
    <row r="9638" spans="15:15" x14ac:dyDescent="0.3">
      <c r="O9638" s="27"/>
    </row>
    <row r="9639" spans="15:15" x14ac:dyDescent="0.3">
      <c r="O9639" s="27"/>
    </row>
    <row r="9640" spans="15:15" x14ac:dyDescent="0.3">
      <c r="O9640" s="27"/>
    </row>
    <row r="9641" spans="15:15" x14ac:dyDescent="0.3">
      <c r="O9641" s="27"/>
    </row>
    <row r="9642" spans="15:15" x14ac:dyDescent="0.3">
      <c r="O9642" s="27"/>
    </row>
    <row r="9643" spans="15:15" x14ac:dyDescent="0.3">
      <c r="O9643" s="27"/>
    </row>
    <row r="9644" spans="15:15" x14ac:dyDescent="0.3">
      <c r="O9644" s="27"/>
    </row>
    <row r="9645" spans="15:15" x14ac:dyDescent="0.3">
      <c r="O9645" s="27"/>
    </row>
    <row r="9646" spans="15:15" x14ac:dyDescent="0.3">
      <c r="O9646" s="27"/>
    </row>
    <row r="9647" spans="15:15" x14ac:dyDescent="0.3">
      <c r="O9647" s="27"/>
    </row>
    <row r="9648" spans="15:15" x14ac:dyDescent="0.3">
      <c r="O9648" s="27"/>
    </row>
    <row r="9649" spans="15:15" x14ac:dyDescent="0.3">
      <c r="O9649" s="27"/>
    </row>
    <row r="9650" spans="15:15" x14ac:dyDescent="0.3">
      <c r="O9650" s="27"/>
    </row>
    <row r="9651" spans="15:15" x14ac:dyDescent="0.3">
      <c r="O9651" s="27"/>
    </row>
    <row r="9652" spans="15:15" x14ac:dyDescent="0.3">
      <c r="O9652" s="27"/>
    </row>
    <row r="9653" spans="15:15" x14ac:dyDescent="0.3">
      <c r="O9653" s="27"/>
    </row>
    <row r="9654" spans="15:15" x14ac:dyDescent="0.3">
      <c r="O9654" s="27"/>
    </row>
    <row r="9655" spans="15:15" x14ac:dyDescent="0.3">
      <c r="O9655" s="27"/>
    </row>
    <row r="9656" spans="15:15" x14ac:dyDescent="0.3">
      <c r="O9656" s="27"/>
    </row>
    <row r="9657" spans="15:15" x14ac:dyDescent="0.3">
      <c r="O9657" s="27"/>
    </row>
    <row r="9658" spans="15:15" x14ac:dyDescent="0.3">
      <c r="O9658" s="27"/>
    </row>
    <row r="9659" spans="15:15" x14ac:dyDescent="0.3">
      <c r="O9659" s="27"/>
    </row>
    <row r="9660" spans="15:15" x14ac:dyDescent="0.3">
      <c r="O9660" s="27"/>
    </row>
    <row r="9661" spans="15:15" x14ac:dyDescent="0.3">
      <c r="O9661" s="27"/>
    </row>
    <row r="9662" spans="15:15" x14ac:dyDescent="0.3">
      <c r="O9662" s="27"/>
    </row>
    <row r="9663" spans="15:15" x14ac:dyDescent="0.3">
      <c r="O9663" s="27"/>
    </row>
    <row r="9664" spans="15:15" x14ac:dyDescent="0.3">
      <c r="O9664" s="27"/>
    </row>
    <row r="9665" spans="15:15" x14ac:dyDescent="0.3">
      <c r="O9665" s="27"/>
    </row>
    <row r="9666" spans="15:15" x14ac:dyDescent="0.3">
      <c r="O9666" s="27"/>
    </row>
    <row r="9667" spans="15:15" x14ac:dyDescent="0.3">
      <c r="O9667" s="27"/>
    </row>
    <row r="9668" spans="15:15" x14ac:dyDescent="0.3">
      <c r="O9668" s="27"/>
    </row>
    <row r="9669" spans="15:15" x14ac:dyDescent="0.3">
      <c r="O9669" s="27"/>
    </row>
    <row r="9670" spans="15:15" x14ac:dyDescent="0.3">
      <c r="O9670" s="27"/>
    </row>
    <row r="9671" spans="15:15" x14ac:dyDescent="0.3">
      <c r="O9671" s="27"/>
    </row>
    <row r="9672" spans="15:15" x14ac:dyDescent="0.3">
      <c r="O9672" s="27"/>
    </row>
    <row r="9673" spans="15:15" x14ac:dyDescent="0.3">
      <c r="O9673" s="27"/>
    </row>
    <row r="9674" spans="15:15" x14ac:dyDescent="0.3">
      <c r="O9674" s="27"/>
    </row>
    <row r="9675" spans="15:15" x14ac:dyDescent="0.3">
      <c r="O9675" s="27"/>
    </row>
    <row r="9676" spans="15:15" x14ac:dyDescent="0.3">
      <c r="O9676" s="27"/>
    </row>
    <row r="9677" spans="15:15" x14ac:dyDescent="0.3">
      <c r="O9677" s="27"/>
    </row>
    <row r="9678" spans="15:15" x14ac:dyDescent="0.3">
      <c r="O9678" s="27"/>
    </row>
    <row r="9679" spans="15:15" x14ac:dyDescent="0.3">
      <c r="O9679" s="27"/>
    </row>
    <row r="9680" spans="15:15" x14ac:dyDescent="0.3">
      <c r="O9680" s="27"/>
    </row>
    <row r="9681" spans="15:15" x14ac:dyDescent="0.3">
      <c r="O9681" s="27"/>
    </row>
    <row r="9682" spans="15:15" x14ac:dyDescent="0.3">
      <c r="O9682" s="27"/>
    </row>
    <row r="9683" spans="15:15" x14ac:dyDescent="0.3">
      <c r="O9683" s="27"/>
    </row>
    <row r="9684" spans="15:15" x14ac:dyDescent="0.3">
      <c r="O9684" s="27"/>
    </row>
    <row r="9685" spans="15:15" x14ac:dyDescent="0.3">
      <c r="O9685" s="27"/>
    </row>
    <row r="9686" spans="15:15" x14ac:dyDescent="0.3">
      <c r="O9686" s="27"/>
    </row>
    <row r="9687" spans="15:15" x14ac:dyDescent="0.3">
      <c r="O9687" s="27"/>
    </row>
    <row r="9688" spans="15:15" x14ac:dyDescent="0.3">
      <c r="O9688" s="27"/>
    </row>
    <row r="9689" spans="15:15" x14ac:dyDescent="0.3">
      <c r="O9689" s="27"/>
    </row>
    <row r="9690" spans="15:15" x14ac:dyDescent="0.3">
      <c r="O9690" s="27"/>
    </row>
    <row r="9691" spans="15:15" x14ac:dyDescent="0.3">
      <c r="O9691" s="27"/>
    </row>
    <row r="9692" spans="15:15" x14ac:dyDescent="0.3">
      <c r="O9692" s="27"/>
    </row>
    <row r="9693" spans="15:15" x14ac:dyDescent="0.3">
      <c r="O9693" s="27"/>
    </row>
    <row r="9694" spans="15:15" x14ac:dyDescent="0.3">
      <c r="O9694" s="27"/>
    </row>
    <row r="9695" spans="15:15" x14ac:dyDescent="0.3">
      <c r="O9695" s="27"/>
    </row>
    <row r="9696" spans="15:15" x14ac:dyDescent="0.3">
      <c r="O9696" s="27"/>
    </row>
    <row r="9697" spans="15:15" x14ac:dyDescent="0.3">
      <c r="O9697" s="27"/>
    </row>
    <row r="9698" spans="15:15" x14ac:dyDescent="0.3">
      <c r="O9698" s="27"/>
    </row>
    <row r="9699" spans="15:15" x14ac:dyDescent="0.3">
      <c r="O9699" s="27"/>
    </row>
    <row r="9700" spans="15:15" x14ac:dyDescent="0.3">
      <c r="O9700" s="27"/>
    </row>
    <row r="9701" spans="15:15" x14ac:dyDescent="0.3">
      <c r="O9701" s="27"/>
    </row>
    <row r="9702" spans="15:15" x14ac:dyDescent="0.3">
      <c r="O9702" s="27"/>
    </row>
    <row r="9703" spans="15:15" x14ac:dyDescent="0.3">
      <c r="O9703" s="27"/>
    </row>
    <row r="9704" spans="15:15" x14ac:dyDescent="0.3">
      <c r="O9704" s="27"/>
    </row>
    <row r="9705" spans="15:15" x14ac:dyDescent="0.3">
      <c r="O9705" s="27"/>
    </row>
    <row r="9706" spans="15:15" x14ac:dyDescent="0.3">
      <c r="O9706" s="27"/>
    </row>
    <row r="9707" spans="15:15" x14ac:dyDescent="0.3">
      <c r="O9707" s="27"/>
    </row>
    <row r="9708" spans="15:15" x14ac:dyDescent="0.3">
      <c r="O9708" s="27"/>
    </row>
    <row r="9709" spans="15:15" x14ac:dyDescent="0.3">
      <c r="O9709" s="27"/>
    </row>
    <row r="9710" spans="15:15" x14ac:dyDescent="0.3">
      <c r="O9710" s="27"/>
    </row>
    <row r="9711" spans="15:15" x14ac:dyDescent="0.3">
      <c r="O9711" s="27"/>
    </row>
    <row r="9712" spans="15:15" x14ac:dyDescent="0.3">
      <c r="O9712" s="27"/>
    </row>
    <row r="9713" spans="15:15" x14ac:dyDescent="0.3">
      <c r="O9713" s="27"/>
    </row>
    <row r="9714" spans="15:15" x14ac:dyDescent="0.3">
      <c r="O9714" s="27"/>
    </row>
    <row r="9715" spans="15:15" x14ac:dyDescent="0.3">
      <c r="O9715" s="27"/>
    </row>
    <row r="9716" spans="15:15" x14ac:dyDescent="0.3">
      <c r="O9716" s="27"/>
    </row>
    <row r="9717" spans="15:15" x14ac:dyDescent="0.3">
      <c r="O9717" s="27"/>
    </row>
    <row r="9718" spans="15:15" x14ac:dyDescent="0.3">
      <c r="O9718" s="27"/>
    </row>
    <row r="9719" spans="15:15" x14ac:dyDescent="0.3">
      <c r="O9719" s="27"/>
    </row>
    <row r="9720" spans="15:15" x14ac:dyDescent="0.3">
      <c r="O9720" s="27"/>
    </row>
    <row r="9721" spans="15:15" x14ac:dyDescent="0.3">
      <c r="O9721" s="27"/>
    </row>
    <row r="9722" spans="15:15" x14ac:dyDescent="0.3">
      <c r="O9722" s="27"/>
    </row>
    <row r="9723" spans="15:15" x14ac:dyDescent="0.3">
      <c r="O9723" s="27"/>
    </row>
    <row r="9724" spans="15:15" x14ac:dyDescent="0.3">
      <c r="O9724" s="27"/>
    </row>
    <row r="9725" spans="15:15" x14ac:dyDescent="0.3">
      <c r="O9725" s="27"/>
    </row>
    <row r="9726" spans="15:15" x14ac:dyDescent="0.3">
      <c r="O9726" s="27"/>
    </row>
    <row r="9727" spans="15:15" x14ac:dyDescent="0.3">
      <c r="O9727" s="27"/>
    </row>
    <row r="9728" spans="15:15" x14ac:dyDescent="0.3">
      <c r="O9728" s="27"/>
    </row>
    <row r="9729" spans="15:15" x14ac:dyDescent="0.3">
      <c r="O9729" s="27"/>
    </row>
    <row r="9730" spans="15:15" x14ac:dyDescent="0.3">
      <c r="O9730" s="27"/>
    </row>
    <row r="9731" spans="15:15" x14ac:dyDescent="0.3">
      <c r="O9731" s="27"/>
    </row>
    <row r="9732" spans="15:15" x14ac:dyDescent="0.3">
      <c r="O9732" s="27"/>
    </row>
    <row r="9733" spans="15:15" x14ac:dyDescent="0.3">
      <c r="O9733" s="27"/>
    </row>
    <row r="9734" spans="15:15" x14ac:dyDescent="0.3">
      <c r="O9734" s="27"/>
    </row>
    <row r="9735" spans="15:15" x14ac:dyDescent="0.3">
      <c r="O9735" s="27"/>
    </row>
    <row r="9736" spans="15:15" x14ac:dyDescent="0.3">
      <c r="O9736" s="27"/>
    </row>
    <row r="9737" spans="15:15" x14ac:dyDescent="0.3">
      <c r="O9737" s="27"/>
    </row>
    <row r="9738" spans="15:15" x14ac:dyDescent="0.3">
      <c r="O9738" s="27"/>
    </row>
    <row r="9739" spans="15:15" x14ac:dyDescent="0.3">
      <c r="O9739" s="27"/>
    </row>
    <row r="9740" spans="15:15" x14ac:dyDescent="0.3">
      <c r="O9740" s="27"/>
    </row>
    <row r="9741" spans="15:15" x14ac:dyDescent="0.3">
      <c r="O9741" s="27"/>
    </row>
    <row r="9742" spans="15:15" x14ac:dyDescent="0.3">
      <c r="O9742" s="27"/>
    </row>
    <row r="9743" spans="15:15" x14ac:dyDescent="0.3">
      <c r="O9743" s="27"/>
    </row>
    <row r="9744" spans="15:15" x14ac:dyDescent="0.3">
      <c r="O9744" s="27"/>
    </row>
    <row r="9745" spans="15:15" x14ac:dyDescent="0.3">
      <c r="O9745" s="27"/>
    </row>
    <row r="9746" spans="15:15" x14ac:dyDescent="0.3">
      <c r="O9746" s="27"/>
    </row>
    <row r="9747" spans="15:15" x14ac:dyDescent="0.3">
      <c r="O9747" s="27"/>
    </row>
    <row r="9748" spans="15:15" x14ac:dyDescent="0.3">
      <c r="O9748" s="27"/>
    </row>
    <row r="9749" spans="15:15" x14ac:dyDescent="0.3">
      <c r="O9749" s="27"/>
    </row>
    <row r="9750" spans="15:15" x14ac:dyDescent="0.3">
      <c r="O9750" s="27"/>
    </row>
    <row r="9751" spans="15:15" x14ac:dyDescent="0.3">
      <c r="O9751" s="27"/>
    </row>
    <row r="9752" spans="15:15" x14ac:dyDescent="0.3">
      <c r="O9752" s="27"/>
    </row>
    <row r="9753" spans="15:15" x14ac:dyDescent="0.3">
      <c r="O9753" s="27"/>
    </row>
    <row r="9754" spans="15:15" x14ac:dyDescent="0.3">
      <c r="O9754" s="27"/>
    </row>
    <row r="9755" spans="15:15" x14ac:dyDescent="0.3">
      <c r="O9755" s="27"/>
    </row>
    <row r="9756" spans="15:15" x14ac:dyDescent="0.3">
      <c r="O9756" s="27"/>
    </row>
    <row r="9757" spans="15:15" x14ac:dyDescent="0.3">
      <c r="O9757" s="27"/>
    </row>
    <row r="9758" spans="15:15" x14ac:dyDescent="0.3">
      <c r="O9758" s="27"/>
    </row>
    <row r="9759" spans="15:15" x14ac:dyDescent="0.3">
      <c r="O9759" s="27"/>
    </row>
    <row r="9760" spans="15:15" x14ac:dyDescent="0.3">
      <c r="O9760" s="27"/>
    </row>
    <row r="9761" spans="15:15" x14ac:dyDescent="0.3">
      <c r="O9761" s="27"/>
    </row>
    <row r="9762" spans="15:15" x14ac:dyDescent="0.3">
      <c r="O9762" s="27"/>
    </row>
    <row r="9763" spans="15:15" x14ac:dyDescent="0.3">
      <c r="O9763" s="27"/>
    </row>
    <row r="9764" spans="15:15" x14ac:dyDescent="0.3">
      <c r="O9764" s="27"/>
    </row>
    <row r="9765" spans="15:15" x14ac:dyDescent="0.3">
      <c r="O9765" s="27"/>
    </row>
    <row r="9766" spans="15:15" x14ac:dyDescent="0.3">
      <c r="O9766" s="27"/>
    </row>
    <row r="9767" spans="15:15" x14ac:dyDescent="0.3">
      <c r="O9767" s="27"/>
    </row>
    <row r="9768" spans="15:15" x14ac:dyDescent="0.3">
      <c r="O9768" s="27"/>
    </row>
    <row r="9769" spans="15:15" x14ac:dyDescent="0.3">
      <c r="O9769" s="27"/>
    </row>
    <row r="9770" spans="15:15" x14ac:dyDescent="0.3">
      <c r="O9770" s="27"/>
    </row>
    <row r="9771" spans="15:15" x14ac:dyDescent="0.3">
      <c r="O9771" s="27"/>
    </row>
    <row r="9772" spans="15:15" x14ac:dyDescent="0.3">
      <c r="O9772" s="27"/>
    </row>
    <row r="9773" spans="15:15" x14ac:dyDescent="0.3">
      <c r="O9773" s="27"/>
    </row>
    <row r="9774" spans="15:15" x14ac:dyDescent="0.3">
      <c r="O9774" s="27"/>
    </row>
    <row r="9775" spans="15:15" x14ac:dyDescent="0.3">
      <c r="O9775" s="27"/>
    </row>
    <row r="9776" spans="15:15" x14ac:dyDescent="0.3">
      <c r="O9776" s="27"/>
    </row>
    <row r="9777" spans="15:15" x14ac:dyDescent="0.3">
      <c r="O9777" s="27"/>
    </row>
    <row r="9778" spans="15:15" x14ac:dyDescent="0.3">
      <c r="O9778" s="27"/>
    </row>
    <row r="9779" spans="15:15" x14ac:dyDescent="0.3">
      <c r="O9779" s="27"/>
    </row>
    <row r="9780" spans="15:15" x14ac:dyDescent="0.3">
      <c r="O9780" s="27"/>
    </row>
    <row r="9781" spans="15:15" x14ac:dyDescent="0.3">
      <c r="O9781" s="27"/>
    </row>
    <row r="9782" spans="15:15" x14ac:dyDescent="0.3">
      <c r="O9782" s="27"/>
    </row>
    <row r="9783" spans="15:15" x14ac:dyDescent="0.3">
      <c r="O9783" s="27"/>
    </row>
    <row r="9784" spans="15:15" x14ac:dyDescent="0.3">
      <c r="O9784" s="27"/>
    </row>
    <row r="9785" spans="15:15" x14ac:dyDescent="0.3">
      <c r="O9785" s="27"/>
    </row>
    <row r="9786" spans="15:15" x14ac:dyDescent="0.3">
      <c r="O9786" s="27"/>
    </row>
    <row r="9787" spans="15:15" x14ac:dyDescent="0.3">
      <c r="O9787" s="27"/>
    </row>
    <row r="9788" spans="15:15" x14ac:dyDescent="0.3">
      <c r="O9788" s="27"/>
    </row>
    <row r="9789" spans="15:15" x14ac:dyDescent="0.3">
      <c r="O9789" s="27"/>
    </row>
    <row r="9790" spans="15:15" x14ac:dyDescent="0.3">
      <c r="O9790" s="27"/>
    </row>
    <row r="9791" spans="15:15" x14ac:dyDescent="0.3">
      <c r="O9791" s="27"/>
    </row>
    <row r="9792" spans="15:15" x14ac:dyDescent="0.3">
      <c r="O9792" s="27"/>
    </row>
    <row r="9793" spans="15:15" x14ac:dyDescent="0.3">
      <c r="O9793" s="27"/>
    </row>
    <row r="9794" spans="15:15" x14ac:dyDescent="0.3">
      <c r="O9794" s="27"/>
    </row>
    <row r="9795" spans="15:15" x14ac:dyDescent="0.3">
      <c r="O9795" s="27"/>
    </row>
    <row r="9796" spans="15:15" x14ac:dyDescent="0.3">
      <c r="O9796" s="27"/>
    </row>
    <row r="9797" spans="15:15" x14ac:dyDescent="0.3">
      <c r="O9797" s="27"/>
    </row>
    <row r="9798" spans="15:15" x14ac:dyDescent="0.3">
      <c r="O9798" s="27"/>
    </row>
    <row r="9799" spans="15:15" x14ac:dyDescent="0.3">
      <c r="O9799" s="27"/>
    </row>
    <row r="9800" spans="15:15" x14ac:dyDescent="0.3">
      <c r="O9800" s="27"/>
    </row>
    <row r="9801" spans="15:15" x14ac:dyDescent="0.3">
      <c r="O9801" s="27"/>
    </row>
    <row r="9802" spans="15:15" x14ac:dyDescent="0.3">
      <c r="O9802" s="27"/>
    </row>
    <row r="9803" spans="15:15" x14ac:dyDescent="0.3">
      <c r="O9803" s="27"/>
    </row>
    <row r="9804" spans="15:15" x14ac:dyDescent="0.3">
      <c r="O9804" s="27"/>
    </row>
    <row r="9805" spans="15:15" x14ac:dyDescent="0.3">
      <c r="O9805" s="27"/>
    </row>
    <row r="9806" spans="15:15" x14ac:dyDescent="0.3">
      <c r="O9806" s="27"/>
    </row>
    <row r="9807" spans="15:15" x14ac:dyDescent="0.3">
      <c r="O9807" s="27"/>
    </row>
    <row r="9808" spans="15:15" x14ac:dyDescent="0.3">
      <c r="O9808" s="27"/>
    </row>
    <row r="9809" spans="15:15" x14ac:dyDescent="0.3">
      <c r="O9809" s="27"/>
    </row>
    <row r="9810" spans="15:15" x14ac:dyDescent="0.3">
      <c r="O9810" s="27"/>
    </row>
    <row r="9811" spans="15:15" x14ac:dyDescent="0.3">
      <c r="O9811" s="27"/>
    </row>
    <row r="9812" spans="15:15" x14ac:dyDescent="0.3">
      <c r="O9812" s="27"/>
    </row>
    <row r="9813" spans="15:15" x14ac:dyDescent="0.3">
      <c r="O9813" s="27"/>
    </row>
    <row r="9814" spans="15:15" x14ac:dyDescent="0.3">
      <c r="O9814" s="27"/>
    </row>
    <row r="9815" spans="15:15" x14ac:dyDescent="0.3">
      <c r="O9815" s="27"/>
    </row>
    <row r="9816" spans="15:15" x14ac:dyDescent="0.3">
      <c r="O9816" s="27"/>
    </row>
    <row r="9817" spans="15:15" x14ac:dyDescent="0.3">
      <c r="O9817" s="27"/>
    </row>
    <row r="9818" spans="15:15" x14ac:dyDescent="0.3">
      <c r="O9818" s="27"/>
    </row>
    <row r="9819" spans="15:15" x14ac:dyDescent="0.3">
      <c r="O9819" s="27"/>
    </row>
    <row r="9820" spans="15:15" x14ac:dyDescent="0.3">
      <c r="O9820" s="27"/>
    </row>
    <row r="9821" spans="15:15" x14ac:dyDescent="0.3">
      <c r="O9821" s="27"/>
    </row>
    <row r="9822" spans="15:15" x14ac:dyDescent="0.3">
      <c r="O9822" s="27"/>
    </row>
    <row r="9823" spans="15:15" x14ac:dyDescent="0.3">
      <c r="O9823" s="27"/>
    </row>
    <row r="9824" spans="15:15" x14ac:dyDescent="0.3">
      <c r="O9824" s="27"/>
    </row>
    <row r="9825" spans="15:15" x14ac:dyDescent="0.3">
      <c r="O9825" s="27"/>
    </row>
    <row r="9826" spans="15:15" x14ac:dyDescent="0.3">
      <c r="O9826" s="27"/>
    </row>
    <row r="9827" spans="15:15" x14ac:dyDescent="0.3">
      <c r="O9827" s="27"/>
    </row>
    <row r="9828" spans="15:15" x14ac:dyDescent="0.3">
      <c r="O9828" s="27"/>
    </row>
    <row r="9829" spans="15:15" x14ac:dyDescent="0.3">
      <c r="O9829" s="27"/>
    </row>
    <row r="9830" spans="15:15" x14ac:dyDescent="0.3">
      <c r="O9830" s="27"/>
    </row>
    <row r="9831" spans="15:15" x14ac:dyDescent="0.3">
      <c r="O9831" s="27"/>
    </row>
    <row r="9832" spans="15:15" x14ac:dyDescent="0.3">
      <c r="O9832" s="27"/>
    </row>
    <row r="9833" spans="15:15" x14ac:dyDescent="0.3">
      <c r="O9833" s="27"/>
    </row>
    <row r="9834" spans="15:15" x14ac:dyDescent="0.3">
      <c r="O9834" s="27"/>
    </row>
    <row r="9835" spans="15:15" x14ac:dyDescent="0.3">
      <c r="O9835" s="27"/>
    </row>
    <row r="9836" spans="15:15" x14ac:dyDescent="0.3">
      <c r="O9836" s="27"/>
    </row>
    <row r="9837" spans="15:15" x14ac:dyDescent="0.3">
      <c r="O9837" s="27"/>
    </row>
    <row r="9838" spans="15:15" x14ac:dyDescent="0.3">
      <c r="O9838" s="27"/>
    </row>
    <row r="9839" spans="15:15" x14ac:dyDescent="0.3">
      <c r="O9839" s="27"/>
    </row>
    <row r="9840" spans="15:15" x14ac:dyDescent="0.3">
      <c r="O9840" s="27"/>
    </row>
    <row r="9841" spans="15:15" x14ac:dyDescent="0.3">
      <c r="O9841" s="27"/>
    </row>
    <row r="9842" spans="15:15" x14ac:dyDescent="0.3">
      <c r="O9842" s="27"/>
    </row>
    <row r="9843" spans="15:15" x14ac:dyDescent="0.3">
      <c r="O9843" s="27"/>
    </row>
    <row r="9844" spans="15:15" x14ac:dyDescent="0.3">
      <c r="O9844" s="27"/>
    </row>
    <row r="9845" spans="15:15" x14ac:dyDescent="0.3">
      <c r="O9845" s="27"/>
    </row>
    <row r="9846" spans="15:15" x14ac:dyDescent="0.3">
      <c r="O9846" s="27"/>
    </row>
    <row r="9847" spans="15:15" x14ac:dyDescent="0.3">
      <c r="O9847" s="27"/>
    </row>
    <row r="9848" spans="15:15" x14ac:dyDescent="0.3">
      <c r="O9848" s="27"/>
    </row>
    <row r="9849" spans="15:15" x14ac:dyDescent="0.3">
      <c r="O9849" s="27"/>
    </row>
    <row r="9850" spans="15:15" x14ac:dyDescent="0.3">
      <c r="O9850" s="27"/>
    </row>
    <row r="9851" spans="15:15" x14ac:dyDescent="0.3">
      <c r="O9851" s="27"/>
    </row>
    <row r="9852" spans="15:15" x14ac:dyDescent="0.3">
      <c r="O9852" s="27"/>
    </row>
    <row r="9853" spans="15:15" x14ac:dyDescent="0.3">
      <c r="O9853" s="27"/>
    </row>
    <row r="9854" spans="15:15" x14ac:dyDescent="0.3">
      <c r="O9854" s="27"/>
    </row>
    <row r="9855" spans="15:15" x14ac:dyDescent="0.3">
      <c r="O9855" s="27"/>
    </row>
    <row r="9856" spans="15:15" x14ac:dyDescent="0.3">
      <c r="O9856" s="27"/>
    </row>
    <row r="9857" spans="15:15" x14ac:dyDescent="0.3">
      <c r="O9857" s="27"/>
    </row>
    <row r="9858" spans="15:15" x14ac:dyDescent="0.3">
      <c r="O9858" s="27"/>
    </row>
    <row r="9859" spans="15:15" x14ac:dyDescent="0.3">
      <c r="O9859" s="27"/>
    </row>
    <row r="9860" spans="15:15" x14ac:dyDescent="0.3">
      <c r="O9860" s="27"/>
    </row>
    <row r="9861" spans="15:15" x14ac:dyDescent="0.3">
      <c r="O9861" s="27"/>
    </row>
    <row r="9862" spans="15:15" x14ac:dyDescent="0.3">
      <c r="O9862" s="27"/>
    </row>
    <row r="9863" spans="15:15" x14ac:dyDescent="0.3">
      <c r="O9863" s="27"/>
    </row>
    <row r="9864" spans="15:15" x14ac:dyDescent="0.3">
      <c r="O9864" s="27"/>
    </row>
    <row r="9865" spans="15:15" x14ac:dyDescent="0.3">
      <c r="O9865" s="27"/>
    </row>
    <row r="9866" spans="15:15" x14ac:dyDescent="0.3">
      <c r="O9866" s="27"/>
    </row>
    <row r="9867" spans="15:15" x14ac:dyDescent="0.3">
      <c r="O9867" s="27"/>
    </row>
    <row r="9868" spans="15:15" x14ac:dyDescent="0.3">
      <c r="O9868" s="27"/>
    </row>
    <row r="9869" spans="15:15" x14ac:dyDescent="0.3">
      <c r="O9869" s="27"/>
    </row>
    <row r="9870" spans="15:15" x14ac:dyDescent="0.3">
      <c r="O9870" s="27"/>
    </row>
    <row r="9871" spans="15:15" x14ac:dyDescent="0.3">
      <c r="O9871" s="27"/>
    </row>
    <row r="9872" spans="15:15" x14ac:dyDescent="0.3">
      <c r="O9872" s="27"/>
    </row>
    <row r="9873" spans="15:15" x14ac:dyDescent="0.3">
      <c r="O9873" s="27"/>
    </row>
    <row r="9874" spans="15:15" x14ac:dyDescent="0.3">
      <c r="O9874" s="27"/>
    </row>
    <row r="9875" spans="15:15" x14ac:dyDescent="0.3">
      <c r="O9875" s="27"/>
    </row>
    <row r="9876" spans="15:15" x14ac:dyDescent="0.3">
      <c r="O9876" s="27"/>
    </row>
    <row r="9877" spans="15:15" x14ac:dyDescent="0.3">
      <c r="O9877" s="27"/>
    </row>
    <row r="9878" spans="15:15" x14ac:dyDescent="0.3">
      <c r="O9878" s="27"/>
    </row>
    <row r="9879" spans="15:15" x14ac:dyDescent="0.3">
      <c r="O9879" s="27"/>
    </row>
    <row r="9880" spans="15:15" x14ac:dyDescent="0.3">
      <c r="O9880" s="27"/>
    </row>
    <row r="9881" spans="15:15" x14ac:dyDescent="0.3">
      <c r="O9881" s="27"/>
    </row>
    <row r="9882" spans="15:15" x14ac:dyDescent="0.3">
      <c r="O9882" s="27"/>
    </row>
    <row r="9883" spans="15:15" x14ac:dyDescent="0.3">
      <c r="O9883" s="27"/>
    </row>
    <row r="9884" spans="15:15" x14ac:dyDescent="0.3">
      <c r="O9884" s="27"/>
    </row>
    <row r="9885" spans="15:15" x14ac:dyDescent="0.3">
      <c r="O9885" s="27"/>
    </row>
    <row r="9886" spans="15:15" x14ac:dyDescent="0.3">
      <c r="O9886" s="27"/>
    </row>
    <row r="9887" spans="15:15" x14ac:dyDescent="0.3">
      <c r="O9887" s="27"/>
    </row>
    <row r="9888" spans="15:15" x14ac:dyDescent="0.3">
      <c r="O9888" s="27"/>
    </row>
    <row r="9889" spans="15:15" x14ac:dyDescent="0.3">
      <c r="O9889" s="27"/>
    </row>
    <row r="9890" spans="15:15" x14ac:dyDescent="0.3">
      <c r="O9890" s="27"/>
    </row>
    <row r="9891" spans="15:15" x14ac:dyDescent="0.3">
      <c r="O9891" s="27"/>
    </row>
    <row r="9892" spans="15:15" x14ac:dyDescent="0.3">
      <c r="O9892" s="27"/>
    </row>
    <row r="9893" spans="15:15" x14ac:dyDescent="0.3">
      <c r="O9893" s="27"/>
    </row>
    <row r="9894" spans="15:15" x14ac:dyDescent="0.3">
      <c r="O9894" s="27"/>
    </row>
    <row r="9895" spans="15:15" x14ac:dyDescent="0.3">
      <c r="O9895" s="27"/>
    </row>
    <row r="9896" spans="15:15" x14ac:dyDescent="0.3">
      <c r="O9896" s="27"/>
    </row>
    <row r="9897" spans="15:15" x14ac:dyDescent="0.3">
      <c r="O9897" s="27"/>
    </row>
    <row r="9898" spans="15:15" x14ac:dyDescent="0.3">
      <c r="O9898" s="27"/>
    </row>
    <row r="9899" spans="15:15" x14ac:dyDescent="0.3">
      <c r="O9899" s="27"/>
    </row>
    <row r="9900" spans="15:15" x14ac:dyDescent="0.3">
      <c r="O9900" s="27"/>
    </row>
    <row r="9901" spans="15:15" x14ac:dyDescent="0.3">
      <c r="O9901" s="27"/>
    </row>
    <row r="9902" spans="15:15" x14ac:dyDescent="0.3">
      <c r="O9902" s="27"/>
    </row>
    <row r="9903" spans="15:15" x14ac:dyDescent="0.3">
      <c r="O9903" s="27"/>
    </row>
    <row r="9904" spans="15:15" x14ac:dyDescent="0.3">
      <c r="O9904" s="27"/>
    </row>
    <row r="9905" spans="15:15" x14ac:dyDescent="0.3">
      <c r="O9905" s="27"/>
    </row>
    <row r="9906" spans="15:15" x14ac:dyDescent="0.3">
      <c r="O9906" s="27"/>
    </row>
    <row r="9907" spans="15:15" x14ac:dyDescent="0.3">
      <c r="O9907" s="27"/>
    </row>
    <row r="9908" spans="15:15" x14ac:dyDescent="0.3">
      <c r="O9908" s="27"/>
    </row>
    <row r="9909" spans="15:15" x14ac:dyDescent="0.3">
      <c r="O9909" s="27"/>
    </row>
    <row r="9910" spans="15:15" x14ac:dyDescent="0.3">
      <c r="O9910" s="27"/>
    </row>
    <row r="9911" spans="15:15" x14ac:dyDescent="0.3">
      <c r="O9911" s="27"/>
    </row>
    <row r="9912" spans="15:15" x14ac:dyDescent="0.3">
      <c r="O9912" s="27"/>
    </row>
    <row r="9913" spans="15:15" x14ac:dyDescent="0.3">
      <c r="O9913" s="27"/>
    </row>
    <row r="9914" spans="15:15" x14ac:dyDescent="0.3">
      <c r="O9914" s="27"/>
    </row>
    <row r="9915" spans="15:15" x14ac:dyDescent="0.3">
      <c r="O9915" s="27"/>
    </row>
    <row r="9916" spans="15:15" x14ac:dyDescent="0.3">
      <c r="O9916" s="27"/>
    </row>
    <row r="9917" spans="15:15" x14ac:dyDescent="0.3">
      <c r="O9917" s="27"/>
    </row>
    <row r="9918" spans="15:15" x14ac:dyDescent="0.3">
      <c r="O9918" s="27"/>
    </row>
    <row r="9919" spans="15:15" x14ac:dyDescent="0.3">
      <c r="O9919" s="27"/>
    </row>
    <row r="9920" spans="15:15" x14ac:dyDescent="0.3">
      <c r="O9920" s="27"/>
    </row>
    <row r="9921" spans="15:15" x14ac:dyDescent="0.3">
      <c r="O9921" s="27"/>
    </row>
    <row r="9922" spans="15:15" x14ac:dyDescent="0.3">
      <c r="O9922" s="27"/>
    </row>
    <row r="9923" spans="15:15" x14ac:dyDescent="0.3">
      <c r="O9923" s="27"/>
    </row>
    <row r="9924" spans="15:15" x14ac:dyDescent="0.3">
      <c r="O9924" s="27"/>
    </row>
    <row r="9925" spans="15:15" x14ac:dyDescent="0.3">
      <c r="O9925" s="27"/>
    </row>
    <row r="9926" spans="15:15" x14ac:dyDescent="0.3">
      <c r="O9926" s="27"/>
    </row>
    <row r="9927" spans="15:15" x14ac:dyDescent="0.3">
      <c r="O9927" s="27"/>
    </row>
    <row r="9928" spans="15:15" x14ac:dyDescent="0.3">
      <c r="O9928" s="27"/>
    </row>
    <row r="9929" spans="15:15" x14ac:dyDescent="0.3">
      <c r="O9929" s="27"/>
    </row>
    <row r="9930" spans="15:15" x14ac:dyDescent="0.3">
      <c r="O9930" s="27"/>
    </row>
    <row r="9931" spans="15:15" x14ac:dyDescent="0.3">
      <c r="O9931" s="27"/>
    </row>
    <row r="9932" spans="15:15" x14ac:dyDescent="0.3">
      <c r="O9932" s="27"/>
    </row>
    <row r="9933" spans="15:15" x14ac:dyDescent="0.3">
      <c r="O9933" s="27"/>
    </row>
    <row r="9934" spans="15:15" x14ac:dyDescent="0.3">
      <c r="O9934" s="27"/>
    </row>
    <row r="9935" spans="15:15" x14ac:dyDescent="0.3">
      <c r="O9935" s="27"/>
    </row>
    <row r="9936" spans="15:15" x14ac:dyDescent="0.3">
      <c r="O9936" s="27"/>
    </row>
    <row r="9937" spans="15:15" x14ac:dyDescent="0.3">
      <c r="O9937" s="27"/>
    </row>
    <row r="9938" spans="15:15" x14ac:dyDescent="0.3">
      <c r="O9938" s="27"/>
    </row>
    <row r="9939" spans="15:15" x14ac:dyDescent="0.3">
      <c r="O9939" s="27"/>
    </row>
    <row r="9940" spans="15:15" x14ac:dyDescent="0.3">
      <c r="O9940" s="27"/>
    </row>
    <row r="9941" spans="15:15" x14ac:dyDescent="0.3">
      <c r="O9941" s="27"/>
    </row>
    <row r="9942" spans="15:15" x14ac:dyDescent="0.3">
      <c r="O9942" s="27"/>
    </row>
    <row r="9943" spans="15:15" x14ac:dyDescent="0.3">
      <c r="O9943" s="27"/>
    </row>
    <row r="9944" spans="15:15" x14ac:dyDescent="0.3">
      <c r="O9944" s="27"/>
    </row>
    <row r="9945" spans="15:15" x14ac:dyDescent="0.3">
      <c r="O9945" s="27"/>
    </row>
    <row r="9946" spans="15:15" x14ac:dyDescent="0.3">
      <c r="O9946" s="27"/>
    </row>
    <row r="9947" spans="15:15" x14ac:dyDescent="0.3">
      <c r="O9947" s="27"/>
    </row>
    <row r="9948" spans="15:15" x14ac:dyDescent="0.3">
      <c r="O9948" s="27"/>
    </row>
    <row r="9949" spans="15:15" x14ac:dyDescent="0.3">
      <c r="O9949" s="27"/>
    </row>
    <row r="9950" spans="15:15" x14ac:dyDescent="0.3">
      <c r="O9950" s="27"/>
    </row>
    <row r="9951" spans="15:15" x14ac:dyDescent="0.3">
      <c r="O9951" s="27"/>
    </row>
    <row r="9952" spans="15:15" x14ac:dyDescent="0.3">
      <c r="O9952" s="27"/>
    </row>
    <row r="9953" spans="15:15" x14ac:dyDescent="0.3">
      <c r="O9953" s="27"/>
    </row>
    <row r="9954" spans="15:15" x14ac:dyDescent="0.3">
      <c r="O9954" s="27"/>
    </row>
    <row r="9955" spans="15:15" x14ac:dyDescent="0.3">
      <c r="O9955" s="27"/>
    </row>
    <row r="9956" spans="15:15" x14ac:dyDescent="0.3">
      <c r="O9956" s="27"/>
    </row>
    <row r="9957" spans="15:15" x14ac:dyDescent="0.3">
      <c r="O9957" s="27"/>
    </row>
    <row r="9958" spans="15:15" x14ac:dyDescent="0.3">
      <c r="O9958" s="27"/>
    </row>
    <row r="9959" spans="15:15" x14ac:dyDescent="0.3">
      <c r="O9959" s="27"/>
    </row>
    <row r="9960" spans="15:15" x14ac:dyDescent="0.3">
      <c r="O9960" s="27"/>
    </row>
    <row r="9961" spans="15:15" x14ac:dyDescent="0.3">
      <c r="O9961" s="27"/>
    </row>
    <row r="9962" spans="15:15" x14ac:dyDescent="0.3">
      <c r="O9962" s="27"/>
    </row>
    <row r="9963" spans="15:15" x14ac:dyDescent="0.3">
      <c r="O9963" s="27"/>
    </row>
    <row r="9964" spans="15:15" x14ac:dyDescent="0.3">
      <c r="O9964" s="27"/>
    </row>
    <row r="9965" spans="15:15" x14ac:dyDescent="0.3">
      <c r="O9965" s="27"/>
    </row>
    <row r="9966" spans="15:15" x14ac:dyDescent="0.3">
      <c r="O9966" s="27"/>
    </row>
    <row r="9967" spans="15:15" x14ac:dyDescent="0.3">
      <c r="O9967" s="27"/>
    </row>
    <row r="9968" spans="15:15" x14ac:dyDescent="0.3">
      <c r="O9968" s="27"/>
    </row>
    <row r="9969" spans="15:15" x14ac:dyDescent="0.3">
      <c r="O9969" s="27"/>
    </row>
    <row r="9970" spans="15:15" x14ac:dyDescent="0.3">
      <c r="O9970" s="27"/>
    </row>
    <row r="9971" spans="15:15" x14ac:dyDescent="0.3">
      <c r="O9971" s="27"/>
    </row>
    <row r="9972" spans="15:15" x14ac:dyDescent="0.3">
      <c r="O9972" s="27"/>
    </row>
    <row r="9973" spans="15:15" x14ac:dyDescent="0.3">
      <c r="O9973" s="27"/>
    </row>
    <row r="9974" spans="15:15" x14ac:dyDescent="0.3">
      <c r="O9974" s="27"/>
    </row>
    <row r="9975" spans="15:15" x14ac:dyDescent="0.3">
      <c r="O9975" s="27"/>
    </row>
    <row r="9976" spans="15:15" x14ac:dyDescent="0.3">
      <c r="O9976" s="27"/>
    </row>
    <row r="9977" spans="15:15" x14ac:dyDescent="0.3">
      <c r="O9977" s="27"/>
    </row>
    <row r="9978" spans="15:15" x14ac:dyDescent="0.3">
      <c r="O9978" s="27"/>
    </row>
    <row r="9979" spans="15:15" x14ac:dyDescent="0.3">
      <c r="O9979" s="27"/>
    </row>
    <row r="9980" spans="15:15" x14ac:dyDescent="0.3">
      <c r="O9980" s="27"/>
    </row>
    <row r="9981" spans="15:15" x14ac:dyDescent="0.3">
      <c r="O9981" s="27"/>
    </row>
    <row r="9982" spans="15:15" x14ac:dyDescent="0.3">
      <c r="O9982" s="27"/>
    </row>
    <row r="9983" spans="15:15" x14ac:dyDescent="0.3">
      <c r="O9983" s="27"/>
    </row>
    <row r="9984" spans="15:15" x14ac:dyDescent="0.3">
      <c r="O9984" s="27"/>
    </row>
    <row r="9985" spans="15:15" x14ac:dyDescent="0.3">
      <c r="O9985" s="27"/>
    </row>
    <row r="9986" spans="15:15" x14ac:dyDescent="0.3">
      <c r="O9986" s="27"/>
    </row>
    <row r="9987" spans="15:15" x14ac:dyDescent="0.3">
      <c r="O9987" s="27"/>
    </row>
    <row r="9988" spans="15:15" x14ac:dyDescent="0.3">
      <c r="O9988" s="27"/>
    </row>
    <row r="9989" spans="15:15" x14ac:dyDescent="0.3">
      <c r="O9989" s="27"/>
    </row>
    <row r="9990" spans="15:15" x14ac:dyDescent="0.3">
      <c r="O9990" s="27"/>
    </row>
    <row r="9991" spans="15:15" x14ac:dyDescent="0.3">
      <c r="O9991" s="27"/>
    </row>
    <row r="9992" spans="15:15" x14ac:dyDescent="0.3">
      <c r="O9992" s="27"/>
    </row>
    <row r="9993" spans="15:15" x14ac:dyDescent="0.3">
      <c r="O9993" s="27"/>
    </row>
    <row r="9994" spans="15:15" x14ac:dyDescent="0.3">
      <c r="O9994" s="27"/>
    </row>
    <row r="9995" spans="15:15" x14ac:dyDescent="0.3">
      <c r="O9995" s="27"/>
    </row>
    <row r="9996" spans="15:15" x14ac:dyDescent="0.3">
      <c r="O9996" s="27"/>
    </row>
    <row r="9997" spans="15:15" x14ac:dyDescent="0.3">
      <c r="O9997" s="27"/>
    </row>
    <row r="9998" spans="15:15" x14ac:dyDescent="0.3">
      <c r="O9998" s="27"/>
    </row>
    <row r="9999" spans="15:15" x14ac:dyDescent="0.3">
      <c r="O9999" s="27"/>
    </row>
    <row r="10000" spans="15:15" x14ac:dyDescent="0.3">
      <c r="O10000" s="27"/>
    </row>
    <row r="10001" spans="15:15" x14ac:dyDescent="0.3">
      <c r="O10001" s="27"/>
    </row>
    <row r="10002" spans="15:15" x14ac:dyDescent="0.3">
      <c r="O10002" s="27"/>
    </row>
    <row r="10003" spans="15:15" x14ac:dyDescent="0.3">
      <c r="O10003" s="27"/>
    </row>
    <row r="10004" spans="15:15" x14ac:dyDescent="0.3">
      <c r="O10004" s="27"/>
    </row>
    <row r="10005" spans="15:15" x14ac:dyDescent="0.3">
      <c r="O10005" s="27"/>
    </row>
    <row r="10006" spans="15:15" x14ac:dyDescent="0.3">
      <c r="O10006" s="27"/>
    </row>
    <row r="10007" spans="15:15" x14ac:dyDescent="0.3">
      <c r="O10007" s="27"/>
    </row>
    <row r="10008" spans="15:15" x14ac:dyDescent="0.3">
      <c r="O10008" s="27"/>
    </row>
    <row r="10009" spans="15:15" x14ac:dyDescent="0.3">
      <c r="O10009" s="27"/>
    </row>
    <row r="10010" spans="15:15" x14ac:dyDescent="0.3">
      <c r="O10010" s="27"/>
    </row>
    <row r="10011" spans="15:15" x14ac:dyDescent="0.3">
      <c r="O10011" s="27"/>
    </row>
    <row r="10012" spans="15:15" x14ac:dyDescent="0.3">
      <c r="O10012" s="27"/>
    </row>
    <row r="10013" spans="15:15" x14ac:dyDescent="0.3">
      <c r="O10013" s="27"/>
    </row>
    <row r="10014" spans="15:15" x14ac:dyDescent="0.3">
      <c r="O10014" s="27"/>
    </row>
    <row r="10015" spans="15:15" x14ac:dyDescent="0.3">
      <c r="O10015" s="27"/>
    </row>
    <row r="10016" spans="15:15" x14ac:dyDescent="0.3">
      <c r="O10016" s="27"/>
    </row>
    <row r="10017" spans="15:15" x14ac:dyDescent="0.3">
      <c r="O10017" s="27"/>
    </row>
    <row r="10018" spans="15:15" x14ac:dyDescent="0.3">
      <c r="O10018" s="27"/>
    </row>
    <row r="10019" spans="15:15" x14ac:dyDescent="0.3">
      <c r="O10019" s="27"/>
    </row>
    <row r="10020" spans="15:15" x14ac:dyDescent="0.3">
      <c r="O10020" s="27"/>
    </row>
    <row r="10021" spans="15:15" x14ac:dyDescent="0.3">
      <c r="O10021" s="27"/>
    </row>
    <row r="10022" spans="15:15" x14ac:dyDescent="0.3">
      <c r="O10022" s="27"/>
    </row>
    <row r="10023" spans="15:15" x14ac:dyDescent="0.3">
      <c r="O10023" s="27"/>
    </row>
    <row r="10024" spans="15:15" x14ac:dyDescent="0.3">
      <c r="O10024" s="27"/>
    </row>
    <row r="10025" spans="15:15" x14ac:dyDescent="0.3">
      <c r="O10025" s="27"/>
    </row>
    <row r="10026" spans="15:15" x14ac:dyDescent="0.3">
      <c r="O10026" s="27"/>
    </row>
    <row r="10027" spans="15:15" x14ac:dyDescent="0.3">
      <c r="O10027" s="27"/>
    </row>
    <row r="10028" spans="15:15" x14ac:dyDescent="0.3">
      <c r="O10028" s="27"/>
    </row>
    <row r="10029" spans="15:15" x14ac:dyDescent="0.3">
      <c r="O10029" s="27"/>
    </row>
    <row r="10030" spans="15:15" x14ac:dyDescent="0.3">
      <c r="O10030" s="27"/>
    </row>
    <row r="10031" spans="15:15" x14ac:dyDescent="0.3">
      <c r="O10031" s="27"/>
    </row>
    <row r="10032" spans="15:15" x14ac:dyDescent="0.3">
      <c r="O10032" s="27"/>
    </row>
    <row r="10033" spans="15:15" x14ac:dyDescent="0.3">
      <c r="O10033" s="27"/>
    </row>
    <row r="10034" spans="15:15" x14ac:dyDescent="0.3">
      <c r="O10034" s="27"/>
    </row>
    <row r="10035" spans="15:15" x14ac:dyDescent="0.3">
      <c r="O10035" s="27"/>
    </row>
    <row r="10036" spans="15:15" x14ac:dyDescent="0.3">
      <c r="O10036" s="27"/>
    </row>
    <row r="10037" spans="15:15" x14ac:dyDescent="0.3">
      <c r="O10037" s="27"/>
    </row>
    <row r="10038" spans="15:15" x14ac:dyDescent="0.3">
      <c r="O10038" s="27"/>
    </row>
    <row r="10039" spans="15:15" x14ac:dyDescent="0.3">
      <c r="O10039" s="27"/>
    </row>
    <row r="10040" spans="15:15" x14ac:dyDescent="0.3">
      <c r="O10040" s="27"/>
    </row>
    <row r="10041" spans="15:15" x14ac:dyDescent="0.3">
      <c r="O10041" s="27"/>
    </row>
    <row r="10042" spans="15:15" x14ac:dyDescent="0.3">
      <c r="O10042" s="27"/>
    </row>
    <row r="10043" spans="15:15" x14ac:dyDescent="0.3">
      <c r="O10043" s="27"/>
    </row>
    <row r="10044" spans="15:15" x14ac:dyDescent="0.3">
      <c r="O10044" s="27"/>
    </row>
    <row r="10045" spans="15:15" x14ac:dyDescent="0.3">
      <c r="O10045" s="27"/>
    </row>
    <row r="10046" spans="15:15" x14ac:dyDescent="0.3">
      <c r="O10046" s="27"/>
    </row>
    <row r="10047" spans="15:15" x14ac:dyDescent="0.3">
      <c r="O10047" s="27"/>
    </row>
    <row r="10048" spans="15:15" x14ac:dyDescent="0.3">
      <c r="O10048" s="27"/>
    </row>
    <row r="10049" spans="15:15" x14ac:dyDescent="0.3">
      <c r="O10049" s="27"/>
    </row>
    <row r="10050" spans="15:15" x14ac:dyDescent="0.3">
      <c r="O10050" s="27"/>
    </row>
    <row r="10051" spans="15:15" x14ac:dyDescent="0.3">
      <c r="O10051" s="27"/>
    </row>
    <row r="10052" spans="15:15" x14ac:dyDescent="0.3">
      <c r="O10052" s="27"/>
    </row>
    <row r="10053" spans="15:15" x14ac:dyDescent="0.3">
      <c r="O10053" s="27"/>
    </row>
    <row r="10054" spans="15:15" x14ac:dyDescent="0.3">
      <c r="O10054" s="27"/>
    </row>
    <row r="10055" spans="15:15" x14ac:dyDescent="0.3">
      <c r="O10055" s="27"/>
    </row>
    <row r="10056" spans="15:15" x14ac:dyDescent="0.3">
      <c r="O10056" s="27"/>
    </row>
    <row r="10057" spans="15:15" x14ac:dyDescent="0.3">
      <c r="O10057" s="27"/>
    </row>
    <row r="10058" spans="15:15" x14ac:dyDescent="0.3">
      <c r="O10058" s="27"/>
    </row>
    <row r="10059" spans="15:15" x14ac:dyDescent="0.3">
      <c r="O10059" s="27"/>
    </row>
    <row r="10060" spans="15:15" x14ac:dyDescent="0.3">
      <c r="O10060" s="27"/>
    </row>
    <row r="10061" spans="15:15" x14ac:dyDescent="0.3">
      <c r="O10061" s="27"/>
    </row>
    <row r="10062" spans="15:15" x14ac:dyDescent="0.3">
      <c r="O10062" s="27"/>
    </row>
    <row r="10063" spans="15:15" x14ac:dyDescent="0.3">
      <c r="O10063" s="27"/>
    </row>
    <row r="10064" spans="15:15" x14ac:dyDescent="0.3">
      <c r="O10064" s="27"/>
    </row>
    <row r="10065" spans="15:15" x14ac:dyDescent="0.3">
      <c r="O10065" s="27"/>
    </row>
    <row r="10066" spans="15:15" x14ac:dyDescent="0.3">
      <c r="O10066" s="27"/>
    </row>
    <row r="10067" spans="15:15" x14ac:dyDescent="0.3">
      <c r="O10067" s="27"/>
    </row>
    <row r="10068" spans="15:15" x14ac:dyDescent="0.3">
      <c r="O10068" s="27"/>
    </row>
    <row r="10069" spans="15:15" x14ac:dyDescent="0.3">
      <c r="O10069" s="27"/>
    </row>
    <row r="10070" spans="15:15" x14ac:dyDescent="0.3">
      <c r="O10070" s="27"/>
    </row>
    <row r="10071" spans="15:15" x14ac:dyDescent="0.3">
      <c r="O10071" s="27"/>
    </row>
    <row r="10072" spans="15:15" x14ac:dyDescent="0.3">
      <c r="O10072" s="27"/>
    </row>
    <row r="10073" spans="15:15" x14ac:dyDescent="0.3">
      <c r="O10073" s="27"/>
    </row>
    <row r="10074" spans="15:15" x14ac:dyDescent="0.3">
      <c r="O10074" s="27"/>
    </row>
    <row r="10075" spans="15:15" x14ac:dyDescent="0.3">
      <c r="O10075" s="27"/>
    </row>
    <row r="10076" spans="15:15" x14ac:dyDescent="0.3">
      <c r="O10076" s="27"/>
    </row>
    <row r="10077" spans="15:15" x14ac:dyDescent="0.3">
      <c r="O10077" s="27"/>
    </row>
    <row r="10078" spans="15:15" x14ac:dyDescent="0.3">
      <c r="O10078" s="27"/>
    </row>
    <row r="10079" spans="15:15" x14ac:dyDescent="0.3">
      <c r="O10079" s="27"/>
    </row>
    <row r="10080" spans="15:15" x14ac:dyDescent="0.3">
      <c r="O10080" s="27"/>
    </row>
    <row r="10081" spans="15:15" x14ac:dyDescent="0.3">
      <c r="O10081" s="27"/>
    </row>
    <row r="10082" spans="15:15" x14ac:dyDescent="0.3">
      <c r="O10082" s="27"/>
    </row>
    <row r="10083" spans="15:15" x14ac:dyDescent="0.3">
      <c r="O10083" s="27"/>
    </row>
    <row r="10084" spans="15:15" x14ac:dyDescent="0.3">
      <c r="O10084" s="27"/>
    </row>
    <row r="10085" spans="15:15" x14ac:dyDescent="0.3">
      <c r="O10085" s="27"/>
    </row>
    <row r="10086" spans="15:15" x14ac:dyDescent="0.3">
      <c r="O10086" s="27"/>
    </row>
    <row r="10087" spans="15:15" x14ac:dyDescent="0.3">
      <c r="O10087" s="27"/>
    </row>
    <row r="10088" spans="15:15" x14ac:dyDescent="0.3">
      <c r="O10088" s="27"/>
    </row>
    <row r="10089" spans="15:15" x14ac:dyDescent="0.3">
      <c r="O10089" s="27"/>
    </row>
    <row r="10090" spans="15:15" x14ac:dyDescent="0.3">
      <c r="O10090" s="27"/>
    </row>
    <row r="10091" spans="15:15" x14ac:dyDescent="0.3">
      <c r="O10091" s="27"/>
    </row>
    <row r="10092" spans="15:15" x14ac:dyDescent="0.3">
      <c r="O10092" s="27"/>
    </row>
    <row r="10093" spans="15:15" x14ac:dyDescent="0.3">
      <c r="O10093" s="27"/>
    </row>
    <row r="10094" spans="15:15" x14ac:dyDescent="0.3">
      <c r="O10094" s="27"/>
    </row>
    <row r="10095" spans="15:15" x14ac:dyDescent="0.3">
      <c r="O10095" s="27"/>
    </row>
    <row r="10096" spans="15:15" x14ac:dyDescent="0.3">
      <c r="O10096" s="27"/>
    </row>
    <row r="10097" spans="15:15" x14ac:dyDescent="0.3">
      <c r="O10097" s="27"/>
    </row>
    <row r="10098" spans="15:15" x14ac:dyDescent="0.3">
      <c r="O10098" s="27"/>
    </row>
    <row r="10099" spans="15:15" x14ac:dyDescent="0.3">
      <c r="O10099" s="27"/>
    </row>
    <row r="10100" spans="15:15" x14ac:dyDescent="0.3">
      <c r="O10100" s="27"/>
    </row>
    <row r="10101" spans="15:15" x14ac:dyDescent="0.3">
      <c r="O10101" s="27"/>
    </row>
    <row r="10102" spans="15:15" x14ac:dyDescent="0.3">
      <c r="O10102" s="27"/>
    </row>
    <row r="10103" spans="15:15" x14ac:dyDescent="0.3">
      <c r="O10103" s="27"/>
    </row>
    <row r="10104" spans="15:15" x14ac:dyDescent="0.3">
      <c r="O10104" s="27"/>
    </row>
    <row r="10105" spans="15:15" x14ac:dyDescent="0.3">
      <c r="O10105" s="27"/>
    </row>
    <row r="10106" spans="15:15" x14ac:dyDescent="0.3">
      <c r="O10106" s="27"/>
    </row>
    <row r="10107" spans="15:15" x14ac:dyDescent="0.3">
      <c r="O10107" s="27"/>
    </row>
    <row r="10108" spans="15:15" x14ac:dyDescent="0.3">
      <c r="O10108" s="27"/>
    </row>
    <row r="10109" spans="15:15" x14ac:dyDescent="0.3">
      <c r="O10109" s="27"/>
    </row>
    <row r="10110" spans="15:15" x14ac:dyDescent="0.3">
      <c r="O10110" s="27"/>
    </row>
    <row r="10111" spans="15:15" x14ac:dyDescent="0.3">
      <c r="O10111" s="27"/>
    </row>
    <row r="10112" spans="15:15" x14ac:dyDescent="0.3">
      <c r="O10112" s="27"/>
    </row>
    <row r="10113" spans="15:15" x14ac:dyDescent="0.3">
      <c r="O10113" s="27"/>
    </row>
    <row r="10114" spans="15:15" x14ac:dyDescent="0.3">
      <c r="O10114" s="27"/>
    </row>
    <row r="10115" spans="15:15" x14ac:dyDescent="0.3">
      <c r="O10115" s="27"/>
    </row>
    <row r="10116" spans="15:15" x14ac:dyDescent="0.3">
      <c r="O10116" s="27"/>
    </row>
    <row r="10117" spans="15:15" x14ac:dyDescent="0.3">
      <c r="O10117" s="27"/>
    </row>
    <row r="10118" spans="15:15" x14ac:dyDescent="0.3">
      <c r="O10118" s="27"/>
    </row>
    <row r="10119" spans="15:15" x14ac:dyDescent="0.3">
      <c r="O10119" s="27"/>
    </row>
    <row r="10120" spans="15:15" x14ac:dyDescent="0.3">
      <c r="O10120" s="27"/>
    </row>
    <row r="10121" spans="15:15" x14ac:dyDescent="0.3">
      <c r="O10121" s="27"/>
    </row>
    <row r="10122" spans="15:15" x14ac:dyDescent="0.3">
      <c r="O10122" s="27"/>
    </row>
    <row r="10123" spans="15:15" x14ac:dyDescent="0.3">
      <c r="O10123" s="27"/>
    </row>
    <row r="10124" spans="15:15" x14ac:dyDescent="0.3">
      <c r="O10124" s="27"/>
    </row>
    <row r="10125" spans="15:15" x14ac:dyDescent="0.3">
      <c r="O10125" s="27"/>
    </row>
    <row r="10126" spans="15:15" x14ac:dyDescent="0.3">
      <c r="O10126" s="27"/>
    </row>
    <row r="10127" spans="15:15" x14ac:dyDescent="0.3">
      <c r="O10127" s="27"/>
    </row>
    <row r="10128" spans="15:15" x14ac:dyDescent="0.3">
      <c r="O10128" s="27"/>
    </row>
    <row r="10129" spans="15:15" x14ac:dyDescent="0.3">
      <c r="O10129" s="27"/>
    </row>
    <row r="10130" spans="15:15" x14ac:dyDescent="0.3">
      <c r="O10130" s="27"/>
    </row>
    <row r="10131" spans="15:15" x14ac:dyDescent="0.3">
      <c r="O10131" s="27"/>
    </row>
    <row r="10132" spans="15:15" x14ac:dyDescent="0.3">
      <c r="O10132" s="27"/>
    </row>
    <row r="10133" spans="15:15" x14ac:dyDescent="0.3">
      <c r="O10133" s="27"/>
    </row>
    <row r="10134" spans="15:15" x14ac:dyDescent="0.3">
      <c r="O10134" s="27"/>
    </row>
    <row r="10135" spans="15:15" x14ac:dyDescent="0.3">
      <c r="O10135" s="27"/>
    </row>
    <row r="10136" spans="15:15" x14ac:dyDescent="0.3">
      <c r="O10136" s="27"/>
    </row>
    <row r="10137" spans="15:15" x14ac:dyDescent="0.3">
      <c r="O10137" s="27"/>
    </row>
    <row r="10138" spans="15:15" x14ac:dyDescent="0.3">
      <c r="O10138" s="27"/>
    </row>
    <row r="10139" spans="15:15" x14ac:dyDescent="0.3">
      <c r="O10139" s="27"/>
    </row>
    <row r="10140" spans="15:15" x14ac:dyDescent="0.3">
      <c r="O10140" s="27"/>
    </row>
    <row r="10141" spans="15:15" x14ac:dyDescent="0.3">
      <c r="O10141" s="27"/>
    </row>
    <row r="10142" spans="15:15" x14ac:dyDescent="0.3">
      <c r="O10142" s="27"/>
    </row>
    <row r="10143" spans="15:15" x14ac:dyDescent="0.3">
      <c r="O10143" s="27"/>
    </row>
    <row r="10144" spans="15:15" x14ac:dyDescent="0.3">
      <c r="O10144" s="27"/>
    </row>
    <row r="10145" spans="15:15" x14ac:dyDescent="0.3">
      <c r="O10145" s="27"/>
    </row>
    <row r="10146" spans="15:15" x14ac:dyDescent="0.3">
      <c r="O10146" s="27"/>
    </row>
    <row r="10147" spans="15:15" x14ac:dyDescent="0.3">
      <c r="O10147" s="27"/>
    </row>
    <row r="10148" spans="15:15" x14ac:dyDescent="0.3">
      <c r="O10148" s="27"/>
    </row>
    <row r="10149" spans="15:15" x14ac:dyDescent="0.3">
      <c r="O10149" s="27"/>
    </row>
    <row r="10150" spans="15:15" x14ac:dyDescent="0.3">
      <c r="O10150" s="27"/>
    </row>
    <row r="10151" spans="15:15" x14ac:dyDescent="0.3">
      <c r="O10151" s="27"/>
    </row>
    <row r="10152" spans="15:15" x14ac:dyDescent="0.3">
      <c r="O10152" s="27"/>
    </row>
    <row r="10153" spans="15:15" x14ac:dyDescent="0.3">
      <c r="O10153" s="27"/>
    </row>
    <row r="10154" spans="15:15" x14ac:dyDescent="0.3">
      <c r="O10154" s="27"/>
    </row>
    <row r="10155" spans="15:15" x14ac:dyDescent="0.3">
      <c r="O10155" s="27"/>
    </row>
    <row r="10156" spans="15:15" x14ac:dyDescent="0.3">
      <c r="O10156" s="27"/>
    </row>
    <row r="10157" spans="15:15" x14ac:dyDescent="0.3">
      <c r="O10157" s="27"/>
    </row>
    <row r="10158" spans="15:15" x14ac:dyDescent="0.3">
      <c r="O10158" s="27"/>
    </row>
    <row r="10159" spans="15:15" x14ac:dyDescent="0.3">
      <c r="O10159" s="27"/>
    </row>
    <row r="10160" spans="15:15" x14ac:dyDescent="0.3">
      <c r="O10160" s="27"/>
    </row>
    <row r="10161" spans="15:15" x14ac:dyDescent="0.3">
      <c r="O10161" s="27"/>
    </row>
    <row r="10162" spans="15:15" x14ac:dyDescent="0.3">
      <c r="O10162" s="27"/>
    </row>
    <row r="10163" spans="15:15" x14ac:dyDescent="0.3">
      <c r="O10163" s="27"/>
    </row>
    <row r="10164" spans="15:15" x14ac:dyDescent="0.3">
      <c r="O10164" s="27"/>
    </row>
    <row r="10165" spans="15:15" x14ac:dyDescent="0.3">
      <c r="O10165" s="27"/>
    </row>
    <row r="10166" spans="15:15" x14ac:dyDescent="0.3">
      <c r="O10166" s="27"/>
    </row>
    <row r="10167" spans="15:15" x14ac:dyDescent="0.3">
      <c r="O10167" s="27"/>
    </row>
    <row r="10168" spans="15:15" x14ac:dyDescent="0.3">
      <c r="O10168" s="27"/>
    </row>
    <row r="10169" spans="15:15" x14ac:dyDescent="0.3">
      <c r="O10169" s="27"/>
    </row>
    <row r="10170" spans="15:15" x14ac:dyDescent="0.3">
      <c r="O10170" s="27"/>
    </row>
    <row r="10171" spans="15:15" x14ac:dyDescent="0.3">
      <c r="O10171" s="27"/>
    </row>
    <row r="10172" spans="15:15" x14ac:dyDescent="0.3">
      <c r="O10172" s="27"/>
    </row>
    <row r="10173" spans="15:15" x14ac:dyDescent="0.3">
      <c r="O10173" s="27"/>
    </row>
    <row r="10174" spans="15:15" x14ac:dyDescent="0.3">
      <c r="O10174" s="27"/>
    </row>
    <row r="10175" spans="15:15" x14ac:dyDescent="0.3">
      <c r="O10175" s="27"/>
    </row>
    <row r="10176" spans="15:15" x14ac:dyDescent="0.3">
      <c r="O10176" s="27"/>
    </row>
    <row r="10177" spans="15:15" x14ac:dyDescent="0.3">
      <c r="O10177" s="27"/>
    </row>
    <row r="10178" spans="15:15" x14ac:dyDescent="0.3">
      <c r="O10178" s="27"/>
    </row>
    <row r="10179" spans="15:15" x14ac:dyDescent="0.3">
      <c r="O10179" s="27"/>
    </row>
    <row r="10180" spans="15:15" x14ac:dyDescent="0.3">
      <c r="O10180" s="27"/>
    </row>
    <row r="10181" spans="15:15" x14ac:dyDescent="0.3">
      <c r="O10181" s="27"/>
    </row>
    <row r="10182" spans="15:15" x14ac:dyDescent="0.3">
      <c r="O10182" s="27"/>
    </row>
    <row r="10183" spans="15:15" x14ac:dyDescent="0.3">
      <c r="O10183" s="27"/>
    </row>
    <row r="10184" spans="15:15" x14ac:dyDescent="0.3">
      <c r="O10184" s="27"/>
    </row>
    <row r="10185" spans="15:15" x14ac:dyDescent="0.3">
      <c r="O10185" s="27"/>
    </row>
    <row r="10186" spans="15:15" x14ac:dyDescent="0.3">
      <c r="O10186" s="27"/>
    </row>
    <row r="10187" spans="15:15" x14ac:dyDescent="0.3">
      <c r="O10187" s="27"/>
    </row>
    <row r="10188" spans="15:15" x14ac:dyDescent="0.3">
      <c r="O10188" s="27"/>
    </row>
    <row r="10189" spans="15:15" x14ac:dyDescent="0.3">
      <c r="O10189" s="27"/>
    </row>
    <row r="10190" spans="15:15" x14ac:dyDescent="0.3">
      <c r="O10190" s="27"/>
    </row>
    <row r="10191" spans="15:15" x14ac:dyDescent="0.3">
      <c r="O10191" s="27"/>
    </row>
    <row r="10192" spans="15:15" x14ac:dyDescent="0.3">
      <c r="O10192" s="27"/>
    </row>
    <row r="10193" spans="15:15" x14ac:dyDescent="0.3">
      <c r="O10193" s="27"/>
    </row>
    <row r="10194" spans="15:15" x14ac:dyDescent="0.3">
      <c r="O10194" s="27"/>
    </row>
    <row r="10195" spans="15:15" x14ac:dyDescent="0.3">
      <c r="O10195" s="27"/>
    </row>
    <row r="10196" spans="15:15" x14ac:dyDescent="0.3">
      <c r="O10196" s="27"/>
    </row>
    <row r="10197" spans="15:15" x14ac:dyDescent="0.3">
      <c r="O10197" s="27"/>
    </row>
    <row r="10198" spans="15:15" x14ac:dyDescent="0.3">
      <c r="O10198" s="27"/>
    </row>
    <row r="10199" spans="15:15" x14ac:dyDescent="0.3">
      <c r="O10199" s="27"/>
    </row>
    <row r="10200" spans="15:15" x14ac:dyDescent="0.3">
      <c r="O10200" s="27"/>
    </row>
    <row r="10201" spans="15:15" x14ac:dyDescent="0.3">
      <c r="O10201" s="27"/>
    </row>
    <row r="10202" spans="15:15" x14ac:dyDescent="0.3">
      <c r="O10202" s="27"/>
    </row>
    <row r="10203" spans="15:15" x14ac:dyDescent="0.3">
      <c r="O10203" s="27"/>
    </row>
    <row r="10204" spans="15:15" x14ac:dyDescent="0.3">
      <c r="O10204" s="27"/>
    </row>
    <row r="10205" spans="15:15" x14ac:dyDescent="0.3">
      <c r="O10205" s="27"/>
    </row>
    <row r="10206" spans="15:15" x14ac:dyDescent="0.3">
      <c r="O10206" s="27"/>
    </row>
    <row r="10207" spans="15:15" x14ac:dyDescent="0.3">
      <c r="O10207" s="27"/>
    </row>
    <row r="10208" spans="15:15" x14ac:dyDescent="0.3">
      <c r="O10208" s="27"/>
    </row>
    <row r="10209" spans="15:15" x14ac:dyDescent="0.3">
      <c r="O10209" s="27"/>
    </row>
    <row r="10210" spans="15:15" x14ac:dyDescent="0.3">
      <c r="O10210" s="27"/>
    </row>
    <row r="10211" spans="15:15" x14ac:dyDescent="0.3">
      <c r="O10211" s="27"/>
    </row>
    <row r="10212" spans="15:15" x14ac:dyDescent="0.3">
      <c r="O10212" s="27"/>
    </row>
    <row r="10213" spans="15:15" x14ac:dyDescent="0.3">
      <c r="O10213" s="27"/>
    </row>
    <row r="10214" spans="15:15" x14ac:dyDescent="0.3">
      <c r="O10214" s="27"/>
    </row>
    <row r="10215" spans="15:15" x14ac:dyDescent="0.3">
      <c r="O10215" s="27"/>
    </row>
    <row r="10216" spans="15:15" x14ac:dyDescent="0.3">
      <c r="O10216" s="27"/>
    </row>
    <row r="10217" spans="15:15" x14ac:dyDescent="0.3">
      <c r="O10217" s="27"/>
    </row>
    <row r="10218" spans="15:15" x14ac:dyDescent="0.3">
      <c r="O10218" s="27"/>
    </row>
    <row r="10219" spans="15:15" x14ac:dyDescent="0.3">
      <c r="O10219" s="27"/>
    </row>
    <row r="10220" spans="15:15" x14ac:dyDescent="0.3">
      <c r="O10220" s="27"/>
    </row>
    <row r="10221" spans="15:15" x14ac:dyDescent="0.3">
      <c r="O10221" s="27"/>
    </row>
    <row r="10222" spans="15:15" x14ac:dyDescent="0.3">
      <c r="O10222" s="27"/>
    </row>
    <row r="10223" spans="15:15" x14ac:dyDescent="0.3">
      <c r="O10223" s="27"/>
    </row>
    <row r="10224" spans="15:15" x14ac:dyDescent="0.3">
      <c r="O10224" s="27"/>
    </row>
    <row r="10225" spans="15:15" x14ac:dyDescent="0.3">
      <c r="O10225" s="27"/>
    </row>
    <row r="10226" spans="15:15" x14ac:dyDescent="0.3">
      <c r="O10226" s="27"/>
    </row>
    <row r="10227" spans="15:15" x14ac:dyDescent="0.3">
      <c r="O10227" s="27"/>
    </row>
    <row r="10228" spans="15:15" x14ac:dyDescent="0.3">
      <c r="O10228" s="27"/>
    </row>
    <row r="10229" spans="15:15" x14ac:dyDescent="0.3">
      <c r="O10229" s="27"/>
    </row>
    <row r="10230" spans="15:15" x14ac:dyDescent="0.3">
      <c r="O10230" s="27"/>
    </row>
    <row r="10231" spans="15:15" x14ac:dyDescent="0.3">
      <c r="O10231" s="27"/>
    </row>
    <row r="10232" spans="15:15" x14ac:dyDescent="0.3">
      <c r="O10232" s="27"/>
    </row>
    <row r="10233" spans="15:15" x14ac:dyDescent="0.3">
      <c r="O10233" s="27"/>
    </row>
    <row r="10234" spans="15:15" x14ac:dyDescent="0.3">
      <c r="O10234" s="27"/>
    </row>
    <row r="10235" spans="15:15" x14ac:dyDescent="0.3">
      <c r="O10235" s="27"/>
    </row>
    <row r="10236" spans="15:15" x14ac:dyDescent="0.3">
      <c r="O10236" s="27"/>
    </row>
    <row r="10237" spans="15:15" x14ac:dyDescent="0.3">
      <c r="O10237" s="27"/>
    </row>
    <row r="10238" spans="15:15" x14ac:dyDescent="0.3">
      <c r="O10238" s="27"/>
    </row>
    <row r="10239" spans="15:15" x14ac:dyDescent="0.3">
      <c r="O10239" s="27"/>
    </row>
    <row r="10240" spans="15:15" x14ac:dyDescent="0.3">
      <c r="O10240" s="27"/>
    </row>
    <row r="10241" spans="15:15" x14ac:dyDescent="0.3">
      <c r="O10241" s="27"/>
    </row>
    <row r="10242" spans="15:15" x14ac:dyDescent="0.3">
      <c r="O10242" s="27"/>
    </row>
    <row r="10243" spans="15:15" x14ac:dyDescent="0.3">
      <c r="O10243" s="27"/>
    </row>
    <row r="10244" spans="15:15" x14ac:dyDescent="0.3">
      <c r="O10244" s="27"/>
    </row>
    <row r="10245" spans="15:15" x14ac:dyDescent="0.3">
      <c r="O10245" s="27"/>
    </row>
    <row r="10246" spans="15:15" x14ac:dyDescent="0.3">
      <c r="O10246" s="27"/>
    </row>
    <row r="10247" spans="15:15" x14ac:dyDescent="0.3">
      <c r="O10247" s="27"/>
    </row>
    <row r="10248" spans="15:15" x14ac:dyDescent="0.3">
      <c r="O10248" s="27"/>
    </row>
    <row r="10249" spans="15:15" x14ac:dyDescent="0.3">
      <c r="O10249" s="27"/>
    </row>
    <row r="10250" spans="15:15" x14ac:dyDescent="0.3">
      <c r="O10250" s="27"/>
    </row>
    <row r="10251" spans="15:15" x14ac:dyDescent="0.3">
      <c r="O10251" s="27"/>
    </row>
    <row r="10252" spans="15:15" x14ac:dyDescent="0.3">
      <c r="O10252" s="27"/>
    </row>
    <row r="10253" spans="15:15" x14ac:dyDescent="0.3">
      <c r="O10253" s="27"/>
    </row>
    <row r="10254" spans="15:15" x14ac:dyDescent="0.3">
      <c r="O10254" s="27"/>
    </row>
    <row r="10255" spans="15:15" x14ac:dyDescent="0.3">
      <c r="O10255" s="27"/>
    </row>
    <row r="10256" spans="15:15" x14ac:dyDescent="0.3">
      <c r="O10256" s="27"/>
    </row>
    <row r="10257" spans="15:15" x14ac:dyDescent="0.3">
      <c r="O10257" s="27"/>
    </row>
    <row r="10258" spans="15:15" x14ac:dyDescent="0.3">
      <c r="O10258" s="27"/>
    </row>
    <row r="10259" spans="15:15" x14ac:dyDescent="0.3">
      <c r="O10259" s="27"/>
    </row>
    <row r="10260" spans="15:15" x14ac:dyDescent="0.3">
      <c r="O10260" s="27"/>
    </row>
    <row r="10261" spans="15:15" x14ac:dyDescent="0.3">
      <c r="O10261" s="27"/>
    </row>
    <row r="10262" spans="15:15" x14ac:dyDescent="0.3">
      <c r="O10262" s="27"/>
    </row>
    <row r="10263" spans="15:15" x14ac:dyDescent="0.3">
      <c r="O10263" s="27"/>
    </row>
    <row r="10264" spans="15:15" x14ac:dyDescent="0.3">
      <c r="O10264" s="27"/>
    </row>
    <row r="10265" spans="15:15" x14ac:dyDescent="0.3">
      <c r="O10265" s="27"/>
    </row>
    <row r="10266" spans="15:15" x14ac:dyDescent="0.3">
      <c r="O10266" s="27"/>
    </row>
    <row r="10267" spans="15:15" x14ac:dyDescent="0.3">
      <c r="O10267" s="27"/>
    </row>
    <row r="10268" spans="15:15" x14ac:dyDescent="0.3">
      <c r="O10268" s="27"/>
    </row>
    <row r="10269" spans="15:15" x14ac:dyDescent="0.3">
      <c r="O10269" s="27"/>
    </row>
    <row r="10270" spans="15:15" x14ac:dyDescent="0.3">
      <c r="O10270" s="27"/>
    </row>
    <row r="10271" spans="15:15" x14ac:dyDescent="0.3">
      <c r="O10271" s="27"/>
    </row>
    <row r="10272" spans="15:15" x14ac:dyDescent="0.3">
      <c r="O10272" s="27"/>
    </row>
    <row r="10273" spans="15:15" x14ac:dyDescent="0.3">
      <c r="O10273" s="27"/>
    </row>
    <row r="10274" spans="15:15" x14ac:dyDescent="0.3">
      <c r="O10274" s="27"/>
    </row>
    <row r="10275" spans="15:15" x14ac:dyDescent="0.3">
      <c r="O10275" s="27"/>
    </row>
    <row r="10276" spans="15:15" x14ac:dyDescent="0.3">
      <c r="O10276" s="27"/>
    </row>
    <row r="10277" spans="15:15" x14ac:dyDescent="0.3">
      <c r="O10277" s="27"/>
    </row>
    <row r="10278" spans="15:15" x14ac:dyDescent="0.3">
      <c r="O10278" s="27"/>
    </row>
    <row r="10279" spans="15:15" x14ac:dyDescent="0.3">
      <c r="O10279" s="27"/>
    </row>
    <row r="10280" spans="15:15" x14ac:dyDescent="0.3">
      <c r="O10280" s="27"/>
    </row>
    <row r="10281" spans="15:15" x14ac:dyDescent="0.3">
      <c r="O10281" s="27"/>
    </row>
    <row r="10282" spans="15:15" x14ac:dyDescent="0.3">
      <c r="O10282" s="27"/>
    </row>
    <row r="10283" spans="15:15" x14ac:dyDescent="0.3">
      <c r="O10283" s="27"/>
    </row>
    <row r="10284" spans="15:15" x14ac:dyDescent="0.3">
      <c r="O10284" s="27"/>
    </row>
    <row r="10285" spans="15:15" x14ac:dyDescent="0.3">
      <c r="O10285" s="27"/>
    </row>
    <row r="10286" spans="15:15" x14ac:dyDescent="0.3">
      <c r="O10286" s="27"/>
    </row>
    <row r="10287" spans="15:15" x14ac:dyDescent="0.3">
      <c r="O10287" s="27"/>
    </row>
    <row r="10288" spans="15:15" x14ac:dyDescent="0.3">
      <c r="O10288" s="27"/>
    </row>
    <row r="10289" spans="15:15" x14ac:dyDescent="0.3">
      <c r="O10289" s="27"/>
    </row>
    <row r="10290" spans="15:15" x14ac:dyDescent="0.3">
      <c r="O10290" s="27"/>
    </row>
    <row r="10291" spans="15:15" x14ac:dyDescent="0.3">
      <c r="O10291" s="27"/>
    </row>
    <row r="10292" spans="15:15" x14ac:dyDescent="0.3">
      <c r="O10292" s="27"/>
    </row>
    <row r="10293" spans="15:15" x14ac:dyDescent="0.3">
      <c r="O10293" s="27"/>
    </row>
    <row r="10294" spans="15:15" x14ac:dyDescent="0.3">
      <c r="O10294" s="27"/>
    </row>
    <row r="10295" spans="15:15" x14ac:dyDescent="0.3">
      <c r="O10295" s="27"/>
    </row>
    <row r="10296" spans="15:15" x14ac:dyDescent="0.3">
      <c r="O10296" s="27"/>
    </row>
    <row r="10297" spans="15:15" x14ac:dyDescent="0.3">
      <c r="O10297" s="27"/>
    </row>
    <row r="10298" spans="15:15" x14ac:dyDescent="0.3">
      <c r="O10298" s="27"/>
    </row>
    <row r="10299" spans="15:15" x14ac:dyDescent="0.3">
      <c r="O10299" s="27"/>
    </row>
    <row r="10300" spans="15:15" x14ac:dyDescent="0.3">
      <c r="O10300" s="27"/>
    </row>
    <row r="10301" spans="15:15" x14ac:dyDescent="0.3">
      <c r="O10301" s="27"/>
    </row>
    <row r="10302" spans="15:15" x14ac:dyDescent="0.3">
      <c r="O10302" s="27"/>
    </row>
    <row r="10303" spans="15:15" x14ac:dyDescent="0.3">
      <c r="O10303" s="27"/>
    </row>
    <row r="10304" spans="15:15" x14ac:dyDescent="0.3">
      <c r="O10304" s="27"/>
    </row>
    <row r="10305" spans="15:15" x14ac:dyDescent="0.3">
      <c r="O10305" s="27"/>
    </row>
    <row r="10306" spans="15:15" x14ac:dyDescent="0.3">
      <c r="O10306" s="27"/>
    </row>
    <row r="10307" spans="15:15" x14ac:dyDescent="0.3">
      <c r="O10307" s="27"/>
    </row>
    <row r="10308" spans="15:15" x14ac:dyDescent="0.3">
      <c r="O10308" s="27"/>
    </row>
    <row r="10309" spans="15:15" x14ac:dyDescent="0.3">
      <c r="O10309" s="27"/>
    </row>
    <row r="10310" spans="15:15" x14ac:dyDescent="0.3">
      <c r="O10310" s="27"/>
    </row>
    <row r="10311" spans="15:15" x14ac:dyDescent="0.3">
      <c r="O10311" s="27"/>
    </row>
    <row r="10312" spans="15:15" x14ac:dyDescent="0.3">
      <c r="O10312" s="27"/>
    </row>
    <row r="10313" spans="15:15" x14ac:dyDescent="0.3">
      <c r="O10313" s="27"/>
    </row>
    <row r="10314" spans="15:15" x14ac:dyDescent="0.3">
      <c r="O10314" s="27"/>
    </row>
    <row r="10315" spans="15:15" x14ac:dyDescent="0.3">
      <c r="O10315" s="27"/>
    </row>
    <row r="10316" spans="15:15" x14ac:dyDescent="0.3">
      <c r="O10316" s="27"/>
    </row>
    <row r="10317" spans="15:15" x14ac:dyDescent="0.3">
      <c r="O10317" s="27"/>
    </row>
    <row r="10318" spans="15:15" x14ac:dyDescent="0.3">
      <c r="O10318" s="27"/>
    </row>
    <row r="10319" spans="15:15" x14ac:dyDescent="0.3">
      <c r="O10319" s="27"/>
    </row>
    <row r="10320" spans="15:15" x14ac:dyDescent="0.3">
      <c r="O10320" s="27"/>
    </row>
    <row r="10321" spans="15:15" x14ac:dyDescent="0.3">
      <c r="O10321" s="27"/>
    </row>
    <row r="10322" spans="15:15" x14ac:dyDescent="0.3">
      <c r="O10322" s="27"/>
    </row>
    <row r="10323" spans="15:15" x14ac:dyDescent="0.3">
      <c r="O10323" s="27"/>
    </row>
    <row r="10324" spans="15:15" x14ac:dyDescent="0.3">
      <c r="O10324" s="27"/>
    </row>
    <row r="10325" spans="15:15" x14ac:dyDescent="0.3">
      <c r="O10325" s="27"/>
    </row>
    <row r="10326" spans="15:15" x14ac:dyDescent="0.3">
      <c r="O10326" s="27"/>
    </row>
    <row r="10327" spans="15:15" x14ac:dyDescent="0.3">
      <c r="O10327" s="27"/>
    </row>
    <row r="10328" spans="15:15" x14ac:dyDescent="0.3">
      <c r="O10328" s="27"/>
    </row>
    <row r="10329" spans="15:15" x14ac:dyDescent="0.3">
      <c r="O10329" s="27"/>
    </row>
    <row r="10330" spans="15:15" x14ac:dyDescent="0.3">
      <c r="O10330" s="27"/>
    </row>
    <row r="10331" spans="15:15" x14ac:dyDescent="0.3">
      <c r="O10331" s="27"/>
    </row>
    <row r="10332" spans="15:15" x14ac:dyDescent="0.3">
      <c r="O10332" s="27"/>
    </row>
    <row r="10333" spans="15:15" x14ac:dyDescent="0.3">
      <c r="O10333" s="27"/>
    </row>
    <row r="10334" spans="15:15" x14ac:dyDescent="0.3">
      <c r="O10334" s="27"/>
    </row>
    <row r="10335" spans="15:15" x14ac:dyDescent="0.3">
      <c r="O10335" s="27"/>
    </row>
    <row r="10336" spans="15:15" x14ac:dyDescent="0.3">
      <c r="O10336" s="27"/>
    </row>
    <row r="10337" spans="15:15" x14ac:dyDescent="0.3">
      <c r="O10337" s="27"/>
    </row>
    <row r="10338" spans="15:15" x14ac:dyDescent="0.3">
      <c r="O10338" s="27"/>
    </row>
    <row r="10339" spans="15:15" x14ac:dyDescent="0.3">
      <c r="O10339" s="27"/>
    </row>
    <row r="10340" spans="15:15" x14ac:dyDescent="0.3">
      <c r="O10340" s="27"/>
    </row>
    <row r="10341" spans="15:15" x14ac:dyDescent="0.3">
      <c r="O10341" s="27"/>
    </row>
    <row r="10342" spans="15:15" x14ac:dyDescent="0.3">
      <c r="O10342" s="27"/>
    </row>
    <row r="10343" spans="15:15" x14ac:dyDescent="0.3">
      <c r="O10343" s="27"/>
    </row>
    <row r="10344" spans="15:15" x14ac:dyDescent="0.3">
      <c r="O10344" s="27"/>
    </row>
    <row r="10345" spans="15:15" x14ac:dyDescent="0.3">
      <c r="O10345" s="27"/>
    </row>
    <row r="10346" spans="15:15" x14ac:dyDescent="0.3">
      <c r="O10346" s="27"/>
    </row>
    <row r="10347" spans="15:15" x14ac:dyDescent="0.3">
      <c r="O10347" s="27"/>
    </row>
    <row r="10348" spans="15:15" x14ac:dyDescent="0.3">
      <c r="O10348" s="27"/>
    </row>
    <row r="10349" spans="15:15" x14ac:dyDescent="0.3">
      <c r="O10349" s="27"/>
    </row>
    <row r="10350" spans="15:15" x14ac:dyDescent="0.3">
      <c r="O10350" s="27"/>
    </row>
    <row r="10351" spans="15:15" x14ac:dyDescent="0.3">
      <c r="O10351" s="27"/>
    </row>
    <row r="10352" spans="15:15" x14ac:dyDescent="0.3">
      <c r="O10352" s="27"/>
    </row>
    <row r="10353" spans="15:15" x14ac:dyDescent="0.3">
      <c r="O10353" s="27"/>
    </row>
    <row r="10354" spans="15:15" x14ac:dyDescent="0.3">
      <c r="O10354" s="27"/>
    </row>
    <row r="10355" spans="15:15" x14ac:dyDescent="0.3">
      <c r="O10355" s="27"/>
    </row>
    <row r="10356" spans="15:15" x14ac:dyDescent="0.3">
      <c r="O10356" s="27"/>
    </row>
    <row r="10357" spans="15:15" x14ac:dyDescent="0.3">
      <c r="O10357" s="27"/>
    </row>
    <row r="10358" spans="15:15" x14ac:dyDescent="0.3">
      <c r="O10358" s="27"/>
    </row>
    <row r="10359" spans="15:15" x14ac:dyDescent="0.3">
      <c r="O10359" s="27"/>
    </row>
    <row r="10360" spans="15:15" x14ac:dyDescent="0.3">
      <c r="O10360" s="27"/>
    </row>
    <row r="10361" spans="15:15" x14ac:dyDescent="0.3">
      <c r="O10361" s="27"/>
    </row>
    <row r="10362" spans="15:15" x14ac:dyDescent="0.3">
      <c r="O10362" s="27"/>
    </row>
    <row r="10363" spans="15:15" x14ac:dyDescent="0.3">
      <c r="O10363" s="27"/>
    </row>
    <row r="10364" spans="15:15" x14ac:dyDescent="0.3">
      <c r="O10364" s="27"/>
    </row>
    <row r="10365" spans="15:15" x14ac:dyDescent="0.3">
      <c r="O10365" s="27"/>
    </row>
    <row r="10366" spans="15:15" x14ac:dyDescent="0.3">
      <c r="O10366" s="27"/>
    </row>
    <row r="10367" spans="15:15" x14ac:dyDescent="0.3">
      <c r="O10367" s="27"/>
    </row>
    <row r="10368" spans="15:15" x14ac:dyDescent="0.3">
      <c r="O10368" s="27"/>
    </row>
    <row r="10369" spans="15:15" x14ac:dyDescent="0.3">
      <c r="O10369" s="27"/>
    </row>
    <row r="10370" spans="15:15" x14ac:dyDescent="0.3">
      <c r="O10370" s="27"/>
    </row>
    <row r="10371" spans="15:15" x14ac:dyDescent="0.3">
      <c r="O10371" s="27"/>
    </row>
    <row r="10372" spans="15:15" x14ac:dyDescent="0.3">
      <c r="O10372" s="27"/>
    </row>
    <row r="10373" spans="15:15" x14ac:dyDescent="0.3">
      <c r="O10373" s="27"/>
    </row>
    <row r="10374" spans="15:15" x14ac:dyDescent="0.3">
      <c r="O10374" s="27"/>
    </row>
    <row r="10375" spans="15:15" x14ac:dyDescent="0.3">
      <c r="O10375" s="27"/>
    </row>
    <row r="10376" spans="15:15" x14ac:dyDescent="0.3">
      <c r="O10376" s="27"/>
    </row>
    <row r="10377" spans="15:15" x14ac:dyDescent="0.3">
      <c r="O10377" s="27"/>
    </row>
    <row r="10378" spans="15:15" x14ac:dyDescent="0.3">
      <c r="O10378" s="27"/>
    </row>
    <row r="10379" spans="15:15" x14ac:dyDescent="0.3">
      <c r="O10379" s="27"/>
    </row>
    <row r="10380" spans="15:15" x14ac:dyDescent="0.3">
      <c r="O10380" s="27"/>
    </row>
    <row r="10381" spans="15:15" x14ac:dyDescent="0.3">
      <c r="O10381" s="27"/>
    </row>
    <row r="10382" spans="15:15" x14ac:dyDescent="0.3">
      <c r="O10382" s="27"/>
    </row>
    <row r="10383" spans="15:15" x14ac:dyDescent="0.3">
      <c r="O10383" s="27"/>
    </row>
    <row r="10384" spans="15:15" x14ac:dyDescent="0.3">
      <c r="O10384" s="27"/>
    </row>
    <row r="10385" spans="15:15" x14ac:dyDescent="0.3">
      <c r="O10385" s="27"/>
    </row>
    <row r="10386" spans="15:15" x14ac:dyDescent="0.3">
      <c r="O10386" s="27"/>
    </row>
    <row r="10387" spans="15:15" x14ac:dyDescent="0.3">
      <c r="O10387" s="27"/>
    </row>
    <row r="10388" spans="15:15" x14ac:dyDescent="0.3">
      <c r="O10388" s="27"/>
    </row>
    <row r="10389" spans="15:15" x14ac:dyDescent="0.3">
      <c r="O10389" s="27"/>
    </row>
    <row r="10390" spans="15:15" x14ac:dyDescent="0.3">
      <c r="O10390" s="27"/>
    </row>
    <row r="10391" spans="15:15" x14ac:dyDescent="0.3">
      <c r="O10391" s="27"/>
    </row>
    <row r="10392" spans="15:15" x14ac:dyDescent="0.3">
      <c r="O10392" s="27"/>
    </row>
    <row r="10393" spans="15:15" x14ac:dyDescent="0.3">
      <c r="O10393" s="27"/>
    </row>
    <row r="10394" spans="15:15" x14ac:dyDescent="0.3">
      <c r="O10394" s="27"/>
    </row>
    <row r="10395" spans="15:15" x14ac:dyDescent="0.3">
      <c r="O10395" s="27"/>
    </row>
    <row r="10396" spans="15:15" x14ac:dyDescent="0.3">
      <c r="O10396" s="27"/>
    </row>
    <row r="10397" spans="15:15" x14ac:dyDescent="0.3">
      <c r="O10397" s="27"/>
    </row>
    <row r="10398" spans="15:15" x14ac:dyDescent="0.3">
      <c r="O10398" s="27"/>
    </row>
    <row r="10399" spans="15:15" x14ac:dyDescent="0.3">
      <c r="O10399" s="27"/>
    </row>
    <row r="10400" spans="15:15" x14ac:dyDescent="0.3">
      <c r="O10400" s="27"/>
    </row>
    <row r="10401" spans="15:15" x14ac:dyDescent="0.3">
      <c r="O10401" s="27"/>
    </row>
    <row r="10402" spans="15:15" x14ac:dyDescent="0.3">
      <c r="O10402" s="27"/>
    </row>
    <row r="10403" spans="15:15" x14ac:dyDescent="0.3">
      <c r="O10403" s="27"/>
    </row>
    <row r="10404" spans="15:15" x14ac:dyDescent="0.3">
      <c r="O10404" s="27"/>
    </row>
    <row r="10405" spans="15:15" x14ac:dyDescent="0.3">
      <c r="O10405" s="27"/>
    </row>
    <row r="10406" spans="15:15" x14ac:dyDescent="0.3">
      <c r="O10406" s="27"/>
    </row>
    <row r="10407" spans="15:15" x14ac:dyDescent="0.3">
      <c r="O10407" s="27"/>
    </row>
    <row r="10408" spans="15:15" x14ac:dyDescent="0.3">
      <c r="O10408" s="27"/>
    </row>
    <row r="10409" spans="15:15" x14ac:dyDescent="0.3">
      <c r="O10409" s="27"/>
    </row>
    <row r="10410" spans="15:15" x14ac:dyDescent="0.3">
      <c r="O10410" s="27"/>
    </row>
    <row r="10411" spans="15:15" x14ac:dyDescent="0.3">
      <c r="O10411" s="27"/>
    </row>
    <row r="10412" spans="15:15" x14ac:dyDescent="0.3">
      <c r="O10412" s="27"/>
    </row>
    <row r="10413" spans="15:15" x14ac:dyDescent="0.3">
      <c r="O10413" s="27"/>
    </row>
    <row r="10414" spans="15:15" x14ac:dyDescent="0.3">
      <c r="O10414" s="27"/>
    </row>
    <row r="10415" spans="15:15" x14ac:dyDescent="0.3">
      <c r="O10415" s="27"/>
    </row>
    <row r="10416" spans="15:15" x14ac:dyDescent="0.3">
      <c r="O10416" s="27"/>
    </row>
    <row r="10417" spans="15:15" x14ac:dyDescent="0.3">
      <c r="O10417" s="27"/>
    </row>
    <row r="10418" spans="15:15" x14ac:dyDescent="0.3">
      <c r="O10418" s="27"/>
    </row>
    <row r="10419" spans="15:15" x14ac:dyDescent="0.3">
      <c r="O10419" s="27"/>
    </row>
    <row r="10420" spans="15:15" x14ac:dyDescent="0.3">
      <c r="O10420" s="27"/>
    </row>
    <row r="10421" spans="15:15" x14ac:dyDescent="0.3">
      <c r="O10421" s="27"/>
    </row>
    <row r="10422" spans="15:15" x14ac:dyDescent="0.3">
      <c r="O10422" s="27"/>
    </row>
    <row r="10423" spans="15:15" x14ac:dyDescent="0.3">
      <c r="O10423" s="27"/>
    </row>
    <row r="10424" spans="15:15" x14ac:dyDescent="0.3">
      <c r="O10424" s="27"/>
    </row>
    <row r="10425" spans="15:15" x14ac:dyDescent="0.3">
      <c r="O10425" s="27"/>
    </row>
    <row r="10426" spans="15:15" x14ac:dyDescent="0.3">
      <c r="O10426" s="27"/>
    </row>
    <row r="10427" spans="15:15" x14ac:dyDescent="0.3">
      <c r="O10427" s="27"/>
    </row>
    <row r="10428" spans="15:15" x14ac:dyDescent="0.3">
      <c r="O10428" s="27"/>
    </row>
    <row r="10429" spans="15:15" x14ac:dyDescent="0.3">
      <c r="O10429" s="27"/>
    </row>
    <row r="10430" spans="15:15" x14ac:dyDescent="0.3">
      <c r="O10430" s="27"/>
    </row>
    <row r="10431" spans="15:15" x14ac:dyDescent="0.3">
      <c r="O10431" s="27"/>
    </row>
    <row r="10432" spans="15:15" x14ac:dyDescent="0.3">
      <c r="O10432" s="27"/>
    </row>
    <row r="10433" spans="15:15" x14ac:dyDescent="0.3">
      <c r="O10433" s="27"/>
    </row>
    <row r="10434" spans="15:15" x14ac:dyDescent="0.3">
      <c r="O10434" s="27"/>
    </row>
    <row r="10435" spans="15:15" x14ac:dyDescent="0.3">
      <c r="O10435" s="27"/>
    </row>
    <row r="10436" spans="15:15" x14ac:dyDescent="0.3">
      <c r="O10436" s="27"/>
    </row>
    <row r="10437" spans="15:15" x14ac:dyDescent="0.3">
      <c r="O10437" s="27"/>
    </row>
    <row r="10438" spans="15:15" x14ac:dyDescent="0.3">
      <c r="O10438" s="27"/>
    </row>
    <row r="10439" spans="15:15" x14ac:dyDescent="0.3">
      <c r="O10439" s="27"/>
    </row>
    <row r="10440" spans="15:15" x14ac:dyDescent="0.3">
      <c r="O10440" s="27"/>
    </row>
    <row r="10441" spans="15:15" x14ac:dyDescent="0.3">
      <c r="O10441" s="27"/>
    </row>
    <row r="10442" spans="15:15" x14ac:dyDescent="0.3">
      <c r="O10442" s="27"/>
    </row>
    <row r="10443" spans="15:15" x14ac:dyDescent="0.3">
      <c r="O10443" s="27"/>
    </row>
    <row r="10444" spans="15:15" x14ac:dyDescent="0.3">
      <c r="O10444" s="27"/>
    </row>
    <row r="10445" spans="15:15" x14ac:dyDescent="0.3">
      <c r="O10445" s="27"/>
    </row>
    <row r="10446" spans="15:15" x14ac:dyDescent="0.3">
      <c r="O10446" s="27"/>
    </row>
    <row r="10447" spans="15:15" x14ac:dyDescent="0.3">
      <c r="O10447" s="27"/>
    </row>
    <row r="10448" spans="15:15" x14ac:dyDescent="0.3">
      <c r="O10448" s="27"/>
    </row>
    <row r="10449" spans="15:15" x14ac:dyDescent="0.3">
      <c r="O10449" s="27"/>
    </row>
    <row r="10450" spans="15:15" x14ac:dyDescent="0.3">
      <c r="O10450" s="27"/>
    </row>
    <row r="10451" spans="15:15" x14ac:dyDescent="0.3">
      <c r="O10451" s="27"/>
    </row>
    <row r="10452" spans="15:15" x14ac:dyDescent="0.3">
      <c r="O10452" s="27"/>
    </row>
    <row r="10453" spans="15:15" x14ac:dyDescent="0.3">
      <c r="O10453" s="27"/>
    </row>
    <row r="10454" spans="15:15" x14ac:dyDescent="0.3">
      <c r="O10454" s="27"/>
    </row>
    <row r="10455" spans="15:15" x14ac:dyDescent="0.3">
      <c r="O10455" s="27"/>
    </row>
    <row r="10456" spans="15:15" x14ac:dyDescent="0.3">
      <c r="O10456" s="27"/>
    </row>
    <row r="10457" spans="15:15" x14ac:dyDescent="0.3">
      <c r="O10457" s="27"/>
    </row>
    <row r="10458" spans="15:15" x14ac:dyDescent="0.3">
      <c r="O10458" s="27"/>
    </row>
    <row r="10459" spans="15:15" x14ac:dyDescent="0.3">
      <c r="O10459" s="27"/>
    </row>
    <row r="10460" spans="15:15" x14ac:dyDescent="0.3">
      <c r="O10460" s="27"/>
    </row>
    <row r="10461" spans="15:15" x14ac:dyDescent="0.3">
      <c r="O10461" s="27"/>
    </row>
    <row r="10462" spans="15:15" x14ac:dyDescent="0.3">
      <c r="O10462" s="27"/>
    </row>
    <row r="10463" spans="15:15" x14ac:dyDescent="0.3">
      <c r="O10463" s="27"/>
    </row>
    <row r="10464" spans="15:15" x14ac:dyDescent="0.3">
      <c r="O10464" s="27"/>
    </row>
    <row r="10465" spans="15:15" x14ac:dyDescent="0.3">
      <c r="O10465" s="27"/>
    </row>
    <row r="10466" spans="15:15" x14ac:dyDescent="0.3">
      <c r="O10466" s="27"/>
    </row>
    <row r="10467" spans="15:15" x14ac:dyDescent="0.3">
      <c r="O10467" s="27"/>
    </row>
    <row r="10468" spans="15:15" x14ac:dyDescent="0.3">
      <c r="O10468" s="27"/>
    </row>
    <row r="10469" spans="15:15" x14ac:dyDescent="0.3">
      <c r="O10469" s="27"/>
    </row>
    <row r="10470" spans="15:15" x14ac:dyDescent="0.3">
      <c r="O10470" s="27"/>
    </row>
    <row r="10471" spans="15:15" x14ac:dyDescent="0.3">
      <c r="O10471" s="27"/>
    </row>
    <row r="10472" spans="15:15" x14ac:dyDescent="0.3">
      <c r="O10472" s="27"/>
    </row>
    <row r="10473" spans="15:15" x14ac:dyDescent="0.3">
      <c r="O10473" s="27"/>
    </row>
    <row r="10474" spans="15:15" x14ac:dyDescent="0.3">
      <c r="O10474" s="27"/>
    </row>
    <row r="10475" spans="15:15" x14ac:dyDescent="0.3">
      <c r="O10475" s="27"/>
    </row>
    <row r="10476" spans="15:15" x14ac:dyDescent="0.3">
      <c r="O10476" s="27"/>
    </row>
    <row r="10477" spans="15:15" x14ac:dyDescent="0.3">
      <c r="O10477" s="27"/>
    </row>
    <row r="10478" spans="15:15" x14ac:dyDescent="0.3">
      <c r="O10478" s="27"/>
    </row>
    <row r="10479" spans="15:15" x14ac:dyDescent="0.3">
      <c r="O10479" s="27"/>
    </row>
    <row r="10480" spans="15:15" x14ac:dyDescent="0.3">
      <c r="O10480" s="27"/>
    </row>
    <row r="10481" spans="15:15" x14ac:dyDescent="0.3">
      <c r="O10481" s="27"/>
    </row>
    <row r="10482" spans="15:15" x14ac:dyDescent="0.3">
      <c r="O10482" s="27"/>
    </row>
    <row r="10483" spans="15:15" x14ac:dyDescent="0.3">
      <c r="O10483" s="27"/>
    </row>
    <row r="10484" spans="15:15" x14ac:dyDescent="0.3">
      <c r="O10484" s="27"/>
    </row>
    <row r="10485" spans="15:15" x14ac:dyDescent="0.3">
      <c r="O10485" s="27"/>
    </row>
    <row r="10486" spans="15:15" x14ac:dyDescent="0.3">
      <c r="O10486" s="27"/>
    </row>
    <row r="10487" spans="15:15" x14ac:dyDescent="0.3">
      <c r="O10487" s="27"/>
    </row>
    <row r="10488" spans="15:15" x14ac:dyDescent="0.3">
      <c r="O10488" s="27"/>
    </row>
    <row r="10489" spans="15:15" x14ac:dyDescent="0.3">
      <c r="O10489" s="27"/>
    </row>
    <row r="10490" spans="15:15" x14ac:dyDescent="0.3">
      <c r="O10490" s="27"/>
    </row>
    <row r="10491" spans="15:15" x14ac:dyDescent="0.3">
      <c r="O10491" s="27"/>
    </row>
    <row r="10492" spans="15:15" x14ac:dyDescent="0.3">
      <c r="O10492" s="27"/>
    </row>
    <row r="10493" spans="15:15" x14ac:dyDescent="0.3">
      <c r="O10493" s="27"/>
    </row>
    <row r="10494" spans="15:15" x14ac:dyDescent="0.3">
      <c r="O10494" s="27"/>
    </row>
    <row r="10495" spans="15:15" x14ac:dyDescent="0.3">
      <c r="O10495" s="27"/>
    </row>
    <row r="10496" spans="15:15" x14ac:dyDescent="0.3">
      <c r="O10496" s="27"/>
    </row>
    <row r="10497" spans="15:15" x14ac:dyDescent="0.3">
      <c r="O10497" s="27"/>
    </row>
    <row r="10498" spans="15:15" x14ac:dyDescent="0.3">
      <c r="O10498" s="27"/>
    </row>
    <row r="10499" spans="15:15" x14ac:dyDescent="0.3">
      <c r="O10499" s="27"/>
    </row>
    <row r="10500" spans="15:15" x14ac:dyDescent="0.3">
      <c r="O10500" s="27"/>
    </row>
    <row r="10501" spans="15:15" x14ac:dyDescent="0.3">
      <c r="O10501" s="27"/>
    </row>
    <row r="10502" spans="15:15" x14ac:dyDescent="0.3">
      <c r="O10502" s="27"/>
    </row>
    <row r="10503" spans="15:15" x14ac:dyDescent="0.3">
      <c r="O10503" s="27"/>
    </row>
    <row r="10504" spans="15:15" x14ac:dyDescent="0.3">
      <c r="O10504" s="27"/>
    </row>
    <row r="10505" spans="15:15" x14ac:dyDescent="0.3">
      <c r="O10505" s="27"/>
    </row>
    <row r="10506" spans="15:15" x14ac:dyDescent="0.3">
      <c r="O10506" s="27"/>
    </row>
    <row r="10507" spans="15:15" x14ac:dyDescent="0.3">
      <c r="O10507" s="27"/>
    </row>
    <row r="10508" spans="15:15" x14ac:dyDescent="0.3">
      <c r="O10508" s="27"/>
    </row>
    <row r="10509" spans="15:15" x14ac:dyDescent="0.3">
      <c r="O10509" s="27"/>
    </row>
    <row r="10510" spans="15:15" x14ac:dyDescent="0.3">
      <c r="O10510" s="27"/>
    </row>
    <row r="10511" spans="15:15" x14ac:dyDescent="0.3">
      <c r="O10511" s="27"/>
    </row>
    <row r="10512" spans="15:15" x14ac:dyDescent="0.3">
      <c r="O10512" s="27"/>
    </row>
    <row r="10513" spans="15:15" x14ac:dyDescent="0.3">
      <c r="O10513" s="27"/>
    </row>
    <row r="10514" spans="15:15" x14ac:dyDescent="0.3">
      <c r="O10514" s="27"/>
    </row>
    <row r="10515" spans="15:15" x14ac:dyDescent="0.3">
      <c r="O10515" s="27"/>
    </row>
    <row r="10516" spans="15:15" x14ac:dyDescent="0.3">
      <c r="O10516" s="27"/>
    </row>
    <row r="10517" spans="15:15" x14ac:dyDescent="0.3">
      <c r="O10517" s="27"/>
    </row>
    <row r="10518" spans="15:15" x14ac:dyDescent="0.3">
      <c r="O10518" s="27"/>
    </row>
    <row r="10519" spans="15:15" x14ac:dyDescent="0.3">
      <c r="O10519" s="27"/>
    </row>
    <row r="10520" spans="15:15" x14ac:dyDescent="0.3">
      <c r="O10520" s="27"/>
    </row>
    <row r="10521" spans="15:15" x14ac:dyDescent="0.3">
      <c r="O10521" s="27"/>
    </row>
    <row r="10522" spans="15:15" x14ac:dyDescent="0.3">
      <c r="O10522" s="27"/>
    </row>
    <row r="10523" spans="15:15" x14ac:dyDescent="0.3">
      <c r="O10523" s="27"/>
    </row>
    <row r="10524" spans="15:15" x14ac:dyDescent="0.3">
      <c r="O10524" s="27"/>
    </row>
    <row r="10525" spans="15:15" x14ac:dyDescent="0.3">
      <c r="O10525" s="27"/>
    </row>
    <row r="10526" spans="15:15" x14ac:dyDescent="0.3">
      <c r="O10526" s="27"/>
    </row>
    <row r="10527" spans="15:15" x14ac:dyDescent="0.3">
      <c r="O10527" s="27"/>
    </row>
    <row r="10528" spans="15:15" x14ac:dyDescent="0.3">
      <c r="O10528" s="27"/>
    </row>
    <row r="10529" spans="15:15" x14ac:dyDescent="0.3">
      <c r="O10529" s="27"/>
    </row>
    <row r="10530" spans="15:15" x14ac:dyDescent="0.3">
      <c r="O10530" s="27"/>
    </row>
    <row r="10531" spans="15:15" x14ac:dyDescent="0.3">
      <c r="O10531" s="27"/>
    </row>
    <row r="10532" spans="15:15" x14ac:dyDescent="0.3">
      <c r="O10532" s="27"/>
    </row>
    <row r="10533" spans="15:15" x14ac:dyDescent="0.3">
      <c r="O10533" s="27"/>
    </row>
    <row r="10534" spans="15:15" x14ac:dyDescent="0.3">
      <c r="O10534" s="27"/>
    </row>
    <row r="10535" spans="15:15" x14ac:dyDescent="0.3">
      <c r="O10535" s="27"/>
    </row>
    <row r="10536" spans="15:15" x14ac:dyDescent="0.3">
      <c r="O10536" s="27"/>
    </row>
    <row r="10537" spans="15:15" x14ac:dyDescent="0.3">
      <c r="O10537" s="27"/>
    </row>
    <row r="10538" spans="15:15" x14ac:dyDescent="0.3">
      <c r="O10538" s="27"/>
    </row>
    <row r="10539" spans="15:15" x14ac:dyDescent="0.3">
      <c r="O10539" s="27"/>
    </row>
    <row r="10540" spans="15:15" x14ac:dyDescent="0.3">
      <c r="O10540" s="27"/>
    </row>
    <row r="10541" spans="15:15" x14ac:dyDescent="0.3">
      <c r="O10541" s="27"/>
    </row>
    <row r="10542" spans="15:15" x14ac:dyDescent="0.3">
      <c r="O10542" s="27"/>
    </row>
    <row r="10543" spans="15:15" x14ac:dyDescent="0.3">
      <c r="O10543" s="27"/>
    </row>
    <row r="10544" spans="15:15" x14ac:dyDescent="0.3">
      <c r="O10544" s="27"/>
    </row>
    <row r="10545" spans="15:15" x14ac:dyDescent="0.3">
      <c r="O10545" s="27"/>
    </row>
    <row r="10546" spans="15:15" x14ac:dyDescent="0.3">
      <c r="O10546" s="27"/>
    </row>
    <row r="10547" spans="15:15" x14ac:dyDescent="0.3">
      <c r="O10547" s="27"/>
    </row>
    <row r="10548" spans="15:15" x14ac:dyDescent="0.3">
      <c r="O10548" s="27"/>
    </row>
    <row r="10549" spans="15:15" x14ac:dyDescent="0.3">
      <c r="O10549" s="27"/>
    </row>
    <row r="10550" spans="15:15" x14ac:dyDescent="0.3">
      <c r="O10550" s="27"/>
    </row>
    <row r="10551" spans="15:15" x14ac:dyDescent="0.3">
      <c r="O10551" s="27"/>
    </row>
    <row r="10552" spans="15:15" x14ac:dyDescent="0.3">
      <c r="O10552" s="27"/>
    </row>
    <row r="10553" spans="15:15" x14ac:dyDescent="0.3">
      <c r="O10553" s="27"/>
    </row>
    <row r="10554" spans="15:15" x14ac:dyDescent="0.3">
      <c r="O10554" s="27"/>
    </row>
    <row r="10555" spans="15:15" x14ac:dyDescent="0.3">
      <c r="O10555" s="27"/>
    </row>
    <row r="10556" spans="15:15" x14ac:dyDescent="0.3">
      <c r="O10556" s="27"/>
    </row>
    <row r="10557" spans="15:15" x14ac:dyDescent="0.3">
      <c r="O10557" s="27"/>
    </row>
    <row r="10558" spans="15:15" x14ac:dyDescent="0.3">
      <c r="O10558" s="27"/>
    </row>
    <row r="10559" spans="15:15" x14ac:dyDescent="0.3">
      <c r="O10559" s="27"/>
    </row>
    <row r="10560" spans="15:15" x14ac:dyDescent="0.3">
      <c r="O10560" s="27"/>
    </row>
    <row r="10561" spans="15:15" x14ac:dyDescent="0.3">
      <c r="O10561" s="27"/>
    </row>
    <row r="10562" spans="15:15" x14ac:dyDescent="0.3">
      <c r="O10562" s="27"/>
    </row>
    <row r="10563" spans="15:15" x14ac:dyDescent="0.3">
      <c r="O10563" s="27"/>
    </row>
    <row r="10564" spans="15:15" x14ac:dyDescent="0.3">
      <c r="O10564" s="27"/>
    </row>
    <row r="10565" spans="15:15" x14ac:dyDescent="0.3">
      <c r="O10565" s="27"/>
    </row>
    <row r="10566" spans="15:15" x14ac:dyDescent="0.3">
      <c r="O10566" s="27"/>
    </row>
    <row r="10567" spans="15:15" x14ac:dyDescent="0.3">
      <c r="O10567" s="27"/>
    </row>
    <row r="10568" spans="15:15" x14ac:dyDescent="0.3">
      <c r="O10568" s="27"/>
    </row>
    <row r="10569" spans="15:15" x14ac:dyDescent="0.3">
      <c r="O10569" s="27"/>
    </row>
    <row r="10570" spans="15:15" x14ac:dyDescent="0.3">
      <c r="O10570" s="27"/>
    </row>
    <row r="10571" spans="15:15" x14ac:dyDescent="0.3">
      <c r="O10571" s="27"/>
    </row>
    <row r="10572" spans="15:15" x14ac:dyDescent="0.3">
      <c r="O10572" s="27"/>
    </row>
    <row r="10573" spans="15:15" x14ac:dyDescent="0.3">
      <c r="O10573" s="27"/>
    </row>
    <row r="10574" spans="15:15" x14ac:dyDescent="0.3">
      <c r="O10574" s="27"/>
    </row>
    <row r="10575" spans="15:15" x14ac:dyDescent="0.3">
      <c r="O10575" s="27"/>
    </row>
    <row r="10576" spans="15:15" x14ac:dyDescent="0.3">
      <c r="O10576" s="27"/>
    </row>
    <row r="10577" spans="15:15" x14ac:dyDescent="0.3">
      <c r="O10577" s="27"/>
    </row>
    <row r="10578" spans="15:15" x14ac:dyDescent="0.3">
      <c r="O10578" s="27"/>
    </row>
    <row r="10579" spans="15:15" x14ac:dyDescent="0.3">
      <c r="O10579" s="27"/>
    </row>
    <row r="10580" spans="15:15" x14ac:dyDescent="0.3">
      <c r="O10580" s="27"/>
    </row>
    <row r="10581" spans="15:15" x14ac:dyDescent="0.3">
      <c r="O10581" s="27"/>
    </row>
    <row r="10582" spans="15:15" x14ac:dyDescent="0.3">
      <c r="O10582" s="27"/>
    </row>
    <row r="10583" spans="15:15" x14ac:dyDescent="0.3">
      <c r="O10583" s="27"/>
    </row>
    <row r="10584" spans="15:15" x14ac:dyDescent="0.3">
      <c r="O10584" s="27"/>
    </row>
    <row r="10585" spans="15:15" x14ac:dyDescent="0.3">
      <c r="O10585" s="27"/>
    </row>
    <row r="10586" spans="15:15" x14ac:dyDescent="0.3">
      <c r="O10586" s="27"/>
    </row>
    <row r="10587" spans="15:15" x14ac:dyDescent="0.3">
      <c r="O10587" s="27"/>
    </row>
    <row r="10588" spans="15:15" x14ac:dyDescent="0.3">
      <c r="O10588" s="27"/>
    </row>
    <row r="10589" spans="15:15" x14ac:dyDescent="0.3">
      <c r="O10589" s="27"/>
    </row>
    <row r="10590" spans="15:15" x14ac:dyDescent="0.3">
      <c r="O10590" s="27"/>
    </row>
    <row r="10591" spans="15:15" x14ac:dyDescent="0.3">
      <c r="O10591" s="27"/>
    </row>
    <row r="10592" spans="15:15" x14ac:dyDescent="0.3">
      <c r="O10592" s="27"/>
    </row>
    <row r="10593" spans="15:15" x14ac:dyDescent="0.3">
      <c r="O10593" s="27"/>
    </row>
    <row r="10594" spans="15:15" x14ac:dyDescent="0.3">
      <c r="O10594" s="27"/>
    </row>
    <row r="10595" spans="15:15" x14ac:dyDescent="0.3">
      <c r="O10595" s="27"/>
    </row>
    <row r="10596" spans="15:15" x14ac:dyDescent="0.3">
      <c r="O10596" s="27"/>
    </row>
    <row r="10597" spans="15:15" x14ac:dyDescent="0.3">
      <c r="O10597" s="27"/>
    </row>
    <row r="10598" spans="15:15" x14ac:dyDescent="0.3">
      <c r="O10598" s="27"/>
    </row>
    <row r="10599" spans="15:15" x14ac:dyDescent="0.3">
      <c r="O10599" s="27"/>
    </row>
    <row r="10600" spans="15:15" x14ac:dyDescent="0.3">
      <c r="O10600" s="27"/>
    </row>
    <row r="10601" spans="15:15" x14ac:dyDescent="0.3">
      <c r="O10601" s="27"/>
    </row>
    <row r="10602" spans="15:15" x14ac:dyDescent="0.3">
      <c r="O10602" s="27"/>
    </row>
    <row r="10603" spans="15:15" x14ac:dyDescent="0.3">
      <c r="O10603" s="27"/>
    </row>
    <row r="10604" spans="15:15" x14ac:dyDescent="0.3">
      <c r="O10604" s="27"/>
    </row>
    <row r="10605" spans="15:15" x14ac:dyDescent="0.3">
      <c r="O10605" s="27"/>
    </row>
    <row r="10606" spans="15:15" x14ac:dyDescent="0.3">
      <c r="O10606" s="27"/>
    </row>
    <row r="10607" spans="15:15" x14ac:dyDescent="0.3">
      <c r="O10607" s="27"/>
    </row>
    <row r="10608" spans="15:15" x14ac:dyDescent="0.3">
      <c r="O10608" s="27"/>
    </row>
    <row r="10609" spans="15:15" x14ac:dyDescent="0.3">
      <c r="O10609" s="27"/>
    </row>
    <row r="10610" spans="15:15" x14ac:dyDescent="0.3">
      <c r="O10610" s="27"/>
    </row>
    <row r="10611" spans="15:15" x14ac:dyDescent="0.3">
      <c r="O10611" s="27"/>
    </row>
    <row r="10612" spans="15:15" x14ac:dyDescent="0.3">
      <c r="O10612" s="27"/>
    </row>
    <row r="10613" spans="15:15" x14ac:dyDescent="0.3">
      <c r="O10613" s="27"/>
    </row>
    <row r="10614" spans="15:15" x14ac:dyDescent="0.3">
      <c r="O10614" s="27"/>
    </row>
    <row r="10615" spans="15:15" x14ac:dyDescent="0.3">
      <c r="O10615" s="27"/>
    </row>
    <row r="10616" spans="15:15" x14ac:dyDescent="0.3">
      <c r="O10616" s="27"/>
    </row>
    <row r="10617" spans="15:15" x14ac:dyDescent="0.3">
      <c r="O10617" s="27"/>
    </row>
    <row r="10618" spans="15:15" x14ac:dyDescent="0.3">
      <c r="O10618" s="27"/>
    </row>
    <row r="10619" spans="15:15" x14ac:dyDescent="0.3">
      <c r="O10619" s="27"/>
    </row>
    <row r="10620" spans="15:15" x14ac:dyDescent="0.3">
      <c r="O10620" s="27"/>
    </row>
    <row r="10621" spans="15:15" x14ac:dyDescent="0.3">
      <c r="O10621" s="27"/>
    </row>
    <row r="10622" spans="15:15" x14ac:dyDescent="0.3">
      <c r="O10622" s="27"/>
    </row>
    <row r="10623" spans="15:15" x14ac:dyDescent="0.3">
      <c r="O10623" s="27"/>
    </row>
    <row r="10624" spans="15:15" x14ac:dyDescent="0.3">
      <c r="O10624" s="27"/>
    </row>
    <row r="10625" spans="15:15" x14ac:dyDescent="0.3">
      <c r="O10625" s="27"/>
    </row>
    <row r="10626" spans="15:15" x14ac:dyDescent="0.3">
      <c r="O10626" s="27"/>
    </row>
    <row r="10627" spans="15:15" x14ac:dyDescent="0.3">
      <c r="O10627" s="27"/>
    </row>
    <row r="10628" spans="15:15" x14ac:dyDescent="0.3">
      <c r="O10628" s="27"/>
    </row>
    <row r="10629" spans="15:15" x14ac:dyDescent="0.3">
      <c r="O10629" s="27"/>
    </row>
    <row r="10630" spans="15:15" x14ac:dyDescent="0.3">
      <c r="O10630" s="27"/>
    </row>
    <row r="10631" spans="15:15" x14ac:dyDescent="0.3">
      <c r="O10631" s="27"/>
    </row>
    <row r="10632" spans="15:15" x14ac:dyDescent="0.3">
      <c r="O10632" s="27"/>
    </row>
    <row r="10633" spans="15:15" x14ac:dyDescent="0.3">
      <c r="O10633" s="27"/>
    </row>
    <row r="10634" spans="15:15" x14ac:dyDescent="0.3">
      <c r="O10634" s="27"/>
    </row>
    <row r="10635" spans="15:15" x14ac:dyDescent="0.3">
      <c r="O10635" s="27"/>
    </row>
    <row r="10636" spans="15:15" x14ac:dyDescent="0.3">
      <c r="O10636" s="27"/>
    </row>
    <row r="10637" spans="15:15" x14ac:dyDescent="0.3">
      <c r="O10637" s="27"/>
    </row>
    <row r="10638" spans="15:15" x14ac:dyDescent="0.3">
      <c r="O10638" s="27"/>
    </row>
    <row r="10639" spans="15:15" x14ac:dyDescent="0.3">
      <c r="O10639" s="27"/>
    </row>
    <row r="10640" spans="15:15" x14ac:dyDescent="0.3">
      <c r="O10640" s="27"/>
    </row>
    <row r="10641" spans="15:15" x14ac:dyDescent="0.3">
      <c r="O10641" s="27"/>
    </row>
    <row r="10642" spans="15:15" x14ac:dyDescent="0.3">
      <c r="O10642" s="27"/>
    </row>
    <row r="10643" spans="15:15" x14ac:dyDescent="0.3">
      <c r="O10643" s="27"/>
    </row>
    <row r="10644" spans="15:15" x14ac:dyDescent="0.3">
      <c r="O10644" s="27"/>
    </row>
    <row r="10645" spans="15:15" x14ac:dyDescent="0.3">
      <c r="O10645" s="27"/>
    </row>
    <row r="10646" spans="15:15" x14ac:dyDescent="0.3">
      <c r="O10646" s="27"/>
    </row>
    <row r="10647" spans="15:15" x14ac:dyDescent="0.3">
      <c r="O10647" s="27"/>
    </row>
    <row r="10648" spans="15:15" x14ac:dyDescent="0.3">
      <c r="O10648" s="27"/>
    </row>
    <row r="10649" spans="15:15" x14ac:dyDescent="0.3">
      <c r="O10649" s="27"/>
    </row>
    <row r="10650" spans="15:15" x14ac:dyDescent="0.3">
      <c r="O10650" s="27"/>
    </row>
    <row r="10651" spans="15:15" x14ac:dyDescent="0.3">
      <c r="O10651" s="27"/>
    </row>
    <row r="10652" spans="15:15" x14ac:dyDescent="0.3">
      <c r="O10652" s="27"/>
    </row>
    <row r="10653" spans="15:15" x14ac:dyDescent="0.3">
      <c r="O10653" s="27"/>
    </row>
    <row r="10654" spans="15:15" x14ac:dyDescent="0.3">
      <c r="O10654" s="27"/>
    </row>
    <row r="10655" spans="15:15" x14ac:dyDescent="0.3">
      <c r="O10655" s="27"/>
    </row>
    <row r="10656" spans="15:15" x14ac:dyDescent="0.3">
      <c r="O10656" s="27"/>
    </row>
    <row r="10657" spans="15:15" x14ac:dyDescent="0.3">
      <c r="O10657" s="27"/>
    </row>
    <row r="10658" spans="15:15" x14ac:dyDescent="0.3">
      <c r="O10658" s="27"/>
    </row>
    <row r="10659" spans="15:15" x14ac:dyDescent="0.3">
      <c r="O10659" s="27"/>
    </row>
    <row r="10660" spans="15:15" x14ac:dyDescent="0.3">
      <c r="O10660" s="27"/>
    </row>
    <row r="10661" spans="15:15" x14ac:dyDescent="0.3">
      <c r="O10661" s="27"/>
    </row>
    <row r="10662" spans="15:15" x14ac:dyDescent="0.3">
      <c r="O10662" s="27"/>
    </row>
    <row r="10663" spans="15:15" x14ac:dyDescent="0.3">
      <c r="O10663" s="27"/>
    </row>
    <row r="10664" spans="15:15" x14ac:dyDescent="0.3">
      <c r="O10664" s="27"/>
    </row>
    <row r="10665" spans="15:15" x14ac:dyDescent="0.3">
      <c r="O10665" s="27"/>
    </row>
    <row r="10666" spans="15:15" x14ac:dyDescent="0.3">
      <c r="O10666" s="27"/>
    </row>
    <row r="10667" spans="15:15" x14ac:dyDescent="0.3">
      <c r="O10667" s="27"/>
    </row>
    <row r="10668" spans="15:15" x14ac:dyDescent="0.3">
      <c r="O10668" s="27"/>
    </row>
    <row r="10669" spans="15:15" x14ac:dyDescent="0.3">
      <c r="O10669" s="27"/>
    </row>
    <row r="10670" spans="15:15" x14ac:dyDescent="0.3">
      <c r="O10670" s="27"/>
    </row>
    <row r="10671" spans="15:15" x14ac:dyDescent="0.3">
      <c r="O10671" s="27"/>
    </row>
    <row r="10672" spans="15:15" x14ac:dyDescent="0.3">
      <c r="O10672" s="27"/>
    </row>
    <row r="10673" spans="15:15" x14ac:dyDescent="0.3">
      <c r="O10673" s="27"/>
    </row>
    <row r="10674" spans="15:15" x14ac:dyDescent="0.3">
      <c r="O10674" s="27"/>
    </row>
    <row r="10675" spans="15:15" x14ac:dyDescent="0.3">
      <c r="O10675" s="27"/>
    </row>
    <row r="10676" spans="15:15" x14ac:dyDescent="0.3">
      <c r="O10676" s="27"/>
    </row>
    <row r="10677" spans="15:15" x14ac:dyDescent="0.3">
      <c r="O10677" s="27"/>
    </row>
    <row r="10678" spans="15:15" x14ac:dyDescent="0.3">
      <c r="O10678" s="27"/>
    </row>
    <row r="10679" spans="15:15" x14ac:dyDescent="0.3">
      <c r="O10679" s="27"/>
    </row>
    <row r="10680" spans="15:15" x14ac:dyDescent="0.3">
      <c r="O10680" s="27"/>
    </row>
    <row r="10681" spans="15:15" x14ac:dyDescent="0.3">
      <c r="O10681" s="27"/>
    </row>
    <row r="10682" spans="15:15" x14ac:dyDescent="0.3">
      <c r="O10682" s="27"/>
    </row>
    <row r="10683" spans="15:15" x14ac:dyDescent="0.3">
      <c r="O10683" s="27"/>
    </row>
    <row r="10684" spans="15:15" x14ac:dyDescent="0.3">
      <c r="O10684" s="27"/>
    </row>
    <row r="10685" spans="15:15" x14ac:dyDescent="0.3">
      <c r="O10685" s="27"/>
    </row>
    <row r="10686" spans="15:15" x14ac:dyDescent="0.3">
      <c r="O10686" s="27"/>
    </row>
    <row r="10687" spans="15:15" x14ac:dyDescent="0.3">
      <c r="O10687" s="27"/>
    </row>
    <row r="10688" spans="15:15" x14ac:dyDescent="0.3">
      <c r="O10688" s="27"/>
    </row>
    <row r="10689" spans="15:15" x14ac:dyDescent="0.3">
      <c r="O10689" s="27"/>
    </row>
    <row r="10690" spans="15:15" x14ac:dyDescent="0.3">
      <c r="O10690" s="27"/>
    </row>
    <row r="10691" spans="15:15" x14ac:dyDescent="0.3">
      <c r="O10691" s="27"/>
    </row>
    <row r="10692" spans="15:15" x14ac:dyDescent="0.3">
      <c r="O10692" s="27"/>
    </row>
    <row r="10693" spans="15:15" x14ac:dyDescent="0.3">
      <c r="O10693" s="27"/>
    </row>
    <row r="10694" spans="15:15" x14ac:dyDescent="0.3">
      <c r="O10694" s="27"/>
    </row>
    <row r="10695" spans="15:15" x14ac:dyDescent="0.3">
      <c r="O10695" s="27"/>
    </row>
    <row r="10696" spans="15:15" x14ac:dyDescent="0.3">
      <c r="O10696" s="27"/>
    </row>
    <row r="10697" spans="15:15" x14ac:dyDescent="0.3">
      <c r="O10697" s="27"/>
    </row>
    <row r="10698" spans="15:15" x14ac:dyDescent="0.3">
      <c r="O10698" s="27"/>
    </row>
    <row r="10699" spans="15:15" x14ac:dyDescent="0.3">
      <c r="O10699" s="27"/>
    </row>
    <row r="10700" spans="15:15" x14ac:dyDescent="0.3">
      <c r="O10700" s="27"/>
    </row>
    <row r="10701" spans="15:15" x14ac:dyDescent="0.3">
      <c r="O10701" s="27"/>
    </row>
    <row r="10702" spans="15:15" x14ac:dyDescent="0.3">
      <c r="O10702" s="27"/>
    </row>
    <row r="10703" spans="15:15" x14ac:dyDescent="0.3">
      <c r="O10703" s="27"/>
    </row>
    <row r="10704" spans="15:15" x14ac:dyDescent="0.3">
      <c r="O10704" s="27"/>
    </row>
    <row r="10705" spans="15:15" x14ac:dyDescent="0.3">
      <c r="O10705" s="27"/>
    </row>
    <row r="10706" spans="15:15" x14ac:dyDescent="0.3">
      <c r="O10706" s="27"/>
    </row>
    <row r="10707" spans="15:15" x14ac:dyDescent="0.3">
      <c r="O10707" s="27"/>
    </row>
    <row r="10708" spans="15:15" x14ac:dyDescent="0.3">
      <c r="O10708" s="27"/>
    </row>
    <row r="10709" spans="15:15" x14ac:dyDescent="0.3">
      <c r="O10709" s="27"/>
    </row>
    <row r="10710" spans="15:15" x14ac:dyDescent="0.3">
      <c r="O10710" s="27"/>
    </row>
    <row r="10711" spans="15:15" x14ac:dyDescent="0.3">
      <c r="O10711" s="27"/>
    </row>
    <row r="10712" spans="15:15" x14ac:dyDescent="0.3">
      <c r="O10712" s="27"/>
    </row>
    <row r="10713" spans="15:15" x14ac:dyDescent="0.3">
      <c r="O10713" s="27"/>
    </row>
    <row r="10714" spans="15:15" x14ac:dyDescent="0.3">
      <c r="O10714" s="27"/>
    </row>
    <row r="10715" spans="15:15" x14ac:dyDescent="0.3">
      <c r="O10715" s="27"/>
    </row>
    <row r="10716" spans="15:15" x14ac:dyDescent="0.3">
      <c r="O10716" s="27"/>
    </row>
    <row r="10717" spans="15:15" x14ac:dyDescent="0.3">
      <c r="O10717" s="27"/>
    </row>
    <row r="10718" spans="15:15" x14ac:dyDescent="0.3">
      <c r="O10718" s="27"/>
    </row>
    <row r="10719" spans="15:15" x14ac:dyDescent="0.3">
      <c r="O10719" s="27"/>
    </row>
    <row r="10720" spans="15:15" x14ac:dyDescent="0.3">
      <c r="O10720" s="27"/>
    </row>
    <row r="10721" spans="15:15" x14ac:dyDescent="0.3">
      <c r="O10721" s="27"/>
    </row>
    <row r="10722" spans="15:15" x14ac:dyDescent="0.3">
      <c r="O10722" s="27"/>
    </row>
    <row r="10723" spans="15:15" x14ac:dyDescent="0.3">
      <c r="O10723" s="27"/>
    </row>
    <row r="10724" spans="15:15" x14ac:dyDescent="0.3">
      <c r="O10724" s="27"/>
    </row>
    <row r="10725" spans="15:15" x14ac:dyDescent="0.3">
      <c r="O10725" s="27"/>
    </row>
    <row r="10726" spans="15:15" x14ac:dyDescent="0.3">
      <c r="O10726" s="27"/>
    </row>
    <row r="10727" spans="15:15" x14ac:dyDescent="0.3">
      <c r="O10727" s="27"/>
    </row>
    <row r="10728" spans="15:15" x14ac:dyDescent="0.3">
      <c r="O10728" s="27"/>
    </row>
    <row r="10729" spans="15:15" x14ac:dyDescent="0.3">
      <c r="O10729" s="27"/>
    </row>
    <row r="10730" spans="15:15" x14ac:dyDescent="0.3">
      <c r="O10730" s="27"/>
    </row>
    <row r="10731" spans="15:15" x14ac:dyDescent="0.3">
      <c r="O10731" s="27"/>
    </row>
    <row r="10732" spans="15:15" x14ac:dyDescent="0.3">
      <c r="O10732" s="27"/>
    </row>
    <row r="10733" spans="15:15" x14ac:dyDescent="0.3">
      <c r="O10733" s="27"/>
    </row>
    <row r="10734" spans="15:15" x14ac:dyDescent="0.3">
      <c r="O10734" s="27"/>
    </row>
    <row r="10735" spans="15:15" x14ac:dyDescent="0.3">
      <c r="O10735" s="27"/>
    </row>
    <row r="10736" spans="15:15" x14ac:dyDescent="0.3">
      <c r="O10736" s="27"/>
    </row>
    <row r="10737" spans="15:15" x14ac:dyDescent="0.3">
      <c r="O10737" s="27"/>
    </row>
    <row r="10738" spans="15:15" x14ac:dyDescent="0.3">
      <c r="O10738" s="27"/>
    </row>
    <row r="10739" spans="15:15" x14ac:dyDescent="0.3">
      <c r="O10739" s="27"/>
    </row>
    <row r="10740" spans="15:15" x14ac:dyDescent="0.3">
      <c r="O10740" s="27"/>
    </row>
    <row r="10741" spans="15:15" x14ac:dyDescent="0.3">
      <c r="O10741" s="27"/>
    </row>
    <row r="10742" spans="15:15" x14ac:dyDescent="0.3">
      <c r="O10742" s="27"/>
    </row>
    <row r="10743" spans="15:15" x14ac:dyDescent="0.3">
      <c r="O10743" s="27"/>
    </row>
    <row r="10744" spans="15:15" x14ac:dyDescent="0.3">
      <c r="O10744" s="27"/>
    </row>
    <row r="10745" spans="15:15" x14ac:dyDescent="0.3">
      <c r="O10745" s="27"/>
    </row>
    <row r="10746" spans="15:15" x14ac:dyDescent="0.3">
      <c r="O10746" s="27"/>
    </row>
    <row r="10747" spans="15:15" x14ac:dyDescent="0.3">
      <c r="O10747" s="27"/>
    </row>
    <row r="10748" spans="15:15" x14ac:dyDescent="0.3">
      <c r="O10748" s="27"/>
    </row>
    <row r="10749" spans="15:15" x14ac:dyDescent="0.3">
      <c r="O10749" s="27"/>
    </row>
    <row r="10750" spans="15:15" x14ac:dyDescent="0.3">
      <c r="O10750" s="27"/>
    </row>
    <row r="10751" spans="15:15" x14ac:dyDescent="0.3">
      <c r="O10751" s="27"/>
    </row>
    <row r="10752" spans="15:15" x14ac:dyDescent="0.3">
      <c r="O10752" s="27"/>
    </row>
    <row r="10753" spans="15:15" x14ac:dyDescent="0.3">
      <c r="O10753" s="27"/>
    </row>
    <row r="10754" spans="15:15" x14ac:dyDescent="0.3">
      <c r="O10754" s="27"/>
    </row>
    <row r="10755" spans="15:15" x14ac:dyDescent="0.3">
      <c r="O10755" s="27"/>
    </row>
    <row r="10756" spans="15:15" x14ac:dyDescent="0.3">
      <c r="O10756" s="27"/>
    </row>
    <row r="10757" spans="15:15" x14ac:dyDescent="0.3">
      <c r="O10757" s="27"/>
    </row>
    <row r="10758" spans="15:15" x14ac:dyDescent="0.3">
      <c r="O10758" s="27"/>
    </row>
    <row r="10759" spans="15:15" x14ac:dyDescent="0.3">
      <c r="O10759" s="27"/>
    </row>
    <row r="10760" spans="15:15" x14ac:dyDescent="0.3">
      <c r="O10760" s="27"/>
    </row>
    <row r="10761" spans="15:15" x14ac:dyDescent="0.3">
      <c r="O10761" s="27"/>
    </row>
    <row r="10762" spans="15:15" x14ac:dyDescent="0.3">
      <c r="O10762" s="27"/>
    </row>
    <row r="10763" spans="15:15" x14ac:dyDescent="0.3">
      <c r="O10763" s="27"/>
    </row>
    <row r="10764" spans="15:15" x14ac:dyDescent="0.3">
      <c r="O10764" s="27"/>
    </row>
    <row r="10765" spans="15:15" x14ac:dyDescent="0.3">
      <c r="O10765" s="27"/>
    </row>
    <row r="10766" spans="15:15" x14ac:dyDescent="0.3">
      <c r="O10766" s="27"/>
    </row>
    <row r="10767" spans="15:15" x14ac:dyDescent="0.3">
      <c r="O10767" s="27"/>
    </row>
    <row r="10768" spans="15:15" x14ac:dyDescent="0.3">
      <c r="O10768" s="27"/>
    </row>
    <row r="10769" spans="15:15" x14ac:dyDescent="0.3">
      <c r="O10769" s="27"/>
    </row>
    <row r="10770" spans="15:15" x14ac:dyDescent="0.3">
      <c r="O10770" s="27"/>
    </row>
    <row r="10771" spans="15:15" x14ac:dyDescent="0.3">
      <c r="O10771" s="27"/>
    </row>
    <row r="10772" spans="15:15" x14ac:dyDescent="0.3">
      <c r="O10772" s="27"/>
    </row>
    <row r="10773" spans="15:15" x14ac:dyDescent="0.3">
      <c r="O10773" s="27"/>
    </row>
    <row r="10774" spans="15:15" x14ac:dyDescent="0.3">
      <c r="O10774" s="27"/>
    </row>
    <row r="10775" spans="15:15" x14ac:dyDescent="0.3">
      <c r="O10775" s="27"/>
    </row>
    <row r="10776" spans="15:15" x14ac:dyDescent="0.3">
      <c r="O10776" s="27"/>
    </row>
    <row r="10777" spans="15:15" x14ac:dyDescent="0.3">
      <c r="O10777" s="27"/>
    </row>
    <row r="10778" spans="15:15" x14ac:dyDescent="0.3">
      <c r="O10778" s="27"/>
    </row>
    <row r="10779" spans="15:15" x14ac:dyDescent="0.3">
      <c r="O10779" s="27"/>
    </row>
    <row r="10780" spans="15:15" x14ac:dyDescent="0.3">
      <c r="O10780" s="27"/>
    </row>
    <row r="10781" spans="15:15" x14ac:dyDescent="0.3">
      <c r="O10781" s="27"/>
    </row>
    <row r="10782" spans="15:15" x14ac:dyDescent="0.3">
      <c r="O10782" s="27"/>
    </row>
    <row r="10783" spans="15:15" x14ac:dyDescent="0.3">
      <c r="O10783" s="27"/>
    </row>
    <row r="10784" spans="15:15" x14ac:dyDescent="0.3">
      <c r="O10784" s="27"/>
    </row>
    <row r="10785" spans="15:15" x14ac:dyDescent="0.3">
      <c r="O10785" s="27"/>
    </row>
    <row r="10786" spans="15:15" x14ac:dyDescent="0.3">
      <c r="O10786" s="27"/>
    </row>
    <row r="10787" spans="15:15" x14ac:dyDescent="0.3">
      <c r="O10787" s="27"/>
    </row>
    <row r="10788" spans="15:15" x14ac:dyDescent="0.3">
      <c r="O10788" s="27"/>
    </row>
    <row r="10789" spans="15:15" x14ac:dyDescent="0.3">
      <c r="O10789" s="27"/>
    </row>
    <row r="10790" spans="15:15" x14ac:dyDescent="0.3">
      <c r="O10790" s="27"/>
    </row>
    <row r="10791" spans="15:15" x14ac:dyDescent="0.3">
      <c r="O10791" s="27"/>
    </row>
    <row r="10792" spans="15:15" x14ac:dyDescent="0.3">
      <c r="O10792" s="27"/>
    </row>
    <row r="10793" spans="15:15" x14ac:dyDescent="0.3">
      <c r="O10793" s="27"/>
    </row>
    <row r="10794" spans="15:15" x14ac:dyDescent="0.3">
      <c r="O10794" s="27"/>
    </row>
    <row r="10795" spans="15:15" x14ac:dyDescent="0.3">
      <c r="O10795" s="27"/>
    </row>
    <row r="10796" spans="15:15" x14ac:dyDescent="0.3">
      <c r="O10796" s="27"/>
    </row>
    <row r="10797" spans="15:15" x14ac:dyDescent="0.3">
      <c r="O10797" s="27"/>
    </row>
    <row r="10798" spans="15:15" x14ac:dyDescent="0.3">
      <c r="O10798" s="27"/>
    </row>
    <row r="10799" spans="15:15" x14ac:dyDescent="0.3">
      <c r="O10799" s="27"/>
    </row>
    <row r="10800" spans="15:15" x14ac:dyDescent="0.3">
      <c r="O10800" s="27"/>
    </row>
    <row r="10801" spans="15:15" x14ac:dyDescent="0.3">
      <c r="O10801" s="27"/>
    </row>
    <row r="10802" spans="15:15" x14ac:dyDescent="0.3">
      <c r="O10802" s="27"/>
    </row>
    <row r="10803" spans="15:15" x14ac:dyDescent="0.3">
      <c r="O10803" s="27"/>
    </row>
    <row r="10804" spans="15:15" x14ac:dyDescent="0.3">
      <c r="O10804" s="27"/>
    </row>
    <row r="10805" spans="15:15" x14ac:dyDescent="0.3">
      <c r="O10805" s="27"/>
    </row>
    <row r="10806" spans="15:15" x14ac:dyDescent="0.3">
      <c r="O10806" s="27"/>
    </row>
    <row r="10807" spans="15:15" x14ac:dyDescent="0.3">
      <c r="O10807" s="27"/>
    </row>
    <row r="10808" spans="15:15" x14ac:dyDescent="0.3">
      <c r="O10808" s="27"/>
    </row>
    <row r="10809" spans="15:15" x14ac:dyDescent="0.3">
      <c r="O10809" s="27"/>
    </row>
    <row r="10810" spans="15:15" x14ac:dyDescent="0.3">
      <c r="O10810" s="27"/>
    </row>
    <row r="10811" spans="15:15" x14ac:dyDescent="0.3">
      <c r="O10811" s="27"/>
    </row>
    <row r="10812" spans="15:15" x14ac:dyDescent="0.3">
      <c r="O10812" s="27"/>
    </row>
    <row r="10813" spans="15:15" x14ac:dyDescent="0.3">
      <c r="O10813" s="27"/>
    </row>
    <row r="10814" spans="15:15" x14ac:dyDescent="0.3">
      <c r="O10814" s="27"/>
    </row>
    <row r="10815" spans="15:15" x14ac:dyDescent="0.3">
      <c r="O10815" s="27"/>
    </row>
    <row r="10816" spans="15:15" x14ac:dyDescent="0.3">
      <c r="O10816" s="27"/>
    </row>
    <row r="10817" spans="15:15" x14ac:dyDescent="0.3">
      <c r="O10817" s="27"/>
    </row>
    <row r="10818" spans="15:15" x14ac:dyDescent="0.3">
      <c r="O10818" s="27"/>
    </row>
    <row r="10819" spans="15:15" x14ac:dyDescent="0.3">
      <c r="O10819" s="27"/>
    </row>
    <row r="10820" spans="15:15" x14ac:dyDescent="0.3">
      <c r="O10820" s="27"/>
    </row>
    <row r="10821" spans="15:15" x14ac:dyDescent="0.3">
      <c r="O10821" s="27"/>
    </row>
    <row r="10822" spans="15:15" x14ac:dyDescent="0.3">
      <c r="O10822" s="27"/>
    </row>
    <row r="10823" spans="15:15" x14ac:dyDescent="0.3">
      <c r="O10823" s="27"/>
    </row>
    <row r="10824" spans="15:15" x14ac:dyDescent="0.3">
      <c r="O10824" s="27"/>
    </row>
    <row r="10825" spans="15:15" x14ac:dyDescent="0.3">
      <c r="O10825" s="27"/>
    </row>
    <row r="10826" spans="15:15" x14ac:dyDescent="0.3">
      <c r="O10826" s="27"/>
    </row>
    <row r="10827" spans="15:15" x14ac:dyDescent="0.3">
      <c r="O10827" s="27"/>
    </row>
    <row r="10828" spans="15:15" x14ac:dyDescent="0.3">
      <c r="O10828" s="27"/>
    </row>
    <row r="10829" spans="15:15" x14ac:dyDescent="0.3">
      <c r="O10829" s="27"/>
    </row>
    <row r="10830" spans="15:15" x14ac:dyDescent="0.3">
      <c r="O10830" s="27"/>
    </row>
    <row r="10831" spans="15:15" x14ac:dyDescent="0.3">
      <c r="O10831" s="27"/>
    </row>
    <row r="10832" spans="15:15" x14ac:dyDescent="0.3">
      <c r="O10832" s="27"/>
    </row>
    <row r="10833" spans="15:15" x14ac:dyDescent="0.3">
      <c r="O10833" s="27"/>
    </row>
    <row r="10834" spans="15:15" x14ac:dyDescent="0.3">
      <c r="O10834" s="27"/>
    </row>
    <row r="10835" spans="15:15" x14ac:dyDescent="0.3">
      <c r="O10835" s="27"/>
    </row>
    <row r="10836" spans="15:15" x14ac:dyDescent="0.3">
      <c r="O10836" s="27"/>
    </row>
    <row r="10837" spans="15:15" x14ac:dyDescent="0.3">
      <c r="O10837" s="27"/>
    </row>
    <row r="10838" spans="15:15" x14ac:dyDescent="0.3">
      <c r="O10838" s="27"/>
    </row>
    <row r="10839" spans="15:15" x14ac:dyDescent="0.3">
      <c r="O10839" s="27"/>
    </row>
    <row r="10840" spans="15:15" x14ac:dyDescent="0.3">
      <c r="O10840" s="27"/>
    </row>
    <row r="10841" spans="15:15" x14ac:dyDescent="0.3">
      <c r="O10841" s="27"/>
    </row>
    <row r="10842" spans="15:15" x14ac:dyDescent="0.3">
      <c r="O10842" s="27"/>
    </row>
    <row r="10843" spans="15:15" x14ac:dyDescent="0.3">
      <c r="O10843" s="27"/>
    </row>
    <row r="10844" spans="15:15" x14ac:dyDescent="0.3">
      <c r="O10844" s="27"/>
    </row>
    <row r="10845" spans="15:15" x14ac:dyDescent="0.3">
      <c r="O10845" s="27"/>
    </row>
    <row r="10846" spans="15:15" x14ac:dyDescent="0.3">
      <c r="O10846" s="27"/>
    </row>
    <row r="10847" spans="15:15" x14ac:dyDescent="0.3">
      <c r="O10847" s="27"/>
    </row>
    <row r="10848" spans="15:15" x14ac:dyDescent="0.3">
      <c r="O10848" s="27"/>
    </row>
    <row r="10849" spans="15:15" x14ac:dyDescent="0.3">
      <c r="O10849" s="27"/>
    </row>
    <row r="10850" spans="15:15" x14ac:dyDescent="0.3">
      <c r="O10850" s="27"/>
    </row>
    <row r="10851" spans="15:15" x14ac:dyDescent="0.3">
      <c r="O10851" s="27"/>
    </row>
    <row r="10852" spans="15:15" x14ac:dyDescent="0.3">
      <c r="O10852" s="27"/>
    </row>
    <row r="10853" spans="15:15" x14ac:dyDescent="0.3">
      <c r="O10853" s="27"/>
    </row>
    <row r="10854" spans="15:15" x14ac:dyDescent="0.3">
      <c r="O10854" s="27"/>
    </row>
    <row r="10855" spans="15:15" x14ac:dyDescent="0.3">
      <c r="O10855" s="27"/>
    </row>
    <row r="10856" spans="15:15" x14ac:dyDescent="0.3">
      <c r="O10856" s="27"/>
    </row>
    <row r="10857" spans="15:15" x14ac:dyDescent="0.3">
      <c r="O10857" s="27"/>
    </row>
    <row r="10858" spans="15:15" x14ac:dyDescent="0.3">
      <c r="O10858" s="27"/>
    </row>
    <row r="10859" spans="15:15" x14ac:dyDescent="0.3">
      <c r="O10859" s="27"/>
    </row>
    <row r="10860" spans="15:15" x14ac:dyDescent="0.3">
      <c r="O10860" s="27"/>
    </row>
    <row r="10861" spans="15:15" x14ac:dyDescent="0.3">
      <c r="O10861" s="27"/>
    </row>
    <row r="10862" spans="15:15" x14ac:dyDescent="0.3">
      <c r="O10862" s="27"/>
    </row>
    <row r="10863" spans="15:15" x14ac:dyDescent="0.3">
      <c r="O10863" s="27"/>
    </row>
    <row r="10864" spans="15:15" x14ac:dyDescent="0.3">
      <c r="O10864" s="27"/>
    </row>
    <row r="10865" spans="15:15" x14ac:dyDescent="0.3">
      <c r="O10865" s="27"/>
    </row>
    <row r="10866" spans="15:15" x14ac:dyDescent="0.3">
      <c r="O10866" s="27"/>
    </row>
    <row r="10867" spans="15:15" x14ac:dyDescent="0.3">
      <c r="O10867" s="27"/>
    </row>
    <row r="10868" spans="15:15" x14ac:dyDescent="0.3">
      <c r="O10868" s="27"/>
    </row>
    <row r="10869" spans="15:15" x14ac:dyDescent="0.3">
      <c r="O10869" s="27"/>
    </row>
    <row r="10870" spans="15:15" x14ac:dyDescent="0.3">
      <c r="O10870" s="27"/>
    </row>
    <row r="10871" spans="15:15" x14ac:dyDescent="0.3">
      <c r="O10871" s="27"/>
    </row>
    <row r="10872" spans="15:15" x14ac:dyDescent="0.3">
      <c r="O10872" s="27"/>
    </row>
    <row r="10873" spans="15:15" x14ac:dyDescent="0.3">
      <c r="O10873" s="27"/>
    </row>
    <row r="10874" spans="15:15" x14ac:dyDescent="0.3">
      <c r="O10874" s="27"/>
    </row>
    <row r="10875" spans="15:15" x14ac:dyDescent="0.3">
      <c r="O10875" s="27"/>
    </row>
    <row r="10876" spans="15:15" x14ac:dyDescent="0.3">
      <c r="O10876" s="27"/>
    </row>
    <row r="10877" spans="15:15" x14ac:dyDescent="0.3">
      <c r="O10877" s="27"/>
    </row>
    <row r="10878" spans="15:15" x14ac:dyDescent="0.3">
      <c r="O10878" s="27"/>
    </row>
    <row r="10879" spans="15:15" x14ac:dyDescent="0.3">
      <c r="O10879" s="27"/>
    </row>
    <row r="10880" spans="15:15" x14ac:dyDescent="0.3">
      <c r="O10880" s="27"/>
    </row>
    <row r="10881" spans="15:15" x14ac:dyDescent="0.3">
      <c r="O10881" s="27"/>
    </row>
    <row r="10882" spans="15:15" x14ac:dyDescent="0.3">
      <c r="O10882" s="27"/>
    </row>
    <row r="10883" spans="15:15" x14ac:dyDescent="0.3">
      <c r="O10883" s="27"/>
    </row>
    <row r="10884" spans="15:15" x14ac:dyDescent="0.3">
      <c r="O10884" s="27"/>
    </row>
    <row r="10885" spans="15:15" x14ac:dyDescent="0.3">
      <c r="O10885" s="27"/>
    </row>
    <row r="10886" spans="15:15" x14ac:dyDescent="0.3">
      <c r="O10886" s="27"/>
    </row>
    <row r="10887" spans="15:15" x14ac:dyDescent="0.3">
      <c r="O10887" s="27"/>
    </row>
    <row r="10888" spans="15:15" x14ac:dyDescent="0.3">
      <c r="O10888" s="27"/>
    </row>
    <row r="10889" spans="15:15" x14ac:dyDescent="0.3">
      <c r="O10889" s="27"/>
    </row>
    <row r="10890" spans="15:15" x14ac:dyDescent="0.3">
      <c r="O10890" s="27"/>
    </row>
    <row r="10891" spans="15:15" x14ac:dyDescent="0.3">
      <c r="O10891" s="27"/>
    </row>
    <row r="10892" spans="15:15" x14ac:dyDescent="0.3">
      <c r="O10892" s="27"/>
    </row>
    <row r="10893" spans="15:15" x14ac:dyDescent="0.3">
      <c r="O10893" s="27"/>
    </row>
    <row r="10894" spans="15:15" x14ac:dyDescent="0.3">
      <c r="O10894" s="27"/>
    </row>
    <row r="10895" spans="15:15" x14ac:dyDescent="0.3">
      <c r="O10895" s="27"/>
    </row>
    <row r="10896" spans="15:15" x14ac:dyDescent="0.3">
      <c r="O10896" s="27"/>
    </row>
    <row r="10897" spans="15:15" x14ac:dyDescent="0.3">
      <c r="O10897" s="27"/>
    </row>
    <row r="10898" spans="15:15" x14ac:dyDescent="0.3">
      <c r="O10898" s="27"/>
    </row>
    <row r="10899" spans="15:15" x14ac:dyDescent="0.3">
      <c r="O10899" s="27"/>
    </row>
    <row r="10900" spans="15:15" x14ac:dyDescent="0.3">
      <c r="O10900" s="27"/>
    </row>
    <row r="10901" spans="15:15" x14ac:dyDescent="0.3">
      <c r="O10901" s="27"/>
    </row>
    <row r="10902" spans="15:15" x14ac:dyDescent="0.3">
      <c r="O10902" s="27"/>
    </row>
    <row r="10903" spans="15:15" x14ac:dyDescent="0.3">
      <c r="O10903" s="27"/>
    </row>
    <row r="10904" spans="15:15" x14ac:dyDescent="0.3">
      <c r="O10904" s="27"/>
    </row>
    <row r="10905" spans="15:15" x14ac:dyDescent="0.3">
      <c r="O10905" s="27"/>
    </row>
    <row r="10906" spans="15:15" x14ac:dyDescent="0.3">
      <c r="O10906" s="27"/>
    </row>
    <row r="10907" spans="15:15" x14ac:dyDescent="0.3">
      <c r="O10907" s="27"/>
    </row>
    <row r="10908" spans="15:15" x14ac:dyDescent="0.3">
      <c r="O10908" s="27"/>
    </row>
    <row r="10909" spans="15:15" x14ac:dyDescent="0.3">
      <c r="O10909" s="27"/>
    </row>
    <row r="10910" spans="15:15" x14ac:dyDescent="0.3">
      <c r="O10910" s="27"/>
    </row>
    <row r="10911" spans="15:15" x14ac:dyDescent="0.3">
      <c r="O10911" s="27"/>
    </row>
    <row r="10912" spans="15:15" x14ac:dyDescent="0.3">
      <c r="O10912" s="27"/>
    </row>
    <row r="10913" spans="15:15" x14ac:dyDescent="0.3">
      <c r="O10913" s="27"/>
    </row>
    <row r="10914" spans="15:15" x14ac:dyDescent="0.3">
      <c r="O10914" s="27"/>
    </row>
    <row r="10915" spans="15:15" x14ac:dyDescent="0.3">
      <c r="O10915" s="27"/>
    </row>
    <row r="10916" spans="15:15" x14ac:dyDescent="0.3">
      <c r="O10916" s="27"/>
    </row>
    <row r="10917" spans="15:15" x14ac:dyDescent="0.3">
      <c r="O10917" s="27"/>
    </row>
    <row r="10918" spans="15:15" x14ac:dyDescent="0.3">
      <c r="O10918" s="27"/>
    </row>
    <row r="10919" spans="15:15" x14ac:dyDescent="0.3">
      <c r="O10919" s="27"/>
    </row>
    <row r="10920" spans="15:15" x14ac:dyDescent="0.3">
      <c r="O10920" s="27"/>
    </row>
    <row r="10921" spans="15:15" x14ac:dyDescent="0.3">
      <c r="O10921" s="27"/>
    </row>
    <row r="10922" spans="15:15" x14ac:dyDescent="0.3">
      <c r="O10922" s="27"/>
    </row>
    <row r="10923" spans="15:15" x14ac:dyDescent="0.3">
      <c r="O10923" s="27"/>
    </row>
    <row r="10924" spans="15:15" x14ac:dyDescent="0.3">
      <c r="O10924" s="27"/>
    </row>
    <row r="10925" spans="15:15" x14ac:dyDescent="0.3">
      <c r="O10925" s="27"/>
    </row>
    <row r="10926" spans="15:15" x14ac:dyDescent="0.3">
      <c r="O10926" s="27"/>
    </row>
    <row r="10927" spans="15:15" x14ac:dyDescent="0.3">
      <c r="O10927" s="27"/>
    </row>
    <row r="10928" spans="15:15" x14ac:dyDescent="0.3">
      <c r="O10928" s="27"/>
    </row>
    <row r="10929" spans="15:15" x14ac:dyDescent="0.3">
      <c r="O10929" s="27"/>
    </row>
    <row r="10930" spans="15:15" x14ac:dyDescent="0.3">
      <c r="O10930" s="27"/>
    </row>
    <row r="10931" spans="15:15" x14ac:dyDescent="0.3">
      <c r="O10931" s="27"/>
    </row>
    <row r="10932" spans="15:15" x14ac:dyDescent="0.3">
      <c r="O10932" s="27"/>
    </row>
    <row r="10933" spans="15:15" x14ac:dyDescent="0.3">
      <c r="O10933" s="27"/>
    </row>
    <row r="10934" spans="15:15" x14ac:dyDescent="0.3">
      <c r="O10934" s="27"/>
    </row>
    <row r="10935" spans="15:15" x14ac:dyDescent="0.3">
      <c r="O10935" s="27"/>
    </row>
    <row r="10936" spans="15:15" x14ac:dyDescent="0.3">
      <c r="O10936" s="27"/>
    </row>
    <row r="10937" spans="15:15" x14ac:dyDescent="0.3">
      <c r="O10937" s="27"/>
    </row>
    <row r="10938" spans="15:15" x14ac:dyDescent="0.3">
      <c r="O10938" s="27"/>
    </row>
    <row r="10939" spans="15:15" x14ac:dyDescent="0.3">
      <c r="O10939" s="27"/>
    </row>
    <row r="10940" spans="15:15" x14ac:dyDescent="0.3">
      <c r="O10940" s="27"/>
    </row>
    <row r="10941" spans="15:15" x14ac:dyDescent="0.3">
      <c r="O10941" s="27"/>
    </row>
    <row r="10942" spans="15:15" x14ac:dyDescent="0.3">
      <c r="O10942" s="27"/>
    </row>
    <row r="10943" spans="15:15" x14ac:dyDescent="0.3">
      <c r="O10943" s="27"/>
    </row>
    <row r="10944" spans="15:15" x14ac:dyDescent="0.3">
      <c r="O10944" s="27"/>
    </row>
    <row r="10945" spans="15:15" x14ac:dyDescent="0.3">
      <c r="O10945" s="27"/>
    </row>
    <row r="10946" spans="15:15" x14ac:dyDescent="0.3">
      <c r="O10946" s="27"/>
    </row>
    <row r="10947" spans="15:15" x14ac:dyDescent="0.3">
      <c r="O10947" s="27"/>
    </row>
    <row r="10948" spans="15:15" x14ac:dyDescent="0.3">
      <c r="O10948" s="27"/>
    </row>
    <row r="10949" spans="15:15" x14ac:dyDescent="0.3">
      <c r="O10949" s="27"/>
    </row>
    <row r="10950" spans="15:15" x14ac:dyDescent="0.3">
      <c r="O10950" s="27"/>
    </row>
    <row r="10951" spans="15:15" x14ac:dyDescent="0.3">
      <c r="O10951" s="27"/>
    </row>
    <row r="10952" spans="15:15" x14ac:dyDescent="0.3">
      <c r="O10952" s="27"/>
    </row>
    <row r="10953" spans="15:15" x14ac:dyDescent="0.3">
      <c r="O10953" s="27"/>
    </row>
    <row r="10954" spans="15:15" x14ac:dyDescent="0.3">
      <c r="O10954" s="27"/>
    </row>
    <row r="10955" spans="15:15" x14ac:dyDescent="0.3">
      <c r="O10955" s="27"/>
    </row>
    <row r="10956" spans="15:15" x14ac:dyDescent="0.3">
      <c r="O10956" s="27"/>
    </row>
    <row r="10957" spans="15:15" x14ac:dyDescent="0.3">
      <c r="O10957" s="27"/>
    </row>
    <row r="10958" spans="15:15" x14ac:dyDescent="0.3">
      <c r="O10958" s="27"/>
    </row>
    <row r="10959" spans="15:15" x14ac:dyDescent="0.3">
      <c r="O10959" s="27"/>
    </row>
    <row r="10960" spans="15:15" x14ac:dyDescent="0.3">
      <c r="O10960" s="27"/>
    </row>
    <row r="10961" spans="15:15" x14ac:dyDescent="0.3">
      <c r="O10961" s="27"/>
    </row>
    <row r="10962" spans="15:15" x14ac:dyDescent="0.3">
      <c r="O10962" s="27"/>
    </row>
    <row r="10963" spans="15:15" x14ac:dyDescent="0.3">
      <c r="O10963" s="27"/>
    </row>
    <row r="10964" spans="15:15" x14ac:dyDescent="0.3">
      <c r="O10964" s="27"/>
    </row>
    <row r="10965" spans="15:15" x14ac:dyDescent="0.3">
      <c r="O10965" s="27"/>
    </row>
    <row r="10966" spans="15:15" x14ac:dyDescent="0.3">
      <c r="O10966" s="27"/>
    </row>
    <row r="10967" spans="15:15" x14ac:dyDescent="0.3">
      <c r="O10967" s="27"/>
    </row>
    <row r="10968" spans="15:15" x14ac:dyDescent="0.3">
      <c r="O10968" s="27"/>
    </row>
    <row r="10969" spans="15:15" x14ac:dyDescent="0.3">
      <c r="O10969" s="27"/>
    </row>
    <row r="10970" spans="15:15" x14ac:dyDescent="0.3">
      <c r="O10970" s="27"/>
    </row>
    <row r="10971" spans="15:15" x14ac:dyDescent="0.3">
      <c r="O10971" s="27"/>
    </row>
    <row r="10972" spans="15:15" x14ac:dyDescent="0.3">
      <c r="O10972" s="27"/>
    </row>
    <row r="10973" spans="15:15" x14ac:dyDescent="0.3">
      <c r="O10973" s="27"/>
    </row>
    <row r="10974" spans="15:15" x14ac:dyDescent="0.3">
      <c r="O10974" s="27"/>
    </row>
    <row r="10975" spans="15:15" x14ac:dyDescent="0.3">
      <c r="O10975" s="27"/>
    </row>
    <row r="10976" spans="15:15" x14ac:dyDescent="0.3">
      <c r="O10976" s="27"/>
    </row>
    <row r="10977" spans="15:15" x14ac:dyDescent="0.3">
      <c r="O10977" s="27"/>
    </row>
    <row r="10978" spans="15:15" x14ac:dyDescent="0.3">
      <c r="O10978" s="27"/>
    </row>
    <row r="10979" spans="15:15" x14ac:dyDescent="0.3">
      <c r="O10979" s="27"/>
    </row>
    <row r="10980" spans="15:15" x14ac:dyDescent="0.3">
      <c r="O10980" s="27"/>
    </row>
    <row r="10981" spans="15:15" x14ac:dyDescent="0.3">
      <c r="O10981" s="27"/>
    </row>
    <row r="10982" spans="15:15" x14ac:dyDescent="0.3">
      <c r="O10982" s="27"/>
    </row>
    <row r="10983" spans="15:15" x14ac:dyDescent="0.3">
      <c r="O10983" s="27"/>
    </row>
    <row r="10984" spans="15:15" x14ac:dyDescent="0.3">
      <c r="O10984" s="27"/>
    </row>
    <row r="10985" spans="15:15" x14ac:dyDescent="0.3">
      <c r="O10985" s="27"/>
    </row>
    <row r="10986" spans="15:15" x14ac:dyDescent="0.3">
      <c r="O10986" s="27"/>
    </row>
    <row r="10987" spans="15:15" x14ac:dyDescent="0.3">
      <c r="O10987" s="27"/>
    </row>
    <row r="10988" spans="15:15" x14ac:dyDescent="0.3">
      <c r="O10988" s="27"/>
    </row>
    <row r="10989" spans="15:15" x14ac:dyDescent="0.3">
      <c r="O10989" s="27"/>
    </row>
    <row r="10990" spans="15:15" x14ac:dyDescent="0.3">
      <c r="O10990" s="27"/>
    </row>
    <row r="10991" spans="15:15" x14ac:dyDescent="0.3">
      <c r="O10991" s="27"/>
    </row>
    <row r="10992" spans="15:15" x14ac:dyDescent="0.3">
      <c r="O10992" s="27"/>
    </row>
    <row r="10993" spans="15:15" x14ac:dyDescent="0.3">
      <c r="O10993" s="27"/>
    </row>
    <row r="10994" spans="15:15" x14ac:dyDescent="0.3">
      <c r="O10994" s="27"/>
    </row>
    <row r="10995" spans="15:15" x14ac:dyDescent="0.3">
      <c r="O10995" s="27"/>
    </row>
    <row r="10996" spans="15:15" x14ac:dyDescent="0.3">
      <c r="O10996" s="27"/>
    </row>
    <row r="10997" spans="15:15" x14ac:dyDescent="0.3">
      <c r="O10997" s="27"/>
    </row>
    <row r="10998" spans="15:15" x14ac:dyDescent="0.3">
      <c r="O10998" s="27"/>
    </row>
    <row r="10999" spans="15:15" x14ac:dyDescent="0.3">
      <c r="O10999" s="27"/>
    </row>
    <row r="11000" spans="15:15" x14ac:dyDescent="0.3">
      <c r="O11000" s="27"/>
    </row>
    <row r="11001" spans="15:15" x14ac:dyDescent="0.3">
      <c r="O11001" s="27"/>
    </row>
    <row r="11002" spans="15:15" x14ac:dyDescent="0.3">
      <c r="O11002" s="27"/>
    </row>
    <row r="11003" spans="15:15" x14ac:dyDescent="0.3">
      <c r="O11003" s="27"/>
    </row>
    <row r="11004" spans="15:15" x14ac:dyDescent="0.3">
      <c r="O11004" s="27"/>
    </row>
    <row r="11005" spans="15:15" x14ac:dyDescent="0.3">
      <c r="O11005" s="27"/>
    </row>
    <row r="11006" spans="15:15" x14ac:dyDescent="0.3">
      <c r="O11006" s="27"/>
    </row>
    <row r="11007" spans="15:15" x14ac:dyDescent="0.3">
      <c r="O11007" s="27"/>
    </row>
    <row r="11008" spans="15:15" x14ac:dyDescent="0.3">
      <c r="O11008" s="27"/>
    </row>
    <row r="11009" spans="15:15" x14ac:dyDescent="0.3">
      <c r="O11009" s="27"/>
    </row>
    <row r="11010" spans="15:15" x14ac:dyDescent="0.3">
      <c r="O11010" s="27"/>
    </row>
    <row r="11011" spans="15:15" x14ac:dyDescent="0.3">
      <c r="O11011" s="27"/>
    </row>
    <row r="11012" spans="15:15" x14ac:dyDescent="0.3">
      <c r="O11012" s="27"/>
    </row>
    <row r="11013" spans="15:15" x14ac:dyDescent="0.3">
      <c r="O11013" s="27"/>
    </row>
    <row r="11014" spans="15:15" x14ac:dyDescent="0.3">
      <c r="O11014" s="27"/>
    </row>
    <row r="11015" spans="15:15" x14ac:dyDescent="0.3">
      <c r="O11015" s="27"/>
    </row>
    <row r="11016" spans="15:15" x14ac:dyDescent="0.3">
      <c r="O11016" s="27"/>
    </row>
    <row r="11017" spans="15:15" x14ac:dyDescent="0.3">
      <c r="O11017" s="27"/>
    </row>
    <row r="11018" spans="15:15" x14ac:dyDescent="0.3">
      <c r="O11018" s="27"/>
    </row>
    <row r="11019" spans="15:15" x14ac:dyDescent="0.3">
      <c r="O11019" s="27"/>
    </row>
    <row r="11020" spans="15:15" x14ac:dyDescent="0.3">
      <c r="O11020" s="27"/>
    </row>
    <row r="11021" spans="15:15" x14ac:dyDescent="0.3">
      <c r="O11021" s="27"/>
    </row>
    <row r="11022" spans="15:15" x14ac:dyDescent="0.3">
      <c r="O11022" s="27"/>
    </row>
    <row r="11023" spans="15:15" x14ac:dyDescent="0.3">
      <c r="O11023" s="27"/>
    </row>
    <row r="11024" spans="15:15" x14ac:dyDescent="0.3">
      <c r="O11024" s="27"/>
    </row>
    <row r="11025" spans="15:15" x14ac:dyDescent="0.3">
      <c r="O11025" s="27"/>
    </row>
    <row r="11026" spans="15:15" x14ac:dyDescent="0.3">
      <c r="O11026" s="27"/>
    </row>
    <row r="11027" spans="15:15" x14ac:dyDescent="0.3">
      <c r="O11027" s="27"/>
    </row>
    <row r="11028" spans="15:15" x14ac:dyDescent="0.3">
      <c r="O11028" s="27"/>
    </row>
    <row r="11029" spans="15:15" x14ac:dyDescent="0.3">
      <c r="O11029" s="27"/>
    </row>
    <row r="11030" spans="15:15" x14ac:dyDescent="0.3">
      <c r="O11030" s="27"/>
    </row>
    <row r="11031" spans="15:15" x14ac:dyDescent="0.3">
      <c r="O11031" s="27"/>
    </row>
    <row r="11032" spans="15:15" x14ac:dyDescent="0.3">
      <c r="O11032" s="27"/>
    </row>
    <row r="11033" spans="15:15" x14ac:dyDescent="0.3">
      <c r="O11033" s="27"/>
    </row>
    <row r="11034" spans="15:15" x14ac:dyDescent="0.3">
      <c r="O11034" s="27"/>
    </row>
    <row r="11035" spans="15:15" x14ac:dyDescent="0.3">
      <c r="O11035" s="27"/>
    </row>
    <row r="11036" spans="15:15" x14ac:dyDescent="0.3">
      <c r="O11036" s="27"/>
    </row>
    <row r="11037" spans="15:15" x14ac:dyDescent="0.3">
      <c r="O11037" s="27"/>
    </row>
    <row r="11038" spans="15:15" x14ac:dyDescent="0.3">
      <c r="O11038" s="27"/>
    </row>
    <row r="11039" spans="15:15" x14ac:dyDescent="0.3">
      <c r="O11039" s="27"/>
    </row>
    <row r="11040" spans="15:15" x14ac:dyDescent="0.3">
      <c r="O11040" s="27"/>
    </row>
    <row r="11041" spans="15:15" x14ac:dyDescent="0.3">
      <c r="O11041" s="27"/>
    </row>
    <row r="11042" spans="15:15" x14ac:dyDescent="0.3">
      <c r="O11042" s="27"/>
    </row>
    <row r="11043" spans="15:15" x14ac:dyDescent="0.3">
      <c r="O11043" s="27"/>
    </row>
    <row r="11044" spans="15:15" x14ac:dyDescent="0.3">
      <c r="O11044" s="27"/>
    </row>
    <row r="11045" spans="15:15" x14ac:dyDescent="0.3">
      <c r="O11045" s="27"/>
    </row>
    <row r="11046" spans="15:15" x14ac:dyDescent="0.3">
      <c r="O11046" s="27"/>
    </row>
    <row r="11047" spans="15:15" x14ac:dyDescent="0.3">
      <c r="O11047" s="27"/>
    </row>
    <row r="11048" spans="15:15" x14ac:dyDescent="0.3">
      <c r="O11048" s="27"/>
    </row>
    <row r="11049" spans="15:15" x14ac:dyDescent="0.3">
      <c r="O11049" s="27"/>
    </row>
    <row r="11050" spans="15:15" x14ac:dyDescent="0.3">
      <c r="O11050" s="27"/>
    </row>
    <row r="11051" spans="15:15" x14ac:dyDescent="0.3">
      <c r="O11051" s="27"/>
    </row>
    <row r="11052" spans="15:15" x14ac:dyDescent="0.3">
      <c r="O11052" s="27"/>
    </row>
    <row r="11053" spans="15:15" x14ac:dyDescent="0.3">
      <c r="O11053" s="27"/>
    </row>
    <row r="11054" spans="15:15" x14ac:dyDescent="0.3">
      <c r="O11054" s="27"/>
    </row>
    <row r="11055" spans="15:15" x14ac:dyDescent="0.3">
      <c r="O11055" s="27"/>
    </row>
    <row r="11056" spans="15:15" x14ac:dyDescent="0.3">
      <c r="O11056" s="27"/>
    </row>
    <row r="11057" spans="15:15" x14ac:dyDescent="0.3">
      <c r="O11057" s="27"/>
    </row>
    <row r="11058" spans="15:15" x14ac:dyDescent="0.3">
      <c r="O11058" s="27"/>
    </row>
    <row r="11059" spans="15:15" x14ac:dyDescent="0.3">
      <c r="O11059" s="27"/>
    </row>
    <row r="11060" spans="15:15" x14ac:dyDescent="0.3">
      <c r="O11060" s="27"/>
    </row>
    <row r="11061" spans="15:15" x14ac:dyDescent="0.3">
      <c r="O11061" s="27"/>
    </row>
    <row r="11062" spans="15:15" x14ac:dyDescent="0.3">
      <c r="O11062" s="27"/>
    </row>
    <row r="11063" spans="15:15" x14ac:dyDescent="0.3">
      <c r="O11063" s="27"/>
    </row>
    <row r="11064" spans="15:15" x14ac:dyDescent="0.3">
      <c r="O11064" s="27"/>
    </row>
    <row r="11065" spans="15:15" x14ac:dyDescent="0.3">
      <c r="O11065" s="27"/>
    </row>
    <row r="11066" spans="15:15" x14ac:dyDescent="0.3">
      <c r="O11066" s="27"/>
    </row>
    <row r="11067" spans="15:15" x14ac:dyDescent="0.3">
      <c r="O11067" s="27"/>
    </row>
    <row r="11068" spans="15:15" x14ac:dyDescent="0.3">
      <c r="O11068" s="27"/>
    </row>
    <row r="11069" spans="15:15" x14ac:dyDescent="0.3">
      <c r="O11069" s="27"/>
    </row>
    <row r="11070" spans="15:15" x14ac:dyDescent="0.3">
      <c r="O11070" s="27"/>
    </row>
    <row r="11071" spans="15:15" x14ac:dyDescent="0.3">
      <c r="O11071" s="27"/>
    </row>
    <row r="11072" spans="15:15" x14ac:dyDescent="0.3">
      <c r="O11072" s="27"/>
    </row>
    <row r="11073" spans="15:15" x14ac:dyDescent="0.3">
      <c r="O11073" s="27"/>
    </row>
    <row r="11074" spans="15:15" x14ac:dyDescent="0.3">
      <c r="O11074" s="27"/>
    </row>
    <row r="11075" spans="15:15" x14ac:dyDescent="0.3">
      <c r="O11075" s="27"/>
    </row>
    <row r="11076" spans="15:15" x14ac:dyDescent="0.3">
      <c r="O11076" s="27"/>
    </row>
    <row r="11077" spans="15:15" x14ac:dyDescent="0.3">
      <c r="O11077" s="27"/>
    </row>
    <row r="11078" spans="15:15" x14ac:dyDescent="0.3">
      <c r="O11078" s="27"/>
    </row>
    <row r="11079" spans="15:15" x14ac:dyDescent="0.3">
      <c r="O11079" s="27"/>
    </row>
    <row r="11080" spans="15:15" x14ac:dyDescent="0.3">
      <c r="O11080" s="27"/>
    </row>
    <row r="11081" spans="15:15" x14ac:dyDescent="0.3">
      <c r="O11081" s="27"/>
    </row>
    <row r="11082" spans="15:15" x14ac:dyDescent="0.3">
      <c r="O11082" s="27"/>
    </row>
    <row r="11083" spans="15:15" x14ac:dyDescent="0.3">
      <c r="O11083" s="27"/>
    </row>
    <row r="11084" spans="15:15" x14ac:dyDescent="0.3">
      <c r="O11084" s="27"/>
    </row>
    <row r="11085" spans="15:15" x14ac:dyDescent="0.3">
      <c r="O11085" s="27"/>
    </row>
    <row r="11086" spans="15:15" x14ac:dyDescent="0.3">
      <c r="O11086" s="27"/>
    </row>
    <row r="11087" spans="15:15" x14ac:dyDescent="0.3">
      <c r="O11087" s="27"/>
    </row>
    <row r="11088" spans="15:15" x14ac:dyDescent="0.3">
      <c r="O11088" s="27"/>
    </row>
    <row r="11089" spans="15:15" x14ac:dyDescent="0.3">
      <c r="O11089" s="27"/>
    </row>
    <row r="11090" spans="15:15" x14ac:dyDescent="0.3">
      <c r="O11090" s="27"/>
    </row>
    <row r="11091" spans="15:15" x14ac:dyDescent="0.3">
      <c r="O11091" s="27"/>
    </row>
    <row r="11092" spans="15:15" x14ac:dyDescent="0.3">
      <c r="O11092" s="27"/>
    </row>
    <row r="11093" spans="15:15" x14ac:dyDescent="0.3">
      <c r="O11093" s="27"/>
    </row>
    <row r="11094" spans="15:15" x14ac:dyDescent="0.3">
      <c r="O11094" s="27"/>
    </row>
    <row r="11095" spans="15:15" x14ac:dyDescent="0.3">
      <c r="O11095" s="27"/>
    </row>
    <row r="11096" spans="15:15" x14ac:dyDescent="0.3">
      <c r="O11096" s="27"/>
    </row>
    <row r="11097" spans="15:15" x14ac:dyDescent="0.3">
      <c r="O11097" s="27"/>
    </row>
    <row r="11098" spans="15:15" x14ac:dyDescent="0.3">
      <c r="O11098" s="27"/>
    </row>
    <row r="11099" spans="15:15" x14ac:dyDescent="0.3">
      <c r="O11099" s="27"/>
    </row>
    <row r="11100" spans="15:15" x14ac:dyDescent="0.3">
      <c r="O11100" s="27"/>
    </row>
    <row r="11101" spans="15:15" x14ac:dyDescent="0.3">
      <c r="O11101" s="27"/>
    </row>
    <row r="11102" spans="15:15" x14ac:dyDescent="0.3">
      <c r="O11102" s="27"/>
    </row>
    <row r="11103" spans="15:15" x14ac:dyDescent="0.3">
      <c r="O11103" s="27"/>
    </row>
    <row r="11104" spans="15:15" x14ac:dyDescent="0.3">
      <c r="O11104" s="27"/>
    </row>
    <row r="11105" spans="15:15" x14ac:dyDescent="0.3">
      <c r="O11105" s="27"/>
    </row>
    <row r="11106" spans="15:15" x14ac:dyDescent="0.3">
      <c r="O11106" s="27"/>
    </row>
    <row r="11107" spans="15:15" x14ac:dyDescent="0.3">
      <c r="O11107" s="27"/>
    </row>
    <row r="11108" spans="15:15" x14ac:dyDescent="0.3">
      <c r="O11108" s="27"/>
    </row>
    <row r="11109" spans="15:15" x14ac:dyDescent="0.3">
      <c r="O11109" s="27"/>
    </row>
    <row r="11110" spans="15:15" x14ac:dyDescent="0.3">
      <c r="O11110" s="27"/>
    </row>
    <row r="11111" spans="15:15" x14ac:dyDescent="0.3">
      <c r="O11111" s="27"/>
    </row>
    <row r="11112" spans="15:15" x14ac:dyDescent="0.3">
      <c r="O11112" s="27"/>
    </row>
    <row r="11113" spans="15:15" x14ac:dyDescent="0.3">
      <c r="O11113" s="27"/>
    </row>
    <row r="11114" spans="15:15" x14ac:dyDescent="0.3">
      <c r="O11114" s="27"/>
    </row>
    <row r="11115" spans="15:15" x14ac:dyDescent="0.3">
      <c r="O11115" s="27"/>
    </row>
    <row r="11116" spans="15:15" x14ac:dyDescent="0.3">
      <c r="O11116" s="27"/>
    </row>
    <row r="11117" spans="15:15" x14ac:dyDescent="0.3">
      <c r="O11117" s="27"/>
    </row>
    <row r="11118" spans="15:15" x14ac:dyDescent="0.3">
      <c r="O11118" s="27"/>
    </row>
    <row r="11119" spans="15:15" x14ac:dyDescent="0.3">
      <c r="O11119" s="27"/>
    </row>
    <row r="11120" spans="15:15" x14ac:dyDescent="0.3">
      <c r="O11120" s="27"/>
    </row>
    <row r="11121" spans="15:15" x14ac:dyDescent="0.3">
      <c r="O11121" s="27"/>
    </row>
    <row r="11122" spans="15:15" x14ac:dyDescent="0.3">
      <c r="O11122" s="27"/>
    </row>
    <row r="11123" spans="15:15" x14ac:dyDescent="0.3">
      <c r="O11123" s="27"/>
    </row>
    <row r="11124" spans="15:15" x14ac:dyDescent="0.3">
      <c r="O11124" s="27"/>
    </row>
    <row r="11125" spans="15:15" x14ac:dyDescent="0.3">
      <c r="O11125" s="27"/>
    </row>
    <row r="11126" spans="15:15" x14ac:dyDescent="0.3">
      <c r="O11126" s="27"/>
    </row>
    <row r="11127" spans="15:15" x14ac:dyDescent="0.3">
      <c r="O11127" s="27"/>
    </row>
    <row r="11128" spans="15:15" x14ac:dyDescent="0.3">
      <c r="O11128" s="27"/>
    </row>
    <row r="11129" spans="15:15" x14ac:dyDescent="0.3">
      <c r="O11129" s="27"/>
    </row>
    <row r="11130" spans="15:15" x14ac:dyDescent="0.3">
      <c r="O11130" s="27"/>
    </row>
    <row r="11131" spans="15:15" x14ac:dyDescent="0.3">
      <c r="O11131" s="27"/>
    </row>
    <row r="11132" spans="15:15" x14ac:dyDescent="0.3">
      <c r="O11132" s="27"/>
    </row>
    <row r="11133" spans="15:15" x14ac:dyDescent="0.3">
      <c r="O11133" s="27"/>
    </row>
    <row r="11134" spans="15:15" x14ac:dyDescent="0.3">
      <c r="O11134" s="27"/>
    </row>
    <row r="11135" spans="15:15" x14ac:dyDescent="0.3">
      <c r="O11135" s="27"/>
    </row>
    <row r="11136" spans="15:15" x14ac:dyDescent="0.3">
      <c r="O11136" s="27"/>
    </row>
    <row r="11137" spans="15:15" x14ac:dyDescent="0.3">
      <c r="O11137" s="27"/>
    </row>
    <row r="11138" spans="15:15" x14ac:dyDescent="0.3">
      <c r="O11138" s="27"/>
    </row>
    <row r="11139" spans="15:15" x14ac:dyDescent="0.3">
      <c r="O11139" s="27"/>
    </row>
    <row r="11140" spans="15:15" x14ac:dyDescent="0.3">
      <c r="O11140" s="27"/>
    </row>
    <row r="11141" spans="15:15" x14ac:dyDescent="0.3">
      <c r="O11141" s="27"/>
    </row>
    <row r="11142" spans="15:15" x14ac:dyDescent="0.3">
      <c r="O11142" s="27"/>
    </row>
    <row r="11143" spans="15:15" x14ac:dyDescent="0.3">
      <c r="O11143" s="27"/>
    </row>
    <row r="11144" spans="15:15" x14ac:dyDescent="0.3">
      <c r="O11144" s="27"/>
    </row>
    <row r="11145" spans="15:15" x14ac:dyDescent="0.3">
      <c r="O11145" s="27"/>
    </row>
    <row r="11146" spans="15:15" x14ac:dyDescent="0.3">
      <c r="O11146" s="27"/>
    </row>
    <row r="11147" spans="15:15" x14ac:dyDescent="0.3">
      <c r="O11147" s="27"/>
    </row>
    <row r="11148" spans="15:15" x14ac:dyDescent="0.3">
      <c r="O11148" s="27"/>
    </row>
    <row r="11149" spans="15:15" x14ac:dyDescent="0.3">
      <c r="O11149" s="27"/>
    </row>
    <row r="11150" spans="15:15" x14ac:dyDescent="0.3">
      <c r="O11150" s="27"/>
    </row>
    <row r="11151" spans="15:15" x14ac:dyDescent="0.3">
      <c r="O11151" s="27"/>
    </row>
    <row r="11152" spans="15:15" x14ac:dyDescent="0.3">
      <c r="O11152" s="27"/>
    </row>
    <row r="11153" spans="15:15" x14ac:dyDescent="0.3">
      <c r="O11153" s="27"/>
    </row>
    <row r="11154" spans="15:15" x14ac:dyDescent="0.3">
      <c r="O11154" s="27"/>
    </row>
    <row r="11155" spans="15:15" x14ac:dyDescent="0.3">
      <c r="O11155" s="27"/>
    </row>
    <row r="11156" spans="15:15" x14ac:dyDescent="0.3">
      <c r="O11156" s="27"/>
    </row>
    <row r="11157" spans="15:15" x14ac:dyDescent="0.3">
      <c r="O11157" s="27"/>
    </row>
    <row r="11158" spans="15:15" x14ac:dyDescent="0.3">
      <c r="O11158" s="27"/>
    </row>
    <row r="11159" spans="15:15" x14ac:dyDescent="0.3">
      <c r="O11159" s="27"/>
    </row>
    <row r="11160" spans="15:15" x14ac:dyDescent="0.3">
      <c r="O11160" s="27"/>
    </row>
    <row r="11161" spans="15:15" x14ac:dyDescent="0.3">
      <c r="O11161" s="27"/>
    </row>
    <row r="11162" spans="15:15" x14ac:dyDescent="0.3">
      <c r="O11162" s="27"/>
    </row>
    <row r="11163" spans="15:15" x14ac:dyDescent="0.3">
      <c r="O11163" s="27"/>
    </row>
    <row r="11164" spans="15:15" x14ac:dyDescent="0.3">
      <c r="O11164" s="27"/>
    </row>
    <row r="11165" spans="15:15" x14ac:dyDescent="0.3">
      <c r="O11165" s="27"/>
    </row>
    <row r="11166" spans="15:15" x14ac:dyDescent="0.3">
      <c r="O11166" s="27"/>
    </row>
    <row r="11167" spans="15:15" x14ac:dyDescent="0.3">
      <c r="O11167" s="27"/>
    </row>
    <row r="11168" spans="15:15" x14ac:dyDescent="0.3">
      <c r="O11168" s="27"/>
    </row>
    <row r="11169" spans="15:15" x14ac:dyDescent="0.3">
      <c r="O11169" s="27"/>
    </row>
    <row r="11170" spans="15:15" x14ac:dyDescent="0.3">
      <c r="O11170" s="27"/>
    </row>
    <row r="11171" spans="15:15" x14ac:dyDescent="0.3">
      <c r="O11171" s="27"/>
    </row>
    <row r="11172" spans="15:15" x14ac:dyDescent="0.3">
      <c r="O11172" s="27"/>
    </row>
    <row r="11173" spans="15:15" x14ac:dyDescent="0.3">
      <c r="O11173" s="27"/>
    </row>
    <row r="11174" spans="15:15" x14ac:dyDescent="0.3">
      <c r="O11174" s="27"/>
    </row>
    <row r="11175" spans="15:15" x14ac:dyDescent="0.3">
      <c r="O11175" s="27"/>
    </row>
    <row r="11176" spans="15:15" x14ac:dyDescent="0.3">
      <c r="O11176" s="27"/>
    </row>
    <row r="11177" spans="15:15" x14ac:dyDescent="0.3">
      <c r="O11177" s="27"/>
    </row>
    <row r="11178" spans="15:15" x14ac:dyDescent="0.3">
      <c r="O11178" s="27"/>
    </row>
    <row r="11179" spans="15:15" x14ac:dyDescent="0.3">
      <c r="O11179" s="27"/>
    </row>
    <row r="11180" spans="15:15" x14ac:dyDescent="0.3">
      <c r="O11180" s="27"/>
    </row>
    <row r="11181" spans="15:15" x14ac:dyDescent="0.3">
      <c r="O11181" s="27"/>
    </row>
    <row r="11182" spans="15:15" x14ac:dyDescent="0.3">
      <c r="O11182" s="27"/>
    </row>
    <row r="11183" spans="15:15" x14ac:dyDescent="0.3">
      <c r="O11183" s="27"/>
    </row>
    <row r="11184" spans="15:15" x14ac:dyDescent="0.3">
      <c r="O11184" s="27"/>
    </row>
    <row r="11185" spans="15:15" x14ac:dyDescent="0.3">
      <c r="O11185" s="27"/>
    </row>
    <row r="11186" spans="15:15" x14ac:dyDescent="0.3">
      <c r="O11186" s="27"/>
    </row>
    <row r="11187" spans="15:15" x14ac:dyDescent="0.3">
      <c r="O11187" s="27"/>
    </row>
    <row r="11188" spans="15:15" x14ac:dyDescent="0.3">
      <c r="O11188" s="27"/>
    </row>
    <row r="11189" spans="15:15" x14ac:dyDescent="0.3">
      <c r="O11189" s="27"/>
    </row>
    <row r="11190" spans="15:15" x14ac:dyDescent="0.3">
      <c r="O11190" s="27"/>
    </row>
    <row r="11191" spans="15:15" x14ac:dyDescent="0.3">
      <c r="O11191" s="27"/>
    </row>
    <row r="11192" spans="15:15" x14ac:dyDescent="0.3">
      <c r="O11192" s="27"/>
    </row>
    <row r="11193" spans="15:15" x14ac:dyDescent="0.3">
      <c r="O11193" s="27"/>
    </row>
    <row r="11194" spans="15:15" x14ac:dyDescent="0.3">
      <c r="O11194" s="27"/>
    </row>
    <row r="11195" spans="15:15" x14ac:dyDescent="0.3">
      <c r="O11195" s="27"/>
    </row>
    <row r="11196" spans="15:15" x14ac:dyDescent="0.3">
      <c r="O11196" s="27"/>
    </row>
    <row r="11197" spans="15:15" x14ac:dyDescent="0.3">
      <c r="O11197" s="27"/>
    </row>
    <row r="11198" spans="15:15" x14ac:dyDescent="0.3">
      <c r="O11198" s="27"/>
    </row>
    <row r="11199" spans="15:15" x14ac:dyDescent="0.3">
      <c r="O11199" s="27"/>
    </row>
    <row r="11200" spans="15:15" x14ac:dyDescent="0.3">
      <c r="O11200" s="27"/>
    </row>
    <row r="11201" spans="15:15" x14ac:dyDescent="0.3">
      <c r="O11201" s="27"/>
    </row>
    <row r="11202" spans="15:15" x14ac:dyDescent="0.3">
      <c r="O11202" s="27"/>
    </row>
    <row r="11203" spans="15:15" x14ac:dyDescent="0.3">
      <c r="O11203" s="27"/>
    </row>
    <row r="11204" spans="15:15" x14ac:dyDescent="0.3">
      <c r="O11204" s="27"/>
    </row>
    <row r="11205" spans="15:15" x14ac:dyDescent="0.3">
      <c r="O11205" s="27"/>
    </row>
    <row r="11206" spans="15:15" x14ac:dyDescent="0.3">
      <c r="O11206" s="27"/>
    </row>
    <row r="11207" spans="15:15" x14ac:dyDescent="0.3">
      <c r="O11207" s="27"/>
    </row>
    <row r="11208" spans="15:15" x14ac:dyDescent="0.3">
      <c r="O11208" s="27"/>
    </row>
    <row r="11209" spans="15:15" x14ac:dyDescent="0.3">
      <c r="O11209" s="27"/>
    </row>
    <row r="11210" spans="15:15" x14ac:dyDescent="0.3">
      <c r="O11210" s="27"/>
    </row>
    <row r="11211" spans="15:15" x14ac:dyDescent="0.3">
      <c r="O11211" s="27"/>
    </row>
    <row r="11212" spans="15:15" x14ac:dyDescent="0.3">
      <c r="O11212" s="27"/>
    </row>
    <row r="11213" spans="15:15" x14ac:dyDescent="0.3">
      <c r="O11213" s="27"/>
    </row>
    <row r="11214" spans="15:15" x14ac:dyDescent="0.3">
      <c r="O11214" s="27"/>
    </row>
    <row r="11215" spans="15:15" x14ac:dyDescent="0.3">
      <c r="O11215" s="27"/>
    </row>
    <row r="11216" spans="15:15" x14ac:dyDescent="0.3">
      <c r="O11216" s="27"/>
    </row>
    <row r="11217" spans="15:15" x14ac:dyDescent="0.3">
      <c r="O11217" s="27"/>
    </row>
    <row r="11218" spans="15:15" x14ac:dyDescent="0.3">
      <c r="O11218" s="27"/>
    </row>
    <row r="11219" spans="15:15" x14ac:dyDescent="0.3">
      <c r="O11219" s="27"/>
    </row>
    <row r="11220" spans="15:15" x14ac:dyDescent="0.3">
      <c r="O11220" s="27"/>
    </row>
    <row r="11221" spans="15:15" x14ac:dyDescent="0.3">
      <c r="O11221" s="27"/>
    </row>
    <row r="11222" spans="15:15" x14ac:dyDescent="0.3">
      <c r="O11222" s="27"/>
    </row>
    <row r="11223" spans="15:15" x14ac:dyDescent="0.3">
      <c r="O11223" s="27"/>
    </row>
    <row r="11224" spans="15:15" x14ac:dyDescent="0.3">
      <c r="O11224" s="27"/>
    </row>
    <row r="11225" spans="15:15" x14ac:dyDescent="0.3">
      <c r="O11225" s="27"/>
    </row>
    <row r="11226" spans="15:15" x14ac:dyDescent="0.3">
      <c r="O11226" s="27"/>
    </row>
    <row r="11227" spans="15:15" x14ac:dyDescent="0.3">
      <c r="O11227" s="27"/>
    </row>
    <row r="11228" spans="15:15" x14ac:dyDescent="0.3">
      <c r="O11228" s="27"/>
    </row>
    <row r="11229" spans="15:15" x14ac:dyDescent="0.3">
      <c r="O11229" s="27"/>
    </row>
    <row r="11230" spans="15:15" x14ac:dyDescent="0.3">
      <c r="O11230" s="27"/>
    </row>
    <row r="11231" spans="15:15" x14ac:dyDescent="0.3">
      <c r="O11231" s="27"/>
    </row>
    <row r="11232" spans="15:15" x14ac:dyDescent="0.3">
      <c r="O11232" s="27"/>
    </row>
    <row r="11233" spans="15:15" x14ac:dyDescent="0.3">
      <c r="O11233" s="27"/>
    </row>
    <row r="11234" spans="15:15" x14ac:dyDescent="0.3">
      <c r="O11234" s="27"/>
    </row>
    <row r="11235" spans="15:15" x14ac:dyDescent="0.3">
      <c r="O11235" s="27"/>
    </row>
    <row r="11236" spans="15:15" x14ac:dyDescent="0.3">
      <c r="O11236" s="27"/>
    </row>
    <row r="11237" spans="15:15" x14ac:dyDescent="0.3">
      <c r="O11237" s="27"/>
    </row>
    <row r="11238" spans="15:15" x14ac:dyDescent="0.3">
      <c r="O11238" s="27"/>
    </row>
    <row r="11239" spans="15:15" x14ac:dyDescent="0.3">
      <c r="O11239" s="27"/>
    </row>
    <row r="11240" spans="15:15" x14ac:dyDescent="0.3">
      <c r="O11240" s="27"/>
    </row>
    <row r="11241" spans="15:15" x14ac:dyDescent="0.3">
      <c r="O11241" s="27"/>
    </row>
    <row r="11242" spans="15:15" x14ac:dyDescent="0.3">
      <c r="O11242" s="27"/>
    </row>
    <row r="11243" spans="15:15" x14ac:dyDescent="0.3">
      <c r="O11243" s="27"/>
    </row>
    <row r="11244" spans="15:15" x14ac:dyDescent="0.3">
      <c r="O11244" s="27"/>
    </row>
    <row r="11245" spans="15:15" x14ac:dyDescent="0.3">
      <c r="O11245" s="27"/>
    </row>
    <row r="11246" spans="15:15" x14ac:dyDescent="0.3">
      <c r="O11246" s="27"/>
    </row>
    <row r="11247" spans="15:15" x14ac:dyDescent="0.3">
      <c r="O11247" s="27"/>
    </row>
    <row r="11248" spans="15:15" x14ac:dyDescent="0.3">
      <c r="O11248" s="27"/>
    </row>
    <row r="11249" spans="15:15" x14ac:dyDescent="0.3">
      <c r="O11249" s="27"/>
    </row>
    <row r="11250" spans="15:15" x14ac:dyDescent="0.3">
      <c r="O11250" s="27"/>
    </row>
    <row r="11251" spans="15:15" x14ac:dyDescent="0.3">
      <c r="O11251" s="27"/>
    </row>
    <row r="11252" spans="15:15" x14ac:dyDescent="0.3">
      <c r="O11252" s="27"/>
    </row>
    <row r="11253" spans="15:15" x14ac:dyDescent="0.3">
      <c r="O11253" s="27"/>
    </row>
    <row r="11254" spans="15:15" x14ac:dyDescent="0.3">
      <c r="O11254" s="27"/>
    </row>
    <row r="11255" spans="15:15" x14ac:dyDescent="0.3">
      <c r="O11255" s="27"/>
    </row>
    <row r="11256" spans="15:15" x14ac:dyDescent="0.3">
      <c r="O11256" s="27"/>
    </row>
    <row r="11257" spans="15:15" x14ac:dyDescent="0.3">
      <c r="O11257" s="27"/>
    </row>
    <row r="11258" spans="15:15" x14ac:dyDescent="0.3">
      <c r="O11258" s="27"/>
    </row>
    <row r="11259" spans="15:15" x14ac:dyDescent="0.3">
      <c r="O11259" s="27"/>
    </row>
    <row r="11260" spans="15:15" x14ac:dyDescent="0.3">
      <c r="O11260" s="27"/>
    </row>
    <row r="11261" spans="15:15" x14ac:dyDescent="0.3">
      <c r="O11261" s="27"/>
    </row>
    <row r="11262" spans="15:15" x14ac:dyDescent="0.3">
      <c r="O11262" s="27"/>
    </row>
    <row r="11263" spans="15:15" x14ac:dyDescent="0.3">
      <c r="O11263" s="27"/>
    </row>
    <row r="11264" spans="15:15" x14ac:dyDescent="0.3">
      <c r="O11264" s="27"/>
    </row>
    <row r="11265" spans="15:15" x14ac:dyDescent="0.3">
      <c r="O11265" s="27"/>
    </row>
    <row r="11266" spans="15:15" x14ac:dyDescent="0.3">
      <c r="O11266" s="27"/>
    </row>
    <row r="11267" spans="15:15" x14ac:dyDescent="0.3">
      <c r="O11267" s="27"/>
    </row>
    <row r="11268" spans="15:15" x14ac:dyDescent="0.3">
      <c r="O11268" s="27"/>
    </row>
    <row r="11269" spans="15:15" x14ac:dyDescent="0.3">
      <c r="O11269" s="27"/>
    </row>
    <row r="11270" spans="15:15" x14ac:dyDescent="0.3">
      <c r="O11270" s="27"/>
    </row>
    <row r="11271" spans="15:15" x14ac:dyDescent="0.3">
      <c r="O11271" s="27"/>
    </row>
    <row r="11272" spans="15:15" x14ac:dyDescent="0.3">
      <c r="O11272" s="27"/>
    </row>
    <row r="11273" spans="15:15" x14ac:dyDescent="0.3">
      <c r="O11273" s="27"/>
    </row>
    <row r="11274" spans="15:15" x14ac:dyDescent="0.3">
      <c r="O11274" s="27"/>
    </row>
    <row r="11275" spans="15:15" x14ac:dyDescent="0.3">
      <c r="O11275" s="27"/>
    </row>
    <row r="11276" spans="15:15" x14ac:dyDescent="0.3">
      <c r="O11276" s="27"/>
    </row>
    <row r="11277" spans="15:15" x14ac:dyDescent="0.3">
      <c r="O11277" s="27"/>
    </row>
    <row r="11278" spans="15:15" x14ac:dyDescent="0.3">
      <c r="O11278" s="27"/>
    </row>
    <row r="11279" spans="15:15" x14ac:dyDescent="0.3">
      <c r="O11279" s="27"/>
    </row>
    <row r="11280" spans="15:15" x14ac:dyDescent="0.3">
      <c r="O11280" s="27"/>
    </row>
    <row r="11281" spans="15:15" x14ac:dyDescent="0.3">
      <c r="O11281" s="27"/>
    </row>
    <row r="11282" spans="15:15" x14ac:dyDescent="0.3">
      <c r="O11282" s="27"/>
    </row>
    <row r="11283" spans="15:15" x14ac:dyDescent="0.3">
      <c r="O11283" s="27"/>
    </row>
    <row r="11284" spans="15:15" x14ac:dyDescent="0.3">
      <c r="O11284" s="27"/>
    </row>
    <row r="11285" spans="15:15" x14ac:dyDescent="0.3">
      <c r="O11285" s="27"/>
    </row>
    <row r="11286" spans="15:15" x14ac:dyDescent="0.3">
      <c r="O11286" s="27"/>
    </row>
    <row r="11287" spans="15:15" x14ac:dyDescent="0.3">
      <c r="O11287" s="27"/>
    </row>
    <row r="11288" spans="15:15" x14ac:dyDescent="0.3">
      <c r="O11288" s="27"/>
    </row>
    <row r="11289" spans="15:15" x14ac:dyDescent="0.3">
      <c r="O11289" s="27"/>
    </row>
    <row r="11290" spans="15:15" x14ac:dyDescent="0.3">
      <c r="O11290" s="27"/>
    </row>
    <row r="11291" spans="15:15" x14ac:dyDescent="0.3">
      <c r="O11291" s="27"/>
    </row>
    <row r="11292" spans="15:15" x14ac:dyDescent="0.3">
      <c r="O11292" s="27"/>
    </row>
    <row r="11293" spans="15:15" x14ac:dyDescent="0.3">
      <c r="O11293" s="27"/>
    </row>
    <row r="11294" spans="15:15" x14ac:dyDescent="0.3">
      <c r="O11294" s="27"/>
    </row>
    <row r="11295" spans="15:15" x14ac:dyDescent="0.3">
      <c r="O11295" s="27"/>
    </row>
    <row r="11296" spans="15:15" x14ac:dyDescent="0.3">
      <c r="O11296" s="27"/>
    </row>
    <row r="11297" spans="15:15" x14ac:dyDescent="0.3">
      <c r="O11297" s="27"/>
    </row>
    <row r="11298" spans="15:15" x14ac:dyDescent="0.3">
      <c r="O11298" s="27"/>
    </row>
    <row r="11299" spans="15:15" x14ac:dyDescent="0.3">
      <c r="O11299" s="27"/>
    </row>
    <row r="11300" spans="15:15" x14ac:dyDescent="0.3">
      <c r="O11300" s="27"/>
    </row>
    <row r="11301" spans="15:15" x14ac:dyDescent="0.3">
      <c r="O11301" s="27"/>
    </row>
    <row r="11302" spans="15:15" x14ac:dyDescent="0.3">
      <c r="O11302" s="27"/>
    </row>
    <row r="11303" spans="15:15" x14ac:dyDescent="0.3">
      <c r="O11303" s="27"/>
    </row>
    <row r="11304" spans="15:15" x14ac:dyDescent="0.3">
      <c r="O11304" s="27"/>
    </row>
    <row r="11305" spans="15:15" x14ac:dyDescent="0.3">
      <c r="O11305" s="27"/>
    </row>
    <row r="11306" spans="15:15" x14ac:dyDescent="0.3">
      <c r="O11306" s="27"/>
    </row>
    <row r="11307" spans="15:15" x14ac:dyDescent="0.3">
      <c r="O11307" s="27"/>
    </row>
    <row r="11308" spans="15:15" x14ac:dyDescent="0.3">
      <c r="O11308" s="27"/>
    </row>
    <row r="11309" spans="15:15" x14ac:dyDescent="0.3">
      <c r="O11309" s="27"/>
    </row>
    <row r="11310" spans="15:15" x14ac:dyDescent="0.3">
      <c r="O11310" s="27"/>
    </row>
    <row r="11311" spans="15:15" x14ac:dyDescent="0.3">
      <c r="O11311" s="27"/>
    </row>
    <row r="11312" spans="15:15" x14ac:dyDescent="0.3">
      <c r="O11312" s="27"/>
    </row>
    <row r="11313" spans="15:15" x14ac:dyDescent="0.3">
      <c r="O11313" s="27"/>
    </row>
    <row r="11314" spans="15:15" x14ac:dyDescent="0.3">
      <c r="O11314" s="27"/>
    </row>
    <row r="11315" spans="15:15" x14ac:dyDescent="0.3">
      <c r="O11315" s="27"/>
    </row>
    <row r="11316" spans="15:15" x14ac:dyDescent="0.3">
      <c r="O11316" s="27"/>
    </row>
    <row r="11317" spans="15:15" x14ac:dyDescent="0.3">
      <c r="O11317" s="27"/>
    </row>
    <row r="11318" spans="15:15" x14ac:dyDescent="0.3">
      <c r="O11318" s="27"/>
    </row>
    <row r="11319" spans="15:15" x14ac:dyDescent="0.3">
      <c r="O11319" s="27"/>
    </row>
    <row r="11320" spans="15:15" x14ac:dyDescent="0.3">
      <c r="O11320" s="27"/>
    </row>
    <row r="11321" spans="15:15" x14ac:dyDescent="0.3">
      <c r="O11321" s="27"/>
    </row>
    <row r="11322" spans="15:15" x14ac:dyDescent="0.3">
      <c r="O11322" s="27"/>
    </row>
    <row r="11323" spans="15:15" x14ac:dyDescent="0.3">
      <c r="O11323" s="27"/>
    </row>
    <row r="11324" spans="15:15" x14ac:dyDescent="0.3">
      <c r="O11324" s="27"/>
    </row>
    <row r="11325" spans="15:15" x14ac:dyDescent="0.3">
      <c r="O11325" s="27"/>
    </row>
    <row r="11326" spans="15:15" x14ac:dyDescent="0.3">
      <c r="O11326" s="27"/>
    </row>
    <row r="11327" spans="15:15" x14ac:dyDescent="0.3">
      <c r="O11327" s="27"/>
    </row>
    <row r="11328" spans="15:15" x14ac:dyDescent="0.3">
      <c r="O11328" s="27"/>
    </row>
    <row r="11329" spans="15:15" x14ac:dyDescent="0.3">
      <c r="O11329" s="27"/>
    </row>
    <row r="11330" spans="15:15" x14ac:dyDescent="0.3">
      <c r="O11330" s="27"/>
    </row>
    <row r="11331" spans="15:15" x14ac:dyDescent="0.3">
      <c r="O11331" s="27"/>
    </row>
    <row r="11332" spans="15:15" x14ac:dyDescent="0.3">
      <c r="O11332" s="27"/>
    </row>
    <row r="11333" spans="15:15" x14ac:dyDescent="0.3">
      <c r="O11333" s="27"/>
    </row>
    <row r="11334" spans="15:15" x14ac:dyDescent="0.3">
      <c r="O11334" s="27"/>
    </row>
    <row r="11335" spans="15:15" x14ac:dyDescent="0.3">
      <c r="O11335" s="27"/>
    </row>
    <row r="11336" spans="15:15" x14ac:dyDescent="0.3">
      <c r="O11336" s="27"/>
    </row>
    <row r="11337" spans="15:15" x14ac:dyDescent="0.3">
      <c r="O11337" s="27"/>
    </row>
    <row r="11338" spans="15:15" x14ac:dyDescent="0.3">
      <c r="O11338" s="27"/>
    </row>
    <row r="11339" spans="15:15" x14ac:dyDescent="0.3">
      <c r="O11339" s="27"/>
    </row>
    <row r="11340" spans="15:15" x14ac:dyDescent="0.3">
      <c r="O11340" s="27"/>
    </row>
    <row r="11341" spans="15:15" x14ac:dyDescent="0.3">
      <c r="O11341" s="27"/>
    </row>
    <row r="11342" spans="15:15" x14ac:dyDescent="0.3">
      <c r="O11342" s="27"/>
    </row>
    <row r="11343" spans="15:15" x14ac:dyDescent="0.3">
      <c r="O11343" s="27"/>
    </row>
    <row r="11344" spans="15:15" x14ac:dyDescent="0.3">
      <c r="O11344" s="27"/>
    </row>
    <row r="11345" spans="15:15" x14ac:dyDescent="0.3">
      <c r="O11345" s="27"/>
    </row>
    <row r="11346" spans="15:15" x14ac:dyDescent="0.3">
      <c r="O11346" s="27"/>
    </row>
    <row r="11347" spans="15:15" x14ac:dyDescent="0.3">
      <c r="O11347" s="27"/>
    </row>
    <row r="11348" spans="15:15" x14ac:dyDescent="0.3">
      <c r="O11348" s="27"/>
    </row>
    <row r="11349" spans="15:15" x14ac:dyDescent="0.3">
      <c r="O11349" s="27"/>
    </row>
    <row r="11350" spans="15:15" x14ac:dyDescent="0.3">
      <c r="O11350" s="27"/>
    </row>
    <row r="11351" spans="15:15" x14ac:dyDescent="0.3">
      <c r="O11351" s="27"/>
    </row>
    <row r="11352" spans="15:15" x14ac:dyDescent="0.3">
      <c r="O11352" s="27"/>
    </row>
    <row r="11353" spans="15:15" x14ac:dyDescent="0.3">
      <c r="O11353" s="27"/>
    </row>
    <row r="11354" spans="15:15" x14ac:dyDescent="0.3">
      <c r="O11354" s="27"/>
    </row>
    <row r="11355" spans="15:15" x14ac:dyDescent="0.3">
      <c r="O11355" s="27"/>
    </row>
    <row r="11356" spans="15:15" x14ac:dyDescent="0.3">
      <c r="O11356" s="27"/>
    </row>
    <row r="11357" spans="15:15" x14ac:dyDescent="0.3">
      <c r="O11357" s="27"/>
    </row>
    <row r="11358" spans="15:15" x14ac:dyDescent="0.3">
      <c r="O11358" s="27"/>
    </row>
    <row r="11359" spans="15:15" x14ac:dyDescent="0.3">
      <c r="O11359" s="27"/>
    </row>
    <row r="11360" spans="15:15" x14ac:dyDescent="0.3">
      <c r="O11360" s="27"/>
    </row>
    <row r="11361" spans="15:15" x14ac:dyDescent="0.3">
      <c r="O11361" s="27"/>
    </row>
    <row r="11362" spans="15:15" x14ac:dyDescent="0.3">
      <c r="O11362" s="27"/>
    </row>
    <row r="11363" spans="15:15" x14ac:dyDescent="0.3">
      <c r="O11363" s="27"/>
    </row>
    <row r="11364" spans="15:15" x14ac:dyDescent="0.3">
      <c r="O11364" s="27"/>
    </row>
    <row r="11365" spans="15:15" x14ac:dyDescent="0.3">
      <c r="O11365" s="27"/>
    </row>
    <row r="11366" spans="15:15" x14ac:dyDescent="0.3">
      <c r="O11366" s="27"/>
    </row>
    <row r="11367" spans="15:15" x14ac:dyDescent="0.3">
      <c r="O11367" s="27"/>
    </row>
    <row r="11368" spans="15:15" x14ac:dyDescent="0.3">
      <c r="O11368" s="27"/>
    </row>
    <row r="11369" spans="15:15" x14ac:dyDescent="0.3">
      <c r="O11369" s="27"/>
    </row>
    <row r="11370" spans="15:15" x14ac:dyDescent="0.3">
      <c r="O11370" s="27"/>
    </row>
    <row r="11371" spans="15:15" x14ac:dyDescent="0.3">
      <c r="O11371" s="27"/>
    </row>
    <row r="11372" spans="15:15" x14ac:dyDescent="0.3">
      <c r="O11372" s="27"/>
    </row>
    <row r="11373" spans="15:15" x14ac:dyDescent="0.3">
      <c r="O11373" s="27"/>
    </row>
    <row r="11374" spans="15:15" x14ac:dyDescent="0.3">
      <c r="O11374" s="27"/>
    </row>
    <row r="11375" spans="15:15" x14ac:dyDescent="0.3">
      <c r="O11375" s="27"/>
    </row>
    <row r="11376" spans="15:15" x14ac:dyDescent="0.3">
      <c r="O11376" s="27"/>
    </row>
    <row r="11377" spans="15:15" x14ac:dyDescent="0.3">
      <c r="O11377" s="27"/>
    </row>
    <row r="11378" spans="15:15" x14ac:dyDescent="0.3">
      <c r="O11378" s="27"/>
    </row>
    <row r="11379" spans="15:15" x14ac:dyDescent="0.3">
      <c r="O11379" s="27"/>
    </row>
    <row r="11380" spans="15:15" x14ac:dyDescent="0.3">
      <c r="O11380" s="27"/>
    </row>
    <row r="11381" spans="15:15" x14ac:dyDescent="0.3">
      <c r="O11381" s="27"/>
    </row>
    <row r="11382" spans="15:15" x14ac:dyDescent="0.3">
      <c r="O11382" s="27"/>
    </row>
    <row r="11383" spans="15:15" x14ac:dyDescent="0.3">
      <c r="O11383" s="27"/>
    </row>
    <row r="11384" spans="15:15" x14ac:dyDescent="0.3">
      <c r="O11384" s="27"/>
    </row>
    <row r="11385" spans="15:15" x14ac:dyDescent="0.3">
      <c r="O11385" s="27"/>
    </row>
    <row r="11386" spans="15:15" x14ac:dyDescent="0.3">
      <c r="O11386" s="27"/>
    </row>
    <row r="11387" spans="15:15" x14ac:dyDescent="0.3">
      <c r="O11387" s="27"/>
    </row>
    <row r="11388" spans="15:15" x14ac:dyDescent="0.3">
      <c r="O11388" s="27"/>
    </row>
    <row r="11389" spans="15:15" x14ac:dyDescent="0.3">
      <c r="O11389" s="27"/>
    </row>
    <row r="11390" spans="15:15" x14ac:dyDescent="0.3">
      <c r="O11390" s="27"/>
    </row>
    <row r="11391" spans="15:15" x14ac:dyDescent="0.3">
      <c r="O11391" s="27"/>
    </row>
    <row r="11392" spans="15:15" x14ac:dyDescent="0.3">
      <c r="O11392" s="27"/>
    </row>
    <row r="11393" spans="15:15" x14ac:dyDescent="0.3">
      <c r="O11393" s="27"/>
    </row>
    <row r="11394" spans="15:15" x14ac:dyDescent="0.3">
      <c r="O11394" s="27"/>
    </row>
    <row r="11395" spans="15:15" x14ac:dyDescent="0.3">
      <c r="O11395" s="27"/>
    </row>
    <row r="11396" spans="15:15" x14ac:dyDescent="0.3">
      <c r="O11396" s="27"/>
    </row>
    <row r="11397" spans="15:15" x14ac:dyDescent="0.3">
      <c r="O11397" s="27"/>
    </row>
    <row r="11398" spans="15:15" x14ac:dyDescent="0.3">
      <c r="O11398" s="27"/>
    </row>
    <row r="11399" spans="15:15" x14ac:dyDescent="0.3">
      <c r="O11399" s="27"/>
    </row>
    <row r="11400" spans="15:15" x14ac:dyDescent="0.3">
      <c r="O11400" s="27"/>
    </row>
    <row r="11401" spans="15:15" x14ac:dyDescent="0.3">
      <c r="O11401" s="27"/>
    </row>
    <row r="11402" spans="15:15" x14ac:dyDescent="0.3">
      <c r="O11402" s="27"/>
    </row>
    <row r="11403" spans="15:15" x14ac:dyDescent="0.3">
      <c r="O11403" s="27"/>
    </row>
    <row r="11404" spans="15:15" x14ac:dyDescent="0.3">
      <c r="O11404" s="27"/>
    </row>
    <row r="11405" spans="15:15" x14ac:dyDescent="0.3">
      <c r="O11405" s="27"/>
    </row>
    <row r="11406" spans="15:15" x14ac:dyDescent="0.3">
      <c r="O11406" s="27"/>
    </row>
    <row r="11407" spans="15:15" x14ac:dyDescent="0.3">
      <c r="O11407" s="27"/>
    </row>
    <row r="11408" spans="15:15" x14ac:dyDescent="0.3">
      <c r="O11408" s="27"/>
    </row>
    <row r="11409" spans="15:15" x14ac:dyDescent="0.3">
      <c r="O11409" s="27"/>
    </row>
    <row r="11410" spans="15:15" x14ac:dyDescent="0.3">
      <c r="O11410" s="27"/>
    </row>
    <row r="11411" spans="15:15" x14ac:dyDescent="0.3">
      <c r="O11411" s="27"/>
    </row>
    <row r="11412" spans="15:15" x14ac:dyDescent="0.3">
      <c r="O11412" s="27"/>
    </row>
    <row r="11413" spans="15:15" x14ac:dyDescent="0.3">
      <c r="O11413" s="27"/>
    </row>
    <row r="11414" spans="15:15" x14ac:dyDescent="0.3">
      <c r="O11414" s="27"/>
    </row>
    <row r="11415" spans="15:15" x14ac:dyDescent="0.3">
      <c r="O11415" s="27"/>
    </row>
    <row r="11416" spans="15:15" x14ac:dyDescent="0.3">
      <c r="O11416" s="27"/>
    </row>
    <row r="11417" spans="15:15" x14ac:dyDescent="0.3">
      <c r="O11417" s="27"/>
    </row>
    <row r="11418" spans="15:15" x14ac:dyDescent="0.3">
      <c r="O11418" s="27"/>
    </row>
    <row r="11419" spans="15:15" x14ac:dyDescent="0.3">
      <c r="O11419" s="27"/>
    </row>
    <row r="11420" spans="15:15" x14ac:dyDescent="0.3">
      <c r="O11420" s="27"/>
    </row>
    <row r="11421" spans="15:15" x14ac:dyDescent="0.3">
      <c r="O11421" s="27"/>
    </row>
    <row r="11422" spans="15:15" x14ac:dyDescent="0.3">
      <c r="O11422" s="27"/>
    </row>
    <row r="11423" spans="15:15" x14ac:dyDescent="0.3">
      <c r="O11423" s="27"/>
    </row>
    <row r="11424" spans="15:15" x14ac:dyDescent="0.3">
      <c r="O11424" s="27"/>
    </row>
    <row r="11425" spans="15:15" x14ac:dyDescent="0.3">
      <c r="O11425" s="27"/>
    </row>
    <row r="11426" spans="15:15" x14ac:dyDescent="0.3">
      <c r="O11426" s="27"/>
    </row>
    <row r="11427" spans="15:15" x14ac:dyDescent="0.3">
      <c r="O11427" s="27"/>
    </row>
    <row r="11428" spans="15:15" x14ac:dyDescent="0.3">
      <c r="O11428" s="27"/>
    </row>
    <row r="11429" spans="15:15" x14ac:dyDescent="0.3">
      <c r="O11429" s="27"/>
    </row>
    <row r="11430" spans="15:15" x14ac:dyDescent="0.3">
      <c r="O11430" s="27"/>
    </row>
    <row r="11431" spans="15:15" x14ac:dyDescent="0.3">
      <c r="O11431" s="27"/>
    </row>
    <row r="11432" spans="15:15" x14ac:dyDescent="0.3">
      <c r="O11432" s="27"/>
    </row>
    <row r="11433" spans="15:15" x14ac:dyDescent="0.3">
      <c r="O11433" s="27"/>
    </row>
    <row r="11434" spans="15:15" x14ac:dyDescent="0.3">
      <c r="O11434" s="27"/>
    </row>
    <row r="11435" spans="15:15" x14ac:dyDescent="0.3">
      <c r="O11435" s="27"/>
    </row>
    <row r="11436" spans="15:15" x14ac:dyDescent="0.3">
      <c r="O11436" s="27"/>
    </row>
    <row r="11437" spans="15:15" x14ac:dyDescent="0.3">
      <c r="O11437" s="27"/>
    </row>
    <row r="11438" spans="15:15" x14ac:dyDescent="0.3">
      <c r="O11438" s="27"/>
    </row>
    <row r="11439" spans="15:15" x14ac:dyDescent="0.3">
      <c r="O11439" s="27"/>
    </row>
    <row r="11440" spans="15:15" x14ac:dyDescent="0.3">
      <c r="O11440" s="27"/>
    </row>
    <row r="11441" spans="15:15" x14ac:dyDescent="0.3">
      <c r="O11441" s="27"/>
    </row>
    <row r="11442" spans="15:15" x14ac:dyDescent="0.3">
      <c r="O11442" s="27"/>
    </row>
    <row r="11443" spans="15:15" x14ac:dyDescent="0.3">
      <c r="O11443" s="27"/>
    </row>
    <row r="11444" spans="15:15" x14ac:dyDescent="0.3">
      <c r="O11444" s="27"/>
    </row>
    <row r="11445" spans="15:15" x14ac:dyDescent="0.3">
      <c r="O11445" s="27"/>
    </row>
    <row r="11446" spans="15:15" x14ac:dyDescent="0.3">
      <c r="O11446" s="27"/>
    </row>
    <row r="11447" spans="15:15" x14ac:dyDescent="0.3">
      <c r="O11447" s="27"/>
    </row>
    <row r="11448" spans="15:15" x14ac:dyDescent="0.3">
      <c r="O11448" s="27"/>
    </row>
    <row r="11449" spans="15:15" x14ac:dyDescent="0.3">
      <c r="O11449" s="27"/>
    </row>
    <row r="11450" spans="15:15" x14ac:dyDescent="0.3">
      <c r="O11450" s="27"/>
    </row>
    <row r="11451" spans="15:15" x14ac:dyDescent="0.3">
      <c r="O11451" s="27"/>
    </row>
    <row r="11452" spans="15:15" x14ac:dyDescent="0.3">
      <c r="O11452" s="27"/>
    </row>
    <row r="11453" spans="15:15" x14ac:dyDescent="0.3">
      <c r="O11453" s="27"/>
    </row>
    <row r="11454" spans="15:15" x14ac:dyDescent="0.3">
      <c r="O11454" s="27"/>
    </row>
    <row r="11455" spans="15:15" x14ac:dyDescent="0.3">
      <c r="O11455" s="27"/>
    </row>
    <row r="11456" spans="15:15" x14ac:dyDescent="0.3">
      <c r="O11456" s="27"/>
    </row>
    <row r="11457" spans="15:15" x14ac:dyDescent="0.3">
      <c r="O11457" s="27"/>
    </row>
    <row r="11458" spans="15:15" x14ac:dyDescent="0.3">
      <c r="O11458" s="27"/>
    </row>
    <row r="11459" spans="15:15" x14ac:dyDescent="0.3">
      <c r="O11459" s="27"/>
    </row>
    <row r="11460" spans="15:15" x14ac:dyDescent="0.3">
      <c r="O11460" s="27"/>
    </row>
    <row r="11461" spans="15:15" x14ac:dyDescent="0.3">
      <c r="O11461" s="27"/>
    </row>
    <row r="11462" spans="15:15" x14ac:dyDescent="0.3">
      <c r="O11462" s="27"/>
    </row>
    <row r="11463" spans="15:15" x14ac:dyDescent="0.3">
      <c r="O11463" s="27"/>
    </row>
    <row r="11464" spans="15:15" x14ac:dyDescent="0.3">
      <c r="O11464" s="27"/>
    </row>
    <row r="11465" spans="15:15" x14ac:dyDescent="0.3">
      <c r="O11465" s="27"/>
    </row>
    <row r="11466" spans="15:15" x14ac:dyDescent="0.3">
      <c r="O11466" s="27"/>
    </row>
    <row r="11467" spans="15:15" x14ac:dyDescent="0.3">
      <c r="O11467" s="27"/>
    </row>
    <row r="11468" spans="15:15" x14ac:dyDescent="0.3">
      <c r="O11468" s="27"/>
    </row>
    <row r="11469" spans="15:15" x14ac:dyDescent="0.3">
      <c r="O11469" s="27"/>
    </row>
    <row r="11470" spans="15:15" x14ac:dyDescent="0.3">
      <c r="O11470" s="27"/>
    </row>
    <row r="11471" spans="15:15" x14ac:dyDescent="0.3">
      <c r="O11471" s="27"/>
    </row>
    <row r="11472" spans="15:15" x14ac:dyDescent="0.3">
      <c r="O11472" s="27"/>
    </row>
    <row r="11473" spans="15:15" x14ac:dyDescent="0.3">
      <c r="O11473" s="27"/>
    </row>
    <row r="11474" spans="15:15" x14ac:dyDescent="0.3">
      <c r="O11474" s="27"/>
    </row>
    <row r="11475" spans="15:15" x14ac:dyDescent="0.3">
      <c r="O11475" s="27"/>
    </row>
    <row r="11476" spans="15:15" x14ac:dyDescent="0.3">
      <c r="O11476" s="27"/>
    </row>
    <row r="11477" spans="15:15" x14ac:dyDescent="0.3">
      <c r="O11477" s="27"/>
    </row>
    <row r="11478" spans="15:15" x14ac:dyDescent="0.3">
      <c r="O11478" s="27"/>
    </row>
    <row r="11479" spans="15:15" x14ac:dyDescent="0.3">
      <c r="O11479" s="27"/>
    </row>
    <row r="11480" spans="15:15" x14ac:dyDescent="0.3">
      <c r="O11480" s="27"/>
    </row>
    <row r="11481" spans="15:15" x14ac:dyDescent="0.3">
      <c r="O11481" s="27"/>
    </row>
    <row r="11482" spans="15:15" x14ac:dyDescent="0.3">
      <c r="O11482" s="27"/>
    </row>
    <row r="11483" spans="15:15" x14ac:dyDescent="0.3">
      <c r="O11483" s="27"/>
    </row>
    <row r="11484" spans="15:15" x14ac:dyDescent="0.3">
      <c r="O11484" s="27"/>
    </row>
    <row r="11485" spans="15:15" x14ac:dyDescent="0.3">
      <c r="O11485" s="27"/>
    </row>
    <row r="11486" spans="15:15" x14ac:dyDescent="0.3">
      <c r="O11486" s="27"/>
    </row>
    <row r="11487" spans="15:15" x14ac:dyDescent="0.3">
      <c r="O11487" s="27"/>
    </row>
    <row r="11488" spans="15:15" x14ac:dyDescent="0.3">
      <c r="O11488" s="27"/>
    </row>
    <row r="11489" spans="15:15" x14ac:dyDescent="0.3">
      <c r="O11489" s="27"/>
    </row>
    <row r="11490" spans="15:15" x14ac:dyDescent="0.3">
      <c r="O11490" s="27"/>
    </row>
    <row r="11491" spans="15:15" x14ac:dyDescent="0.3">
      <c r="O11491" s="27"/>
    </row>
    <row r="11492" spans="15:15" x14ac:dyDescent="0.3">
      <c r="O11492" s="27"/>
    </row>
    <row r="11493" spans="15:15" x14ac:dyDescent="0.3">
      <c r="O11493" s="27"/>
    </row>
    <row r="11494" spans="15:15" x14ac:dyDescent="0.3">
      <c r="O11494" s="27"/>
    </row>
    <row r="11495" spans="15:15" x14ac:dyDescent="0.3">
      <c r="O11495" s="27"/>
    </row>
    <row r="11496" spans="15:15" x14ac:dyDescent="0.3">
      <c r="O11496" s="27"/>
    </row>
    <row r="11497" spans="15:15" x14ac:dyDescent="0.3">
      <c r="O11497" s="27"/>
    </row>
    <row r="11498" spans="15:15" x14ac:dyDescent="0.3">
      <c r="O11498" s="27"/>
    </row>
    <row r="11499" spans="15:15" x14ac:dyDescent="0.3">
      <c r="O11499" s="27"/>
    </row>
    <row r="11500" spans="15:15" x14ac:dyDescent="0.3">
      <c r="O11500" s="27"/>
    </row>
    <row r="11501" spans="15:15" x14ac:dyDescent="0.3">
      <c r="O11501" s="27"/>
    </row>
    <row r="11502" spans="15:15" x14ac:dyDescent="0.3">
      <c r="O11502" s="27"/>
    </row>
    <row r="11503" spans="15:15" x14ac:dyDescent="0.3">
      <c r="O11503" s="27"/>
    </row>
    <row r="11504" spans="15:15" x14ac:dyDescent="0.3">
      <c r="O11504" s="27"/>
    </row>
    <row r="11505" spans="15:15" x14ac:dyDescent="0.3">
      <c r="O11505" s="27"/>
    </row>
    <row r="11506" spans="15:15" x14ac:dyDescent="0.3">
      <c r="O11506" s="27"/>
    </row>
    <row r="11507" spans="15:15" x14ac:dyDescent="0.3">
      <c r="O11507" s="27"/>
    </row>
    <row r="11508" spans="15:15" x14ac:dyDescent="0.3">
      <c r="O11508" s="27"/>
    </row>
    <row r="11509" spans="15:15" x14ac:dyDescent="0.3">
      <c r="O11509" s="27"/>
    </row>
    <row r="11510" spans="15:15" x14ac:dyDescent="0.3">
      <c r="O11510" s="27"/>
    </row>
    <row r="11511" spans="15:15" x14ac:dyDescent="0.3">
      <c r="O11511" s="27"/>
    </row>
    <row r="11512" spans="15:15" x14ac:dyDescent="0.3">
      <c r="O11512" s="27"/>
    </row>
    <row r="11513" spans="15:15" x14ac:dyDescent="0.3">
      <c r="O11513" s="27"/>
    </row>
    <row r="11514" spans="15:15" x14ac:dyDescent="0.3">
      <c r="O11514" s="27"/>
    </row>
    <row r="11515" spans="15:15" x14ac:dyDescent="0.3">
      <c r="O11515" s="27"/>
    </row>
    <row r="11516" spans="15:15" x14ac:dyDescent="0.3">
      <c r="O11516" s="27"/>
    </row>
    <row r="11517" spans="15:15" x14ac:dyDescent="0.3">
      <c r="O11517" s="27"/>
    </row>
    <row r="11518" spans="15:15" x14ac:dyDescent="0.3">
      <c r="O11518" s="27"/>
    </row>
    <row r="11519" spans="15:15" x14ac:dyDescent="0.3">
      <c r="O11519" s="27"/>
    </row>
    <row r="11520" spans="15:15" x14ac:dyDescent="0.3">
      <c r="O11520" s="27"/>
    </row>
    <row r="11521" spans="15:15" x14ac:dyDescent="0.3">
      <c r="O11521" s="27"/>
    </row>
    <row r="11522" spans="15:15" x14ac:dyDescent="0.3">
      <c r="O11522" s="27"/>
    </row>
    <row r="11523" spans="15:15" x14ac:dyDescent="0.3">
      <c r="O11523" s="27"/>
    </row>
    <row r="11524" spans="15:15" x14ac:dyDescent="0.3">
      <c r="O11524" s="27"/>
    </row>
    <row r="11525" spans="15:15" x14ac:dyDescent="0.3">
      <c r="O11525" s="27"/>
    </row>
    <row r="11526" spans="15:15" x14ac:dyDescent="0.3">
      <c r="O11526" s="27"/>
    </row>
    <row r="11527" spans="15:15" x14ac:dyDescent="0.3">
      <c r="O11527" s="27"/>
    </row>
    <row r="11528" spans="15:15" x14ac:dyDescent="0.3">
      <c r="O11528" s="27"/>
    </row>
    <row r="11529" spans="15:15" x14ac:dyDescent="0.3">
      <c r="O11529" s="27"/>
    </row>
    <row r="11530" spans="15:15" x14ac:dyDescent="0.3">
      <c r="O11530" s="27"/>
    </row>
    <row r="11531" spans="15:15" x14ac:dyDescent="0.3">
      <c r="O11531" s="27"/>
    </row>
    <row r="11532" spans="15:15" x14ac:dyDescent="0.3">
      <c r="O11532" s="27"/>
    </row>
    <row r="11533" spans="15:15" x14ac:dyDescent="0.3">
      <c r="O11533" s="27"/>
    </row>
    <row r="11534" spans="15:15" x14ac:dyDescent="0.3">
      <c r="O11534" s="27"/>
    </row>
    <row r="11535" spans="15:15" x14ac:dyDescent="0.3">
      <c r="O11535" s="27"/>
    </row>
    <row r="11536" spans="15:15" x14ac:dyDescent="0.3">
      <c r="O11536" s="27"/>
    </row>
    <row r="11537" spans="15:15" x14ac:dyDescent="0.3">
      <c r="O11537" s="27"/>
    </row>
    <row r="11538" spans="15:15" x14ac:dyDescent="0.3">
      <c r="O11538" s="27"/>
    </row>
    <row r="11539" spans="15:15" x14ac:dyDescent="0.3">
      <c r="O11539" s="27"/>
    </row>
    <row r="11540" spans="15:15" x14ac:dyDescent="0.3">
      <c r="O11540" s="27"/>
    </row>
    <row r="11541" spans="15:15" x14ac:dyDescent="0.3">
      <c r="O11541" s="27"/>
    </row>
    <row r="11542" spans="15:15" x14ac:dyDescent="0.3">
      <c r="O11542" s="27"/>
    </row>
    <row r="11543" spans="15:15" x14ac:dyDescent="0.3">
      <c r="O11543" s="27"/>
    </row>
    <row r="11544" spans="15:15" x14ac:dyDescent="0.3">
      <c r="O11544" s="27"/>
    </row>
    <row r="11545" spans="15:15" x14ac:dyDescent="0.3">
      <c r="O11545" s="27"/>
    </row>
    <row r="11546" spans="15:15" x14ac:dyDescent="0.3">
      <c r="O11546" s="27"/>
    </row>
    <row r="11547" spans="15:15" x14ac:dyDescent="0.3">
      <c r="O11547" s="27"/>
    </row>
    <row r="11548" spans="15:15" x14ac:dyDescent="0.3">
      <c r="O11548" s="27"/>
    </row>
    <row r="11549" spans="15:15" x14ac:dyDescent="0.3">
      <c r="O11549" s="27"/>
    </row>
    <row r="11550" spans="15:15" x14ac:dyDescent="0.3">
      <c r="O11550" s="27"/>
    </row>
    <row r="11551" spans="15:15" x14ac:dyDescent="0.3">
      <c r="O11551" s="27"/>
    </row>
    <row r="11552" spans="15:15" x14ac:dyDescent="0.3">
      <c r="O11552" s="27"/>
    </row>
    <row r="11553" spans="15:15" x14ac:dyDescent="0.3">
      <c r="O11553" s="27"/>
    </row>
    <row r="11554" spans="15:15" x14ac:dyDescent="0.3">
      <c r="O11554" s="27"/>
    </row>
    <row r="11555" spans="15:15" x14ac:dyDescent="0.3">
      <c r="O11555" s="27"/>
    </row>
    <row r="11556" spans="15:15" x14ac:dyDescent="0.3">
      <c r="O11556" s="27"/>
    </row>
    <row r="11557" spans="15:15" x14ac:dyDescent="0.3">
      <c r="O11557" s="27"/>
    </row>
    <row r="11558" spans="15:15" x14ac:dyDescent="0.3">
      <c r="O11558" s="27"/>
    </row>
    <row r="11559" spans="15:15" x14ac:dyDescent="0.3">
      <c r="O11559" s="27"/>
    </row>
    <row r="11560" spans="15:15" x14ac:dyDescent="0.3">
      <c r="O11560" s="27"/>
    </row>
    <row r="11561" spans="15:15" x14ac:dyDescent="0.3">
      <c r="O11561" s="27"/>
    </row>
    <row r="11562" spans="15:15" x14ac:dyDescent="0.3">
      <c r="O11562" s="27"/>
    </row>
    <row r="11563" spans="15:15" x14ac:dyDescent="0.3">
      <c r="O11563" s="27"/>
    </row>
    <row r="11564" spans="15:15" x14ac:dyDescent="0.3">
      <c r="O11564" s="27"/>
    </row>
    <row r="11565" spans="15:15" x14ac:dyDescent="0.3">
      <c r="O11565" s="27"/>
    </row>
    <row r="11566" spans="15:15" x14ac:dyDescent="0.3">
      <c r="O11566" s="27"/>
    </row>
    <row r="11567" spans="15:15" x14ac:dyDescent="0.3">
      <c r="O11567" s="27"/>
    </row>
    <row r="11568" spans="15:15" x14ac:dyDescent="0.3">
      <c r="O11568" s="27"/>
    </row>
    <row r="11569" spans="15:15" x14ac:dyDescent="0.3">
      <c r="O11569" s="27"/>
    </row>
    <row r="11570" spans="15:15" x14ac:dyDescent="0.3">
      <c r="O11570" s="27"/>
    </row>
    <row r="11571" spans="15:15" x14ac:dyDescent="0.3">
      <c r="O11571" s="27"/>
    </row>
    <row r="11572" spans="15:15" x14ac:dyDescent="0.3">
      <c r="O11572" s="27"/>
    </row>
    <row r="11573" spans="15:15" x14ac:dyDescent="0.3">
      <c r="O11573" s="27"/>
    </row>
    <row r="11574" spans="15:15" x14ac:dyDescent="0.3">
      <c r="O11574" s="27"/>
    </row>
    <row r="11575" spans="15:15" x14ac:dyDescent="0.3">
      <c r="O11575" s="27"/>
    </row>
    <row r="11576" spans="15:15" x14ac:dyDescent="0.3">
      <c r="O11576" s="27"/>
    </row>
    <row r="11577" spans="15:15" x14ac:dyDescent="0.3">
      <c r="O11577" s="27"/>
    </row>
    <row r="11578" spans="15:15" x14ac:dyDescent="0.3">
      <c r="O11578" s="27"/>
    </row>
    <row r="11579" spans="15:15" x14ac:dyDescent="0.3">
      <c r="O11579" s="27"/>
    </row>
    <row r="11580" spans="15:15" x14ac:dyDescent="0.3">
      <c r="O11580" s="27"/>
    </row>
    <row r="11581" spans="15:15" x14ac:dyDescent="0.3">
      <c r="O11581" s="27"/>
    </row>
    <row r="11582" spans="15:15" x14ac:dyDescent="0.3">
      <c r="O11582" s="27"/>
    </row>
    <row r="11583" spans="15:15" x14ac:dyDescent="0.3">
      <c r="O11583" s="27"/>
    </row>
    <row r="11584" spans="15:15" x14ac:dyDescent="0.3">
      <c r="O11584" s="27"/>
    </row>
    <row r="11585" spans="15:15" x14ac:dyDescent="0.3">
      <c r="O11585" s="27"/>
    </row>
    <row r="11586" spans="15:15" x14ac:dyDescent="0.3">
      <c r="O11586" s="27"/>
    </row>
    <row r="11587" spans="15:15" x14ac:dyDescent="0.3">
      <c r="O11587" s="27"/>
    </row>
    <row r="11588" spans="15:15" x14ac:dyDescent="0.3">
      <c r="O11588" s="27"/>
    </row>
    <row r="11589" spans="15:15" x14ac:dyDescent="0.3">
      <c r="O11589" s="27"/>
    </row>
    <row r="11590" spans="15:15" x14ac:dyDescent="0.3">
      <c r="O11590" s="27"/>
    </row>
    <row r="11591" spans="15:15" x14ac:dyDescent="0.3">
      <c r="O11591" s="27"/>
    </row>
    <row r="11592" spans="15:15" x14ac:dyDescent="0.3">
      <c r="O11592" s="27"/>
    </row>
    <row r="11593" spans="15:15" x14ac:dyDescent="0.3">
      <c r="O11593" s="27"/>
    </row>
    <row r="11594" spans="15:15" x14ac:dyDescent="0.3">
      <c r="O11594" s="27"/>
    </row>
    <row r="11595" spans="15:15" x14ac:dyDescent="0.3">
      <c r="O11595" s="27"/>
    </row>
    <row r="11596" spans="15:15" x14ac:dyDescent="0.3">
      <c r="O11596" s="27"/>
    </row>
    <row r="11597" spans="15:15" x14ac:dyDescent="0.3">
      <c r="O11597" s="27"/>
    </row>
    <row r="11598" spans="15:15" x14ac:dyDescent="0.3">
      <c r="O11598" s="27"/>
    </row>
    <row r="11599" spans="15:15" x14ac:dyDescent="0.3">
      <c r="O11599" s="27"/>
    </row>
    <row r="11600" spans="15:15" x14ac:dyDescent="0.3">
      <c r="O11600" s="27"/>
    </row>
    <row r="11601" spans="15:15" x14ac:dyDescent="0.3">
      <c r="O11601" s="27"/>
    </row>
    <row r="11602" spans="15:15" x14ac:dyDescent="0.3">
      <c r="O11602" s="27"/>
    </row>
    <row r="11603" spans="15:15" x14ac:dyDescent="0.3">
      <c r="O11603" s="27"/>
    </row>
    <row r="11604" spans="15:15" x14ac:dyDescent="0.3">
      <c r="O11604" s="27"/>
    </row>
    <row r="11605" spans="15:15" x14ac:dyDescent="0.3">
      <c r="O11605" s="27"/>
    </row>
    <row r="11606" spans="15:15" x14ac:dyDescent="0.3">
      <c r="O11606" s="27"/>
    </row>
    <row r="11607" spans="15:15" x14ac:dyDescent="0.3">
      <c r="O11607" s="27"/>
    </row>
    <row r="11608" spans="15:15" x14ac:dyDescent="0.3">
      <c r="O11608" s="27"/>
    </row>
    <row r="11609" spans="15:15" x14ac:dyDescent="0.3">
      <c r="O11609" s="27"/>
    </row>
    <row r="11610" spans="15:15" x14ac:dyDescent="0.3">
      <c r="O11610" s="27"/>
    </row>
    <row r="11611" spans="15:15" x14ac:dyDescent="0.3">
      <c r="O11611" s="27"/>
    </row>
    <row r="11612" spans="15:15" x14ac:dyDescent="0.3">
      <c r="O11612" s="27"/>
    </row>
    <row r="11613" spans="15:15" x14ac:dyDescent="0.3">
      <c r="O11613" s="27"/>
    </row>
    <row r="11614" spans="15:15" x14ac:dyDescent="0.3">
      <c r="O11614" s="27"/>
    </row>
    <row r="11615" spans="15:15" x14ac:dyDescent="0.3">
      <c r="O11615" s="27"/>
    </row>
    <row r="11616" spans="15:15" x14ac:dyDescent="0.3">
      <c r="O11616" s="27"/>
    </row>
    <row r="11617" spans="15:15" x14ac:dyDescent="0.3">
      <c r="O11617" s="27"/>
    </row>
    <row r="11618" spans="15:15" x14ac:dyDescent="0.3">
      <c r="O11618" s="27"/>
    </row>
    <row r="11619" spans="15:15" x14ac:dyDescent="0.3">
      <c r="O11619" s="27"/>
    </row>
    <row r="11620" spans="15:15" x14ac:dyDescent="0.3">
      <c r="O11620" s="27"/>
    </row>
    <row r="11621" spans="15:15" x14ac:dyDescent="0.3">
      <c r="O11621" s="27"/>
    </row>
    <row r="11622" spans="15:15" x14ac:dyDescent="0.3">
      <c r="O11622" s="27"/>
    </row>
    <row r="11623" spans="15:15" x14ac:dyDescent="0.3">
      <c r="O11623" s="27"/>
    </row>
    <row r="11624" spans="15:15" x14ac:dyDescent="0.3">
      <c r="O11624" s="27"/>
    </row>
    <row r="11625" spans="15:15" x14ac:dyDescent="0.3">
      <c r="O11625" s="27"/>
    </row>
    <row r="11626" spans="15:15" x14ac:dyDescent="0.3">
      <c r="O11626" s="27"/>
    </row>
    <row r="11627" spans="15:15" x14ac:dyDescent="0.3">
      <c r="O11627" s="27"/>
    </row>
    <row r="11628" spans="15:15" x14ac:dyDescent="0.3">
      <c r="O11628" s="27"/>
    </row>
    <row r="11629" spans="15:15" x14ac:dyDescent="0.3">
      <c r="O11629" s="27"/>
    </row>
    <row r="11630" spans="15:15" x14ac:dyDescent="0.3">
      <c r="O11630" s="27"/>
    </row>
    <row r="11631" spans="15:15" x14ac:dyDescent="0.3">
      <c r="O11631" s="27"/>
    </row>
    <row r="11632" spans="15:15" x14ac:dyDescent="0.3">
      <c r="O11632" s="27"/>
    </row>
    <row r="11633" spans="15:15" x14ac:dyDescent="0.3">
      <c r="O11633" s="27"/>
    </row>
    <row r="11634" spans="15:15" x14ac:dyDescent="0.3">
      <c r="O11634" s="27"/>
    </row>
    <row r="11635" spans="15:15" x14ac:dyDescent="0.3">
      <c r="O11635" s="27"/>
    </row>
    <row r="11636" spans="15:15" x14ac:dyDescent="0.3">
      <c r="O11636" s="27"/>
    </row>
    <row r="11637" spans="15:15" x14ac:dyDescent="0.3">
      <c r="O11637" s="27"/>
    </row>
    <row r="11638" spans="15:15" x14ac:dyDescent="0.3">
      <c r="O11638" s="27"/>
    </row>
    <row r="11639" spans="15:15" x14ac:dyDescent="0.3">
      <c r="O11639" s="27"/>
    </row>
    <row r="11640" spans="15:15" x14ac:dyDescent="0.3">
      <c r="O11640" s="27"/>
    </row>
    <row r="11641" spans="15:15" x14ac:dyDescent="0.3">
      <c r="O11641" s="27"/>
    </row>
    <row r="11642" spans="15:15" x14ac:dyDescent="0.3">
      <c r="O11642" s="27"/>
    </row>
    <row r="11643" spans="15:15" x14ac:dyDescent="0.3">
      <c r="O11643" s="27"/>
    </row>
    <row r="11644" spans="15:15" x14ac:dyDescent="0.3">
      <c r="O11644" s="27"/>
    </row>
    <row r="11645" spans="15:15" x14ac:dyDescent="0.3">
      <c r="O11645" s="27"/>
    </row>
    <row r="11646" spans="15:15" x14ac:dyDescent="0.3">
      <c r="O11646" s="27"/>
    </row>
    <row r="11647" spans="15:15" x14ac:dyDescent="0.3">
      <c r="O11647" s="27"/>
    </row>
    <row r="11648" spans="15:15" x14ac:dyDescent="0.3">
      <c r="O11648" s="27"/>
    </row>
    <row r="11649" spans="15:15" x14ac:dyDescent="0.3">
      <c r="O11649" s="27"/>
    </row>
    <row r="11650" spans="15:15" x14ac:dyDescent="0.3">
      <c r="O11650" s="27"/>
    </row>
    <row r="11651" spans="15:15" x14ac:dyDescent="0.3">
      <c r="O11651" s="27"/>
    </row>
    <row r="11652" spans="15:15" x14ac:dyDescent="0.3">
      <c r="O11652" s="27"/>
    </row>
    <row r="11653" spans="15:15" x14ac:dyDescent="0.3">
      <c r="O11653" s="27"/>
    </row>
    <row r="11654" spans="15:15" x14ac:dyDescent="0.3">
      <c r="O11654" s="27"/>
    </row>
    <row r="11655" spans="15:15" x14ac:dyDescent="0.3">
      <c r="O11655" s="27"/>
    </row>
    <row r="11656" spans="15:15" x14ac:dyDescent="0.3">
      <c r="O11656" s="27"/>
    </row>
    <row r="11657" spans="15:15" x14ac:dyDescent="0.3">
      <c r="O11657" s="27"/>
    </row>
    <row r="11658" spans="15:15" x14ac:dyDescent="0.3">
      <c r="O11658" s="27"/>
    </row>
    <row r="11659" spans="15:15" x14ac:dyDescent="0.3">
      <c r="O11659" s="27"/>
    </row>
    <row r="11660" spans="15:15" x14ac:dyDescent="0.3">
      <c r="O11660" s="27"/>
    </row>
    <row r="11661" spans="15:15" x14ac:dyDescent="0.3">
      <c r="O11661" s="27"/>
    </row>
    <row r="11662" spans="15:15" x14ac:dyDescent="0.3">
      <c r="O11662" s="27"/>
    </row>
    <row r="11663" spans="15:15" x14ac:dyDescent="0.3">
      <c r="O11663" s="27"/>
    </row>
    <row r="11664" spans="15:15" x14ac:dyDescent="0.3">
      <c r="O11664" s="27"/>
    </row>
    <row r="11665" spans="15:15" x14ac:dyDescent="0.3">
      <c r="O11665" s="27"/>
    </row>
    <row r="11666" spans="15:15" x14ac:dyDescent="0.3">
      <c r="O11666" s="27"/>
    </row>
    <row r="11667" spans="15:15" x14ac:dyDescent="0.3">
      <c r="O11667" s="27"/>
    </row>
    <row r="11668" spans="15:15" x14ac:dyDescent="0.3">
      <c r="O11668" s="27"/>
    </row>
    <row r="11669" spans="15:15" x14ac:dyDescent="0.3">
      <c r="O11669" s="27"/>
    </row>
    <row r="11670" spans="15:15" x14ac:dyDescent="0.3">
      <c r="O11670" s="27"/>
    </row>
    <row r="11671" spans="15:15" x14ac:dyDescent="0.3">
      <c r="O11671" s="27"/>
    </row>
    <row r="11672" spans="15:15" x14ac:dyDescent="0.3">
      <c r="O11672" s="27"/>
    </row>
    <row r="11673" spans="15:15" x14ac:dyDescent="0.3">
      <c r="O11673" s="27"/>
    </row>
    <row r="11674" spans="15:15" x14ac:dyDescent="0.3">
      <c r="O11674" s="27"/>
    </row>
    <row r="11675" spans="15:15" x14ac:dyDescent="0.3">
      <c r="O11675" s="27"/>
    </row>
    <row r="11676" spans="15:15" x14ac:dyDescent="0.3">
      <c r="O11676" s="27"/>
    </row>
    <row r="11677" spans="15:15" x14ac:dyDescent="0.3">
      <c r="O11677" s="27"/>
    </row>
    <row r="11678" spans="15:15" x14ac:dyDescent="0.3">
      <c r="O11678" s="27"/>
    </row>
    <row r="11679" spans="15:15" x14ac:dyDescent="0.3">
      <c r="O11679" s="27"/>
    </row>
    <row r="11680" spans="15:15" x14ac:dyDescent="0.3">
      <c r="O11680" s="27"/>
    </row>
    <row r="11681" spans="15:15" x14ac:dyDescent="0.3">
      <c r="O11681" s="27"/>
    </row>
    <row r="11682" spans="15:15" x14ac:dyDescent="0.3">
      <c r="O11682" s="27"/>
    </row>
    <row r="11683" spans="15:15" x14ac:dyDescent="0.3">
      <c r="O11683" s="27"/>
    </row>
    <row r="11684" spans="15:15" x14ac:dyDescent="0.3">
      <c r="O11684" s="27"/>
    </row>
    <row r="11685" spans="15:15" x14ac:dyDescent="0.3">
      <c r="O11685" s="27"/>
    </row>
    <row r="11686" spans="15:15" x14ac:dyDescent="0.3">
      <c r="O11686" s="27"/>
    </row>
    <row r="11687" spans="15:15" x14ac:dyDescent="0.3">
      <c r="O11687" s="27"/>
    </row>
    <row r="11688" spans="15:15" x14ac:dyDescent="0.3">
      <c r="O11688" s="27"/>
    </row>
    <row r="11689" spans="15:15" x14ac:dyDescent="0.3">
      <c r="O11689" s="27"/>
    </row>
    <row r="11690" spans="15:15" x14ac:dyDescent="0.3">
      <c r="O11690" s="27"/>
    </row>
    <row r="11691" spans="15:15" x14ac:dyDescent="0.3">
      <c r="O11691" s="27"/>
    </row>
    <row r="11692" spans="15:15" x14ac:dyDescent="0.3">
      <c r="O11692" s="27"/>
    </row>
    <row r="11693" spans="15:15" x14ac:dyDescent="0.3">
      <c r="O11693" s="27"/>
    </row>
    <row r="11694" spans="15:15" x14ac:dyDescent="0.3">
      <c r="O11694" s="27"/>
    </row>
    <row r="11695" spans="15:15" x14ac:dyDescent="0.3">
      <c r="O11695" s="27"/>
    </row>
    <row r="11696" spans="15:15" x14ac:dyDescent="0.3">
      <c r="O11696" s="27"/>
    </row>
    <row r="11697" spans="15:15" x14ac:dyDescent="0.3">
      <c r="O11697" s="27"/>
    </row>
    <row r="11698" spans="15:15" x14ac:dyDescent="0.3">
      <c r="O11698" s="27"/>
    </row>
    <row r="11699" spans="15:15" x14ac:dyDescent="0.3">
      <c r="O11699" s="27"/>
    </row>
    <row r="11700" spans="15:15" x14ac:dyDescent="0.3">
      <c r="O11700" s="27"/>
    </row>
    <row r="11701" spans="15:15" x14ac:dyDescent="0.3">
      <c r="O11701" s="27"/>
    </row>
    <row r="11702" spans="15:15" x14ac:dyDescent="0.3">
      <c r="O11702" s="27"/>
    </row>
    <row r="11703" spans="15:15" x14ac:dyDescent="0.3">
      <c r="O11703" s="27"/>
    </row>
    <row r="11704" spans="15:15" x14ac:dyDescent="0.3">
      <c r="O11704" s="27"/>
    </row>
    <row r="11705" spans="15:15" x14ac:dyDescent="0.3">
      <c r="O11705" s="27"/>
    </row>
    <row r="11706" spans="15:15" x14ac:dyDescent="0.3">
      <c r="O11706" s="27"/>
    </row>
    <row r="11707" spans="15:15" x14ac:dyDescent="0.3">
      <c r="O11707" s="27"/>
    </row>
    <row r="11708" spans="15:15" x14ac:dyDescent="0.3">
      <c r="O11708" s="27"/>
    </row>
    <row r="11709" spans="15:15" x14ac:dyDescent="0.3">
      <c r="O11709" s="27"/>
    </row>
    <row r="11710" spans="15:15" x14ac:dyDescent="0.3">
      <c r="O11710" s="27"/>
    </row>
    <row r="11711" spans="15:15" x14ac:dyDescent="0.3">
      <c r="O11711" s="27"/>
    </row>
    <row r="11712" spans="15:15" x14ac:dyDescent="0.3">
      <c r="O11712" s="27"/>
    </row>
    <row r="11713" spans="15:15" x14ac:dyDescent="0.3">
      <c r="O11713" s="27"/>
    </row>
    <row r="11714" spans="15:15" x14ac:dyDescent="0.3">
      <c r="O11714" s="27"/>
    </row>
    <row r="11715" spans="15:15" x14ac:dyDescent="0.3">
      <c r="O11715" s="27"/>
    </row>
    <row r="11716" spans="15:15" x14ac:dyDescent="0.3">
      <c r="O11716" s="27"/>
    </row>
    <row r="11717" spans="15:15" x14ac:dyDescent="0.3">
      <c r="O11717" s="27"/>
    </row>
    <row r="11718" spans="15:15" x14ac:dyDescent="0.3">
      <c r="O11718" s="27"/>
    </row>
    <row r="11719" spans="15:15" x14ac:dyDescent="0.3">
      <c r="O11719" s="27"/>
    </row>
    <row r="11720" spans="15:15" x14ac:dyDescent="0.3">
      <c r="O11720" s="27"/>
    </row>
    <row r="11721" spans="15:15" x14ac:dyDescent="0.3">
      <c r="O11721" s="27"/>
    </row>
    <row r="11722" spans="15:15" x14ac:dyDescent="0.3">
      <c r="O11722" s="27"/>
    </row>
    <row r="11723" spans="15:15" x14ac:dyDescent="0.3">
      <c r="O11723" s="27"/>
    </row>
    <row r="11724" spans="15:15" x14ac:dyDescent="0.3">
      <c r="O11724" s="27"/>
    </row>
    <row r="11725" spans="15:15" x14ac:dyDescent="0.3">
      <c r="O11725" s="27"/>
    </row>
    <row r="11726" spans="15:15" x14ac:dyDescent="0.3">
      <c r="O11726" s="27"/>
    </row>
    <row r="11727" spans="15:15" x14ac:dyDescent="0.3">
      <c r="O11727" s="27"/>
    </row>
    <row r="11728" spans="15:15" x14ac:dyDescent="0.3">
      <c r="O11728" s="27"/>
    </row>
    <row r="11729" spans="15:15" x14ac:dyDescent="0.3">
      <c r="O11729" s="27"/>
    </row>
    <row r="11730" spans="15:15" x14ac:dyDescent="0.3">
      <c r="O11730" s="27"/>
    </row>
    <row r="11731" spans="15:15" x14ac:dyDescent="0.3">
      <c r="O11731" s="27"/>
    </row>
    <row r="11732" spans="15:15" x14ac:dyDescent="0.3">
      <c r="O11732" s="27"/>
    </row>
    <row r="11733" spans="15:15" x14ac:dyDescent="0.3">
      <c r="O11733" s="27"/>
    </row>
    <row r="11734" spans="15:15" x14ac:dyDescent="0.3">
      <c r="O11734" s="27"/>
    </row>
    <row r="11735" spans="15:15" x14ac:dyDescent="0.3">
      <c r="O11735" s="27"/>
    </row>
    <row r="11736" spans="15:15" x14ac:dyDescent="0.3">
      <c r="O11736" s="27"/>
    </row>
    <row r="11737" spans="15:15" x14ac:dyDescent="0.3">
      <c r="O11737" s="27"/>
    </row>
    <row r="11738" spans="15:15" x14ac:dyDescent="0.3">
      <c r="O11738" s="27"/>
    </row>
    <row r="11739" spans="15:15" x14ac:dyDescent="0.3">
      <c r="O11739" s="27"/>
    </row>
    <row r="11740" spans="15:15" x14ac:dyDescent="0.3">
      <c r="O11740" s="27"/>
    </row>
    <row r="11741" spans="15:15" x14ac:dyDescent="0.3">
      <c r="O11741" s="27"/>
    </row>
    <row r="11742" spans="15:15" x14ac:dyDescent="0.3">
      <c r="O11742" s="27"/>
    </row>
    <row r="11743" spans="15:15" x14ac:dyDescent="0.3">
      <c r="O11743" s="27"/>
    </row>
    <row r="11744" spans="15:15" x14ac:dyDescent="0.3">
      <c r="O11744" s="27"/>
    </row>
    <row r="11745" spans="15:15" x14ac:dyDescent="0.3">
      <c r="O11745" s="27"/>
    </row>
    <row r="11746" spans="15:15" x14ac:dyDescent="0.3">
      <c r="O11746" s="27"/>
    </row>
    <row r="11747" spans="15:15" x14ac:dyDescent="0.3">
      <c r="O11747" s="27"/>
    </row>
    <row r="11748" spans="15:15" x14ac:dyDescent="0.3">
      <c r="O11748" s="27"/>
    </row>
    <row r="11749" spans="15:15" x14ac:dyDescent="0.3">
      <c r="O11749" s="27"/>
    </row>
    <row r="11750" spans="15:15" x14ac:dyDescent="0.3">
      <c r="O11750" s="27"/>
    </row>
    <row r="11751" spans="15:15" x14ac:dyDescent="0.3">
      <c r="O11751" s="27"/>
    </row>
    <row r="11752" spans="15:15" x14ac:dyDescent="0.3">
      <c r="O11752" s="27"/>
    </row>
    <row r="11753" spans="15:15" x14ac:dyDescent="0.3">
      <c r="O11753" s="27"/>
    </row>
    <row r="11754" spans="15:15" x14ac:dyDescent="0.3">
      <c r="O11754" s="27"/>
    </row>
    <row r="11755" spans="15:15" x14ac:dyDescent="0.3">
      <c r="O11755" s="27"/>
    </row>
    <row r="11756" spans="15:15" x14ac:dyDescent="0.3">
      <c r="O11756" s="27"/>
    </row>
    <row r="11757" spans="15:15" x14ac:dyDescent="0.3">
      <c r="O11757" s="27"/>
    </row>
    <row r="11758" spans="15:15" x14ac:dyDescent="0.3">
      <c r="O11758" s="27"/>
    </row>
    <row r="11759" spans="15:15" x14ac:dyDescent="0.3">
      <c r="O11759" s="27"/>
    </row>
    <row r="11760" spans="15:15" x14ac:dyDescent="0.3">
      <c r="O11760" s="27"/>
    </row>
    <row r="11761" spans="15:15" x14ac:dyDescent="0.3">
      <c r="O11761" s="27"/>
    </row>
    <row r="11762" spans="15:15" x14ac:dyDescent="0.3">
      <c r="O11762" s="27"/>
    </row>
    <row r="11763" spans="15:15" x14ac:dyDescent="0.3">
      <c r="O11763" s="27"/>
    </row>
    <row r="11764" spans="15:15" x14ac:dyDescent="0.3">
      <c r="O11764" s="27"/>
    </row>
    <row r="11765" spans="15:15" x14ac:dyDescent="0.3">
      <c r="O11765" s="27"/>
    </row>
    <row r="11766" spans="15:15" x14ac:dyDescent="0.3">
      <c r="O11766" s="27"/>
    </row>
    <row r="11767" spans="15:15" x14ac:dyDescent="0.3">
      <c r="O11767" s="27"/>
    </row>
    <row r="11768" spans="15:15" x14ac:dyDescent="0.3">
      <c r="O11768" s="27"/>
    </row>
    <row r="11769" spans="15:15" x14ac:dyDescent="0.3">
      <c r="O11769" s="27"/>
    </row>
    <row r="11770" spans="15:15" x14ac:dyDescent="0.3">
      <c r="O11770" s="27"/>
    </row>
    <row r="11771" spans="15:15" x14ac:dyDescent="0.3">
      <c r="O11771" s="27"/>
    </row>
    <row r="11772" spans="15:15" x14ac:dyDescent="0.3">
      <c r="O11772" s="27"/>
    </row>
    <row r="11773" spans="15:15" x14ac:dyDescent="0.3">
      <c r="O11773" s="27"/>
    </row>
    <row r="11774" spans="15:15" x14ac:dyDescent="0.3">
      <c r="O11774" s="27"/>
    </row>
    <row r="11775" spans="15:15" x14ac:dyDescent="0.3">
      <c r="O11775" s="27"/>
    </row>
    <row r="11776" spans="15:15" x14ac:dyDescent="0.3">
      <c r="O11776" s="27"/>
    </row>
    <row r="11777" spans="15:15" x14ac:dyDescent="0.3">
      <c r="O11777" s="27"/>
    </row>
    <row r="11778" spans="15:15" x14ac:dyDescent="0.3">
      <c r="O11778" s="27"/>
    </row>
    <row r="11779" spans="15:15" x14ac:dyDescent="0.3">
      <c r="O11779" s="27"/>
    </row>
    <row r="11780" spans="15:15" x14ac:dyDescent="0.3">
      <c r="O11780" s="27"/>
    </row>
    <row r="11781" spans="15:15" x14ac:dyDescent="0.3">
      <c r="O11781" s="27"/>
    </row>
    <row r="11782" spans="15:15" x14ac:dyDescent="0.3">
      <c r="O11782" s="27"/>
    </row>
    <row r="11783" spans="15:15" x14ac:dyDescent="0.3">
      <c r="O11783" s="27"/>
    </row>
    <row r="11784" spans="15:15" x14ac:dyDescent="0.3">
      <c r="O11784" s="27"/>
    </row>
    <row r="11785" spans="15:15" x14ac:dyDescent="0.3">
      <c r="O11785" s="27"/>
    </row>
    <row r="11786" spans="15:15" x14ac:dyDescent="0.3">
      <c r="O11786" s="27"/>
    </row>
    <row r="11787" spans="15:15" x14ac:dyDescent="0.3">
      <c r="O11787" s="27"/>
    </row>
    <row r="11788" spans="15:15" x14ac:dyDescent="0.3">
      <c r="O11788" s="27"/>
    </row>
    <row r="11789" spans="15:15" x14ac:dyDescent="0.3">
      <c r="O11789" s="27"/>
    </row>
    <row r="11790" spans="15:15" x14ac:dyDescent="0.3">
      <c r="O11790" s="27"/>
    </row>
    <row r="11791" spans="15:15" x14ac:dyDescent="0.3">
      <c r="O11791" s="27"/>
    </row>
    <row r="11792" spans="15:15" x14ac:dyDescent="0.3">
      <c r="O11792" s="27"/>
    </row>
    <row r="11793" spans="15:15" x14ac:dyDescent="0.3">
      <c r="O11793" s="27"/>
    </row>
    <row r="11794" spans="15:15" x14ac:dyDescent="0.3">
      <c r="O11794" s="27"/>
    </row>
    <row r="11795" spans="15:15" x14ac:dyDescent="0.3">
      <c r="O11795" s="27"/>
    </row>
    <row r="11796" spans="15:15" x14ac:dyDescent="0.3">
      <c r="O11796" s="27"/>
    </row>
    <row r="11797" spans="15:15" x14ac:dyDescent="0.3">
      <c r="O11797" s="27"/>
    </row>
    <row r="11798" spans="15:15" x14ac:dyDescent="0.3">
      <c r="O11798" s="27"/>
    </row>
    <row r="11799" spans="15:15" x14ac:dyDescent="0.3">
      <c r="O11799" s="27"/>
    </row>
    <row r="11800" spans="15:15" x14ac:dyDescent="0.3">
      <c r="O11800" s="27"/>
    </row>
    <row r="11801" spans="15:15" x14ac:dyDescent="0.3">
      <c r="O11801" s="27"/>
    </row>
    <row r="11802" spans="15:15" x14ac:dyDescent="0.3">
      <c r="O11802" s="27"/>
    </row>
    <row r="11803" spans="15:15" x14ac:dyDescent="0.3">
      <c r="O11803" s="27"/>
    </row>
    <row r="11804" spans="15:15" x14ac:dyDescent="0.3">
      <c r="O11804" s="27"/>
    </row>
    <row r="11805" spans="15:15" x14ac:dyDescent="0.3">
      <c r="O11805" s="27"/>
    </row>
    <row r="11806" spans="15:15" x14ac:dyDescent="0.3">
      <c r="O11806" s="27"/>
    </row>
    <row r="11807" spans="15:15" x14ac:dyDescent="0.3">
      <c r="O11807" s="27"/>
    </row>
    <row r="11808" spans="15:15" x14ac:dyDescent="0.3">
      <c r="O11808" s="27"/>
    </row>
    <row r="11809" spans="15:15" x14ac:dyDescent="0.3">
      <c r="O11809" s="27"/>
    </row>
    <row r="11810" spans="15:15" x14ac:dyDescent="0.3">
      <c r="O11810" s="27"/>
    </row>
    <row r="11811" spans="15:15" x14ac:dyDescent="0.3">
      <c r="O11811" s="27"/>
    </row>
    <row r="11812" spans="15:15" x14ac:dyDescent="0.3">
      <c r="O11812" s="27"/>
    </row>
    <row r="11813" spans="15:15" x14ac:dyDescent="0.3">
      <c r="O11813" s="27"/>
    </row>
    <row r="11814" spans="15:15" x14ac:dyDescent="0.3">
      <c r="O11814" s="27"/>
    </row>
    <row r="11815" spans="15:15" x14ac:dyDescent="0.3">
      <c r="O11815" s="27"/>
    </row>
    <row r="11816" spans="15:15" x14ac:dyDescent="0.3">
      <c r="O11816" s="27"/>
    </row>
    <row r="11817" spans="15:15" x14ac:dyDescent="0.3">
      <c r="O11817" s="27"/>
    </row>
    <row r="11818" spans="15:15" x14ac:dyDescent="0.3">
      <c r="O11818" s="27"/>
    </row>
    <row r="11819" spans="15:15" x14ac:dyDescent="0.3">
      <c r="O11819" s="27"/>
    </row>
    <row r="11820" spans="15:15" x14ac:dyDescent="0.3">
      <c r="O11820" s="27"/>
    </row>
    <row r="11821" spans="15:15" x14ac:dyDescent="0.3">
      <c r="O11821" s="27"/>
    </row>
    <row r="11822" spans="15:15" x14ac:dyDescent="0.3">
      <c r="O11822" s="27"/>
    </row>
    <row r="11823" spans="15:15" x14ac:dyDescent="0.3">
      <c r="O11823" s="27"/>
    </row>
    <row r="11824" spans="15:15" x14ac:dyDescent="0.3">
      <c r="O11824" s="27"/>
    </row>
    <row r="11825" spans="15:15" x14ac:dyDescent="0.3">
      <c r="O11825" s="27"/>
    </row>
    <row r="11826" spans="15:15" x14ac:dyDescent="0.3">
      <c r="O11826" s="27"/>
    </row>
    <row r="11827" spans="15:15" x14ac:dyDescent="0.3">
      <c r="O11827" s="27"/>
    </row>
    <row r="11828" spans="15:15" x14ac:dyDescent="0.3">
      <c r="O11828" s="27"/>
    </row>
    <row r="11829" spans="15:15" x14ac:dyDescent="0.3">
      <c r="O11829" s="27"/>
    </row>
    <row r="11830" spans="15:15" x14ac:dyDescent="0.3">
      <c r="O11830" s="27"/>
    </row>
    <row r="11831" spans="15:15" x14ac:dyDescent="0.3">
      <c r="O11831" s="27"/>
    </row>
    <row r="11832" spans="15:15" x14ac:dyDescent="0.3">
      <c r="O11832" s="27"/>
    </row>
    <row r="11833" spans="15:15" x14ac:dyDescent="0.3">
      <c r="O11833" s="27"/>
    </row>
    <row r="11834" spans="15:15" x14ac:dyDescent="0.3">
      <c r="O11834" s="27"/>
    </row>
    <row r="11835" spans="15:15" x14ac:dyDescent="0.3">
      <c r="O11835" s="27"/>
    </row>
    <row r="11836" spans="15:15" x14ac:dyDescent="0.3">
      <c r="O11836" s="27"/>
    </row>
    <row r="11837" spans="15:15" x14ac:dyDescent="0.3">
      <c r="O11837" s="27"/>
    </row>
    <row r="11838" spans="15:15" x14ac:dyDescent="0.3">
      <c r="O11838" s="27"/>
    </row>
    <row r="11839" spans="15:15" x14ac:dyDescent="0.3">
      <c r="O11839" s="27"/>
    </row>
    <row r="11840" spans="15:15" x14ac:dyDescent="0.3">
      <c r="O11840" s="27"/>
    </row>
    <row r="11841" spans="15:15" x14ac:dyDescent="0.3">
      <c r="O11841" s="27"/>
    </row>
    <row r="11842" spans="15:15" x14ac:dyDescent="0.3">
      <c r="O11842" s="27"/>
    </row>
    <row r="11843" spans="15:15" x14ac:dyDescent="0.3">
      <c r="O11843" s="27"/>
    </row>
    <row r="11844" spans="15:15" x14ac:dyDescent="0.3">
      <c r="O11844" s="27"/>
    </row>
    <row r="11845" spans="15:15" x14ac:dyDescent="0.3">
      <c r="O11845" s="27"/>
    </row>
    <row r="11846" spans="15:15" x14ac:dyDescent="0.3">
      <c r="O11846" s="27"/>
    </row>
    <row r="11847" spans="15:15" x14ac:dyDescent="0.3">
      <c r="O11847" s="27"/>
    </row>
    <row r="11848" spans="15:15" x14ac:dyDescent="0.3">
      <c r="O11848" s="27"/>
    </row>
    <row r="11849" spans="15:15" x14ac:dyDescent="0.3">
      <c r="O11849" s="27"/>
    </row>
    <row r="11850" spans="15:15" x14ac:dyDescent="0.3">
      <c r="O11850" s="27"/>
    </row>
    <row r="11851" spans="15:15" x14ac:dyDescent="0.3">
      <c r="O11851" s="27"/>
    </row>
    <row r="11852" spans="15:15" x14ac:dyDescent="0.3">
      <c r="O11852" s="27"/>
    </row>
    <row r="11853" spans="15:15" x14ac:dyDescent="0.3">
      <c r="O11853" s="27"/>
    </row>
    <row r="11854" spans="15:15" x14ac:dyDescent="0.3">
      <c r="O11854" s="27"/>
    </row>
    <row r="11855" spans="15:15" x14ac:dyDescent="0.3">
      <c r="O11855" s="27"/>
    </row>
    <row r="11856" spans="15:15" x14ac:dyDescent="0.3">
      <c r="O11856" s="27"/>
    </row>
    <row r="11857" spans="15:15" x14ac:dyDescent="0.3">
      <c r="O11857" s="27"/>
    </row>
    <row r="11858" spans="15:15" x14ac:dyDescent="0.3">
      <c r="O11858" s="27"/>
    </row>
    <row r="11859" spans="15:15" x14ac:dyDescent="0.3">
      <c r="O11859" s="27"/>
    </row>
    <row r="11860" spans="15:15" x14ac:dyDescent="0.3">
      <c r="O11860" s="27"/>
    </row>
    <row r="11861" spans="15:15" x14ac:dyDescent="0.3">
      <c r="O11861" s="27"/>
    </row>
    <row r="11862" spans="15:15" x14ac:dyDescent="0.3">
      <c r="O11862" s="27"/>
    </row>
    <row r="11863" spans="15:15" x14ac:dyDescent="0.3">
      <c r="O11863" s="27"/>
    </row>
    <row r="11864" spans="15:15" x14ac:dyDescent="0.3">
      <c r="O11864" s="27"/>
    </row>
    <row r="11865" spans="15:15" x14ac:dyDescent="0.3">
      <c r="O11865" s="27"/>
    </row>
    <row r="11866" spans="15:15" x14ac:dyDescent="0.3">
      <c r="O11866" s="27"/>
    </row>
    <row r="11867" spans="15:15" x14ac:dyDescent="0.3">
      <c r="O11867" s="27"/>
    </row>
    <row r="11868" spans="15:15" x14ac:dyDescent="0.3">
      <c r="O11868" s="27"/>
    </row>
    <row r="11869" spans="15:15" x14ac:dyDescent="0.3">
      <c r="O11869" s="27"/>
    </row>
    <row r="11870" spans="15:15" x14ac:dyDescent="0.3">
      <c r="O11870" s="27"/>
    </row>
    <row r="11871" spans="15:15" x14ac:dyDescent="0.3">
      <c r="O11871" s="27"/>
    </row>
    <row r="11872" spans="15:15" x14ac:dyDescent="0.3">
      <c r="O11872" s="27"/>
    </row>
    <row r="11873" spans="15:15" x14ac:dyDescent="0.3">
      <c r="O11873" s="27"/>
    </row>
    <row r="11874" spans="15:15" x14ac:dyDescent="0.3">
      <c r="O11874" s="27"/>
    </row>
    <row r="11875" spans="15:15" x14ac:dyDescent="0.3">
      <c r="O11875" s="27"/>
    </row>
    <row r="11876" spans="15:15" x14ac:dyDescent="0.3">
      <c r="O11876" s="27"/>
    </row>
    <row r="11877" spans="15:15" x14ac:dyDescent="0.3">
      <c r="O11877" s="27"/>
    </row>
    <row r="11878" spans="15:15" x14ac:dyDescent="0.3">
      <c r="O11878" s="27"/>
    </row>
    <row r="11879" spans="15:15" x14ac:dyDescent="0.3">
      <c r="O11879" s="27"/>
    </row>
    <row r="11880" spans="15:15" x14ac:dyDescent="0.3">
      <c r="O11880" s="27"/>
    </row>
    <row r="11881" spans="15:15" x14ac:dyDescent="0.3">
      <c r="O11881" s="27"/>
    </row>
    <row r="11882" spans="15:15" x14ac:dyDescent="0.3">
      <c r="O11882" s="27"/>
    </row>
    <row r="11883" spans="15:15" x14ac:dyDescent="0.3">
      <c r="O11883" s="27"/>
    </row>
    <row r="11884" spans="15:15" x14ac:dyDescent="0.3">
      <c r="O11884" s="27"/>
    </row>
    <row r="11885" spans="15:15" x14ac:dyDescent="0.3">
      <c r="O11885" s="27"/>
    </row>
    <row r="11886" spans="15:15" x14ac:dyDescent="0.3">
      <c r="O11886" s="27"/>
    </row>
    <row r="11887" spans="15:15" x14ac:dyDescent="0.3">
      <c r="O11887" s="27"/>
    </row>
    <row r="11888" spans="15:15" x14ac:dyDescent="0.3">
      <c r="O11888" s="27"/>
    </row>
    <row r="11889" spans="15:15" x14ac:dyDescent="0.3">
      <c r="O11889" s="27"/>
    </row>
    <row r="11890" spans="15:15" x14ac:dyDescent="0.3">
      <c r="O11890" s="27"/>
    </row>
    <row r="11891" spans="15:15" x14ac:dyDescent="0.3">
      <c r="O11891" s="27"/>
    </row>
    <row r="11892" spans="15:15" x14ac:dyDescent="0.3">
      <c r="O11892" s="27"/>
    </row>
    <row r="11893" spans="15:15" x14ac:dyDescent="0.3">
      <c r="O11893" s="27"/>
    </row>
    <row r="11894" spans="15:15" x14ac:dyDescent="0.3">
      <c r="O11894" s="27"/>
    </row>
    <row r="11895" spans="15:15" x14ac:dyDescent="0.3">
      <c r="O11895" s="27"/>
    </row>
    <row r="11896" spans="15:15" x14ac:dyDescent="0.3">
      <c r="O11896" s="27"/>
    </row>
    <row r="11897" spans="15:15" x14ac:dyDescent="0.3">
      <c r="O11897" s="27"/>
    </row>
    <row r="11898" spans="15:15" x14ac:dyDescent="0.3">
      <c r="O11898" s="27"/>
    </row>
    <row r="11899" spans="15:15" x14ac:dyDescent="0.3">
      <c r="O11899" s="27"/>
    </row>
    <row r="11900" spans="15:15" x14ac:dyDescent="0.3">
      <c r="O11900" s="27"/>
    </row>
    <row r="11901" spans="15:15" x14ac:dyDescent="0.3">
      <c r="O11901" s="27"/>
    </row>
    <row r="11902" spans="15:15" x14ac:dyDescent="0.3">
      <c r="O11902" s="27"/>
    </row>
    <row r="11903" spans="15:15" x14ac:dyDescent="0.3">
      <c r="O11903" s="27"/>
    </row>
    <row r="11904" spans="15:15" x14ac:dyDescent="0.3">
      <c r="O11904" s="27"/>
    </row>
    <row r="11905" spans="15:15" x14ac:dyDescent="0.3">
      <c r="O11905" s="27"/>
    </row>
    <row r="11906" spans="15:15" x14ac:dyDescent="0.3">
      <c r="O11906" s="27"/>
    </row>
    <row r="11907" spans="15:15" x14ac:dyDescent="0.3">
      <c r="O11907" s="27"/>
    </row>
    <row r="11908" spans="15:15" x14ac:dyDescent="0.3">
      <c r="O11908" s="27"/>
    </row>
    <row r="11909" spans="15:15" x14ac:dyDescent="0.3">
      <c r="O11909" s="27"/>
    </row>
    <row r="11910" spans="15:15" x14ac:dyDescent="0.3">
      <c r="O11910" s="27"/>
    </row>
    <row r="11911" spans="15:15" x14ac:dyDescent="0.3">
      <c r="O11911" s="27"/>
    </row>
    <row r="11912" spans="15:15" x14ac:dyDescent="0.3">
      <c r="O11912" s="27"/>
    </row>
    <row r="11913" spans="15:15" x14ac:dyDescent="0.3">
      <c r="O11913" s="27"/>
    </row>
    <row r="11914" spans="15:15" x14ac:dyDescent="0.3">
      <c r="O11914" s="27"/>
    </row>
    <row r="11915" spans="15:15" x14ac:dyDescent="0.3">
      <c r="O11915" s="27"/>
    </row>
    <row r="11916" spans="15:15" x14ac:dyDescent="0.3">
      <c r="O11916" s="27"/>
    </row>
    <row r="11917" spans="15:15" x14ac:dyDescent="0.3">
      <c r="O11917" s="27"/>
    </row>
    <row r="11918" spans="15:15" x14ac:dyDescent="0.3">
      <c r="O11918" s="27"/>
    </row>
    <row r="11919" spans="15:15" x14ac:dyDescent="0.3">
      <c r="O11919" s="27"/>
    </row>
    <row r="11920" spans="15:15" x14ac:dyDescent="0.3">
      <c r="O11920" s="27"/>
    </row>
    <row r="11921" spans="15:15" x14ac:dyDescent="0.3">
      <c r="O11921" s="27"/>
    </row>
    <row r="11922" spans="15:15" x14ac:dyDescent="0.3">
      <c r="O11922" s="27"/>
    </row>
    <row r="11923" spans="15:15" x14ac:dyDescent="0.3">
      <c r="O11923" s="27"/>
    </row>
    <row r="11924" spans="15:15" x14ac:dyDescent="0.3">
      <c r="O11924" s="27"/>
    </row>
    <row r="11925" spans="15:15" x14ac:dyDescent="0.3">
      <c r="O11925" s="27"/>
    </row>
    <row r="11926" spans="15:15" x14ac:dyDescent="0.3">
      <c r="O11926" s="27"/>
    </row>
    <row r="11927" spans="15:15" x14ac:dyDescent="0.3">
      <c r="O11927" s="27"/>
    </row>
    <row r="11928" spans="15:15" x14ac:dyDescent="0.3">
      <c r="O11928" s="27"/>
    </row>
    <row r="11929" spans="15:15" x14ac:dyDescent="0.3">
      <c r="O11929" s="27"/>
    </row>
    <row r="11930" spans="15:15" x14ac:dyDescent="0.3">
      <c r="O11930" s="27"/>
    </row>
    <row r="11931" spans="15:15" x14ac:dyDescent="0.3">
      <c r="O11931" s="27"/>
    </row>
    <row r="11932" spans="15:15" x14ac:dyDescent="0.3">
      <c r="O11932" s="27"/>
    </row>
    <row r="11933" spans="15:15" x14ac:dyDescent="0.3">
      <c r="O11933" s="27"/>
    </row>
    <row r="11934" spans="15:15" x14ac:dyDescent="0.3">
      <c r="O11934" s="27"/>
    </row>
    <row r="11935" spans="15:15" x14ac:dyDescent="0.3">
      <c r="O11935" s="27"/>
    </row>
    <row r="11936" spans="15:15" x14ac:dyDescent="0.3">
      <c r="O11936" s="27"/>
    </row>
    <row r="11937" spans="15:15" x14ac:dyDescent="0.3">
      <c r="O11937" s="27"/>
    </row>
    <row r="11938" spans="15:15" x14ac:dyDescent="0.3">
      <c r="O11938" s="27"/>
    </row>
    <row r="11939" spans="15:15" x14ac:dyDescent="0.3">
      <c r="O11939" s="27"/>
    </row>
    <row r="11940" spans="15:15" x14ac:dyDescent="0.3">
      <c r="O11940" s="27"/>
    </row>
    <row r="11941" spans="15:15" x14ac:dyDescent="0.3">
      <c r="O11941" s="27"/>
    </row>
    <row r="11942" spans="15:15" x14ac:dyDescent="0.3">
      <c r="O11942" s="27"/>
    </row>
    <row r="11943" spans="15:15" x14ac:dyDescent="0.3">
      <c r="O11943" s="27"/>
    </row>
    <row r="11944" spans="15:15" x14ac:dyDescent="0.3">
      <c r="O11944" s="27"/>
    </row>
    <row r="11945" spans="15:15" x14ac:dyDescent="0.3">
      <c r="O11945" s="27"/>
    </row>
    <row r="11946" spans="15:15" x14ac:dyDescent="0.3">
      <c r="O11946" s="27"/>
    </row>
    <row r="11947" spans="15:15" x14ac:dyDescent="0.3">
      <c r="O11947" s="27"/>
    </row>
    <row r="11948" spans="15:15" x14ac:dyDescent="0.3">
      <c r="O11948" s="27"/>
    </row>
    <row r="11949" spans="15:15" x14ac:dyDescent="0.3">
      <c r="O11949" s="27"/>
    </row>
    <row r="11950" spans="15:15" x14ac:dyDescent="0.3">
      <c r="O11950" s="27"/>
    </row>
    <row r="11951" spans="15:15" x14ac:dyDescent="0.3">
      <c r="O11951" s="27"/>
    </row>
    <row r="11952" spans="15:15" x14ac:dyDescent="0.3">
      <c r="O11952" s="27"/>
    </row>
    <row r="11953" spans="15:15" x14ac:dyDescent="0.3">
      <c r="O11953" s="27"/>
    </row>
    <row r="11954" spans="15:15" x14ac:dyDescent="0.3">
      <c r="O11954" s="27"/>
    </row>
    <row r="11955" spans="15:15" x14ac:dyDescent="0.3">
      <c r="O11955" s="27"/>
    </row>
    <row r="11956" spans="15:15" x14ac:dyDescent="0.3">
      <c r="O11956" s="27"/>
    </row>
    <row r="11957" spans="15:15" x14ac:dyDescent="0.3">
      <c r="O11957" s="27"/>
    </row>
    <row r="11958" spans="15:15" x14ac:dyDescent="0.3">
      <c r="O11958" s="27"/>
    </row>
    <row r="11959" spans="15:15" x14ac:dyDescent="0.3">
      <c r="O11959" s="27"/>
    </row>
    <row r="11960" spans="15:15" x14ac:dyDescent="0.3">
      <c r="O11960" s="27"/>
    </row>
    <row r="11961" spans="15:15" x14ac:dyDescent="0.3">
      <c r="O11961" s="27"/>
    </row>
    <row r="11962" spans="15:15" x14ac:dyDescent="0.3">
      <c r="O11962" s="27"/>
    </row>
    <row r="11963" spans="15:15" x14ac:dyDescent="0.3">
      <c r="O11963" s="27"/>
    </row>
    <row r="11964" spans="15:15" x14ac:dyDescent="0.3">
      <c r="O11964" s="27"/>
    </row>
    <row r="11965" spans="15:15" x14ac:dyDescent="0.3">
      <c r="O11965" s="27"/>
    </row>
    <row r="11966" spans="15:15" x14ac:dyDescent="0.3">
      <c r="O11966" s="27"/>
    </row>
    <row r="11967" spans="15:15" x14ac:dyDescent="0.3">
      <c r="O11967" s="27"/>
    </row>
    <row r="11968" spans="15:15" x14ac:dyDescent="0.3">
      <c r="O11968" s="27"/>
    </row>
    <row r="11969" spans="15:15" x14ac:dyDescent="0.3">
      <c r="O11969" s="27"/>
    </row>
    <row r="11970" spans="15:15" x14ac:dyDescent="0.3">
      <c r="O11970" s="27"/>
    </row>
    <row r="11971" spans="15:15" x14ac:dyDescent="0.3">
      <c r="O11971" s="27"/>
    </row>
    <row r="11972" spans="15:15" x14ac:dyDescent="0.3">
      <c r="O11972" s="27"/>
    </row>
    <row r="11973" spans="15:15" x14ac:dyDescent="0.3">
      <c r="O11973" s="27"/>
    </row>
    <row r="11974" spans="15:15" x14ac:dyDescent="0.3">
      <c r="O11974" s="27"/>
    </row>
    <row r="11975" spans="15:15" x14ac:dyDescent="0.3">
      <c r="O11975" s="27"/>
    </row>
    <row r="11976" spans="15:15" x14ac:dyDescent="0.3">
      <c r="O11976" s="27"/>
    </row>
    <row r="11977" spans="15:15" x14ac:dyDescent="0.3">
      <c r="O11977" s="27"/>
    </row>
    <row r="11978" spans="15:15" x14ac:dyDescent="0.3">
      <c r="O11978" s="27"/>
    </row>
    <row r="11979" spans="15:15" x14ac:dyDescent="0.3">
      <c r="O11979" s="27"/>
    </row>
    <row r="11980" spans="15:15" x14ac:dyDescent="0.3">
      <c r="O11980" s="27"/>
    </row>
    <row r="11981" spans="15:15" x14ac:dyDescent="0.3">
      <c r="O11981" s="27"/>
    </row>
    <row r="11982" spans="15:15" x14ac:dyDescent="0.3">
      <c r="O11982" s="27"/>
    </row>
    <row r="11983" spans="15:15" x14ac:dyDescent="0.3">
      <c r="O11983" s="27"/>
    </row>
    <row r="11984" spans="15:15" x14ac:dyDescent="0.3">
      <c r="O11984" s="27"/>
    </row>
    <row r="11985" spans="15:15" x14ac:dyDescent="0.3">
      <c r="O11985" s="27"/>
    </row>
    <row r="11986" spans="15:15" x14ac:dyDescent="0.3">
      <c r="O11986" s="27"/>
    </row>
    <row r="11987" spans="15:15" x14ac:dyDescent="0.3">
      <c r="O11987" s="27"/>
    </row>
    <row r="11988" spans="15:15" x14ac:dyDescent="0.3">
      <c r="O11988" s="27"/>
    </row>
    <row r="11989" spans="15:15" x14ac:dyDescent="0.3">
      <c r="O11989" s="27"/>
    </row>
    <row r="11990" spans="15:15" x14ac:dyDescent="0.3">
      <c r="O11990" s="27"/>
    </row>
    <row r="11991" spans="15:15" x14ac:dyDescent="0.3">
      <c r="O11991" s="27"/>
    </row>
    <row r="11992" spans="15:15" x14ac:dyDescent="0.3">
      <c r="O11992" s="27"/>
    </row>
    <row r="11993" spans="15:15" x14ac:dyDescent="0.3">
      <c r="O11993" s="27"/>
    </row>
    <row r="11994" spans="15:15" x14ac:dyDescent="0.3">
      <c r="O11994" s="27"/>
    </row>
    <row r="11995" spans="15:15" x14ac:dyDescent="0.3">
      <c r="O11995" s="27"/>
    </row>
    <row r="11996" spans="15:15" x14ac:dyDescent="0.3">
      <c r="O11996" s="27"/>
    </row>
    <row r="11997" spans="15:15" x14ac:dyDescent="0.3">
      <c r="O11997" s="27"/>
    </row>
    <row r="11998" spans="15:15" x14ac:dyDescent="0.3">
      <c r="O11998" s="27"/>
    </row>
    <row r="11999" spans="15:15" x14ac:dyDescent="0.3">
      <c r="O11999" s="27"/>
    </row>
    <row r="12000" spans="15:15" x14ac:dyDescent="0.3">
      <c r="O12000" s="27"/>
    </row>
    <row r="12001" spans="15:15" x14ac:dyDescent="0.3">
      <c r="O12001" s="27"/>
    </row>
    <row r="12002" spans="15:15" x14ac:dyDescent="0.3">
      <c r="O12002" s="27"/>
    </row>
    <row r="12003" spans="15:15" x14ac:dyDescent="0.3">
      <c r="O12003" s="27"/>
    </row>
    <row r="12004" spans="15:15" x14ac:dyDescent="0.3">
      <c r="O12004" s="27"/>
    </row>
    <row r="12005" spans="15:15" x14ac:dyDescent="0.3">
      <c r="O12005" s="27"/>
    </row>
    <row r="12006" spans="15:15" x14ac:dyDescent="0.3">
      <c r="O12006" s="27"/>
    </row>
    <row r="12007" spans="15:15" x14ac:dyDescent="0.3">
      <c r="O12007" s="27"/>
    </row>
    <row r="12008" spans="15:15" x14ac:dyDescent="0.3">
      <c r="O12008" s="27"/>
    </row>
    <row r="12009" spans="15:15" x14ac:dyDescent="0.3">
      <c r="O12009" s="27"/>
    </row>
    <row r="12010" spans="15:15" x14ac:dyDescent="0.3">
      <c r="O12010" s="27"/>
    </row>
    <row r="12011" spans="15:15" x14ac:dyDescent="0.3">
      <c r="O12011" s="27"/>
    </row>
    <row r="12012" spans="15:15" x14ac:dyDescent="0.3">
      <c r="O12012" s="27"/>
    </row>
    <row r="12013" spans="15:15" x14ac:dyDescent="0.3">
      <c r="O12013" s="27"/>
    </row>
    <row r="12014" spans="15:15" x14ac:dyDescent="0.3">
      <c r="O12014" s="27"/>
    </row>
    <row r="12015" spans="15:15" x14ac:dyDescent="0.3">
      <c r="O12015" s="27"/>
    </row>
    <row r="12016" spans="15:15" x14ac:dyDescent="0.3">
      <c r="O12016" s="27"/>
    </row>
    <row r="12017" spans="15:15" x14ac:dyDescent="0.3">
      <c r="O12017" s="27"/>
    </row>
    <row r="12018" spans="15:15" x14ac:dyDescent="0.3">
      <c r="O12018" s="27"/>
    </row>
    <row r="12019" spans="15:15" x14ac:dyDescent="0.3">
      <c r="O12019" s="27"/>
    </row>
    <row r="12020" spans="15:15" x14ac:dyDescent="0.3">
      <c r="O12020" s="27"/>
    </row>
    <row r="12021" spans="15:15" x14ac:dyDescent="0.3">
      <c r="O12021" s="27"/>
    </row>
    <row r="12022" spans="15:15" x14ac:dyDescent="0.3">
      <c r="O12022" s="27"/>
    </row>
    <row r="12023" spans="15:15" x14ac:dyDescent="0.3">
      <c r="O12023" s="27"/>
    </row>
    <row r="12024" spans="15:15" x14ac:dyDescent="0.3">
      <c r="O12024" s="27"/>
    </row>
    <row r="12025" spans="15:15" x14ac:dyDescent="0.3">
      <c r="O12025" s="27"/>
    </row>
    <row r="12026" spans="15:15" x14ac:dyDescent="0.3">
      <c r="O12026" s="27"/>
    </row>
    <row r="12027" spans="15:15" x14ac:dyDescent="0.3">
      <c r="O12027" s="27"/>
    </row>
    <row r="12028" spans="15:15" x14ac:dyDescent="0.3">
      <c r="O12028" s="27"/>
    </row>
    <row r="12029" spans="15:15" x14ac:dyDescent="0.3">
      <c r="O12029" s="27"/>
    </row>
    <row r="12030" spans="15:15" x14ac:dyDescent="0.3">
      <c r="O12030" s="27"/>
    </row>
    <row r="12031" spans="15:15" x14ac:dyDescent="0.3">
      <c r="O12031" s="27"/>
    </row>
    <row r="12032" spans="15:15" x14ac:dyDescent="0.3">
      <c r="O12032" s="27"/>
    </row>
    <row r="12033" spans="15:15" x14ac:dyDescent="0.3">
      <c r="O12033" s="27"/>
    </row>
    <row r="12034" spans="15:15" x14ac:dyDescent="0.3">
      <c r="O12034" s="27"/>
    </row>
    <row r="12035" spans="15:15" x14ac:dyDescent="0.3">
      <c r="O12035" s="27"/>
    </row>
    <row r="12036" spans="15:15" x14ac:dyDescent="0.3">
      <c r="O12036" s="27"/>
    </row>
    <row r="12037" spans="15:15" x14ac:dyDescent="0.3">
      <c r="O12037" s="27"/>
    </row>
    <row r="12038" spans="15:15" x14ac:dyDescent="0.3">
      <c r="O12038" s="27"/>
    </row>
    <row r="12039" spans="15:15" x14ac:dyDescent="0.3">
      <c r="O12039" s="27"/>
    </row>
    <row r="12040" spans="15:15" x14ac:dyDescent="0.3">
      <c r="O12040" s="27"/>
    </row>
    <row r="12041" spans="15:15" x14ac:dyDescent="0.3">
      <c r="O12041" s="27"/>
    </row>
    <row r="12042" spans="15:15" x14ac:dyDescent="0.3">
      <c r="O12042" s="27"/>
    </row>
    <row r="12043" spans="15:15" x14ac:dyDescent="0.3">
      <c r="O12043" s="27"/>
    </row>
    <row r="12044" spans="15:15" x14ac:dyDescent="0.3">
      <c r="O12044" s="27"/>
    </row>
    <row r="12045" spans="15:15" x14ac:dyDescent="0.3">
      <c r="O12045" s="27"/>
    </row>
    <row r="12046" spans="15:15" x14ac:dyDescent="0.3">
      <c r="O12046" s="27"/>
    </row>
    <row r="12047" spans="15:15" x14ac:dyDescent="0.3">
      <c r="O12047" s="27"/>
    </row>
    <row r="12048" spans="15:15" x14ac:dyDescent="0.3">
      <c r="O12048" s="27"/>
    </row>
    <row r="12049" spans="15:15" x14ac:dyDescent="0.3">
      <c r="O12049" s="27"/>
    </row>
    <row r="12050" spans="15:15" x14ac:dyDescent="0.3">
      <c r="O12050" s="27"/>
    </row>
    <row r="12051" spans="15:15" x14ac:dyDescent="0.3">
      <c r="O12051" s="27"/>
    </row>
    <row r="12052" spans="15:15" x14ac:dyDescent="0.3">
      <c r="O12052" s="27"/>
    </row>
    <row r="12053" spans="15:15" x14ac:dyDescent="0.3">
      <c r="O12053" s="27"/>
    </row>
    <row r="12054" spans="15:15" x14ac:dyDescent="0.3">
      <c r="O12054" s="27"/>
    </row>
    <row r="12055" spans="15:15" x14ac:dyDescent="0.3">
      <c r="O12055" s="27"/>
    </row>
    <row r="12056" spans="15:15" x14ac:dyDescent="0.3">
      <c r="O12056" s="27"/>
    </row>
    <row r="12057" spans="15:15" x14ac:dyDescent="0.3">
      <c r="O12057" s="27"/>
    </row>
    <row r="12058" spans="15:15" x14ac:dyDescent="0.3">
      <c r="O12058" s="27"/>
    </row>
    <row r="12059" spans="15:15" x14ac:dyDescent="0.3">
      <c r="O12059" s="27"/>
    </row>
    <row r="12060" spans="15:15" x14ac:dyDescent="0.3">
      <c r="O12060" s="27"/>
    </row>
    <row r="12061" spans="15:15" x14ac:dyDescent="0.3">
      <c r="O12061" s="27"/>
    </row>
    <row r="12062" spans="15:15" x14ac:dyDescent="0.3">
      <c r="O12062" s="27"/>
    </row>
    <row r="12063" spans="15:15" x14ac:dyDescent="0.3">
      <c r="O12063" s="27"/>
    </row>
    <row r="12064" spans="15:15" x14ac:dyDescent="0.3">
      <c r="O12064" s="27"/>
    </row>
    <row r="12065" spans="15:15" x14ac:dyDescent="0.3">
      <c r="O12065" s="27"/>
    </row>
    <row r="12066" spans="15:15" x14ac:dyDescent="0.3">
      <c r="O12066" s="27"/>
    </row>
    <row r="12067" spans="15:15" x14ac:dyDescent="0.3">
      <c r="O12067" s="27"/>
    </row>
    <row r="12068" spans="15:15" x14ac:dyDescent="0.3">
      <c r="O12068" s="27"/>
    </row>
    <row r="12069" spans="15:15" x14ac:dyDescent="0.3">
      <c r="O12069" s="27"/>
    </row>
    <row r="12070" spans="15:15" x14ac:dyDescent="0.3">
      <c r="O12070" s="27"/>
    </row>
    <row r="12071" spans="15:15" x14ac:dyDescent="0.3">
      <c r="O12071" s="27"/>
    </row>
    <row r="12072" spans="15:15" x14ac:dyDescent="0.3">
      <c r="O12072" s="27"/>
    </row>
    <row r="12073" spans="15:15" x14ac:dyDescent="0.3">
      <c r="O12073" s="27"/>
    </row>
    <row r="12074" spans="15:15" x14ac:dyDescent="0.3">
      <c r="O12074" s="27"/>
    </row>
    <row r="12075" spans="15:15" x14ac:dyDescent="0.3">
      <c r="O12075" s="27"/>
    </row>
    <row r="12076" spans="15:15" x14ac:dyDescent="0.3">
      <c r="O12076" s="27"/>
    </row>
    <row r="12077" spans="15:15" x14ac:dyDescent="0.3">
      <c r="O12077" s="27"/>
    </row>
    <row r="12078" spans="15:15" x14ac:dyDescent="0.3">
      <c r="O12078" s="27"/>
    </row>
    <row r="12079" spans="15:15" x14ac:dyDescent="0.3">
      <c r="O12079" s="27"/>
    </row>
    <row r="12080" spans="15:15" x14ac:dyDescent="0.3">
      <c r="O12080" s="27"/>
    </row>
    <row r="12081" spans="15:15" x14ac:dyDescent="0.3">
      <c r="O12081" s="27"/>
    </row>
    <row r="12082" spans="15:15" x14ac:dyDescent="0.3">
      <c r="O12082" s="27"/>
    </row>
    <row r="12083" spans="15:15" x14ac:dyDescent="0.3">
      <c r="O12083" s="27"/>
    </row>
    <row r="12084" spans="15:15" x14ac:dyDescent="0.3">
      <c r="O12084" s="27"/>
    </row>
    <row r="12085" spans="15:15" x14ac:dyDescent="0.3">
      <c r="O12085" s="27"/>
    </row>
    <row r="12086" spans="15:15" x14ac:dyDescent="0.3">
      <c r="O12086" s="27"/>
    </row>
    <row r="12087" spans="15:15" x14ac:dyDescent="0.3">
      <c r="O12087" s="27"/>
    </row>
    <row r="12088" spans="15:15" x14ac:dyDescent="0.3">
      <c r="O12088" s="27"/>
    </row>
    <row r="12089" spans="15:15" x14ac:dyDescent="0.3">
      <c r="O12089" s="27"/>
    </row>
    <row r="12090" spans="15:15" x14ac:dyDescent="0.3">
      <c r="O12090" s="27"/>
    </row>
    <row r="12091" spans="15:15" x14ac:dyDescent="0.3">
      <c r="O12091" s="27"/>
    </row>
    <row r="12092" spans="15:15" x14ac:dyDescent="0.3">
      <c r="O12092" s="27"/>
    </row>
    <row r="12093" spans="15:15" x14ac:dyDescent="0.3">
      <c r="O12093" s="27"/>
    </row>
    <row r="12094" spans="15:15" x14ac:dyDescent="0.3">
      <c r="O12094" s="27"/>
    </row>
    <row r="12095" spans="15:15" x14ac:dyDescent="0.3">
      <c r="O12095" s="27"/>
    </row>
    <row r="12096" spans="15:15" x14ac:dyDescent="0.3">
      <c r="O12096" s="27"/>
    </row>
    <row r="12097" spans="15:15" x14ac:dyDescent="0.3">
      <c r="O12097" s="27"/>
    </row>
    <row r="12098" spans="15:15" x14ac:dyDescent="0.3">
      <c r="O12098" s="27"/>
    </row>
    <row r="12099" spans="15:15" x14ac:dyDescent="0.3">
      <c r="O12099" s="27"/>
    </row>
    <row r="12100" spans="15:15" x14ac:dyDescent="0.3">
      <c r="O12100" s="27"/>
    </row>
    <row r="12101" spans="15:15" x14ac:dyDescent="0.3">
      <c r="O12101" s="27"/>
    </row>
    <row r="12102" spans="15:15" x14ac:dyDescent="0.3">
      <c r="O12102" s="27"/>
    </row>
    <row r="12103" spans="15:15" x14ac:dyDescent="0.3">
      <c r="O12103" s="27"/>
    </row>
    <row r="12104" spans="15:15" x14ac:dyDescent="0.3">
      <c r="O12104" s="27"/>
    </row>
    <row r="12105" spans="15:15" x14ac:dyDescent="0.3">
      <c r="O12105" s="27"/>
    </row>
    <row r="12106" spans="15:15" x14ac:dyDescent="0.3">
      <c r="O12106" s="27"/>
    </row>
    <row r="12107" spans="15:15" x14ac:dyDescent="0.3">
      <c r="O12107" s="27"/>
    </row>
    <row r="12108" spans="15:15" x14ac:dyDescent="0.3">
      <c r="O12108" s="27"/>
    </row>
    <row r="12109" spans="15:15" x14ac:dyDescent="0.3">
      <c r="O12109" s="27"/>
    </row>
    <row r="12110" spans="15:15" x14ac:dyDescent="0.3">
      <c r="O12110" s="27"/>
    </row>
    <row r="12111" spans="15:15" x14ac:dyDescent="0.3">
      <c r="O12111" s="27"/>
    </row>
    <row r="12112" spans="15:15" x14ac:dyDescent="0.3">
      <c r="O12112" s="27"/>
    </row>
    <row r="12113" spans="15:15" x14ac:dyDescent="0.3">
      <c r="O12113" s="27"/>
    </row>
    <row r="12114" spans="15:15" x14ac:dyDescent="0.3">
      <c r="O12114" s="27"/>
    </row>
    <row r="12115" spans="15:15" x14ac:dyDescent="0.3">
      <c r="O12115" s="27"/>
    </row>
    <row r="12116" spans="15:15" x14ac:dyDescent="0.3">
      <c r="O12116" s="27"/>
    </row>
    <row r="12117" spans="15:15" x14ac:dyDescent="0.3">
      <c r="O12117" s="27"/>
    </row>
    <row r="12118" spans="15:15" x14ac:dyDescent="0.3">
      <c r="O12118" s="27"/>
    </row>
    <row r="12119" spans="15:15" x14ac:dyDescent="0.3">
      <c r="O12119" s="27"/>
    </row>
    <row r="12120" spans="15:15" x14ac:dyDescent="0.3">
      <c r="O12120" s="27"/>
    </row>
    <row r="12121" spans="15:15" x14ac:dyDescent="0.3">
      <c r="O12121" s="27"/>
    </row>
    <row r="12122" spans="15:15" x14ac:dyDescent="0.3">
      <c r="O12122" s="27"/>
    </row>
    <row r="12123" spans="15:15" x14ac:dyDescent="0.3">
      <c r="O12123" s="27"/>
    </row>
    <row r="12124" spans="15:15" x14ac:dyDescent="0.3">
      <c r="O12124" s="27"/>
    </row>
    <row r="12125" spans="15:15" x14ac:dyDescent="0.3">
      <c r="O12125" s="27"/>
    </row>
    <row r="12126" spans="15:15" x14ac:dyDescent="0.3">
      <c r="O12126" s="27"/>
    </row>
    <row r="12127" spans="15:15" x14ac:dyDescent="0.3">
      <c r="O12127" s="27"/>
    </row>
    <row r="12128" spans="15:15" x14ac:dyDescent="0.3">
      <c r="O12128" s="27"/>
    </row>
    <row r="12129" spans="15:15" x14ac:dyDescent="0.3">
      <c r="O12129" s="27"/>
    </row>
    <row r="12130" spans="15:15" x14ac:dyDescent="0.3">
      <c r="O12130" s="27"/>
    </row>
    <row r="12131" spans="15:15" x14ac:dyDescent="0.3">
      <c r="O12131" s="27"/>
    </row>
    <row r="12132" spans="15:15" x14ac:dyDescent="0.3">
      <c r="O12132" s="27"/>
    </row>
    <row r="12133" spans="15:15" x14ac:dyDescent="0.3">
      <c r="O12133" s="27"/>
    </row>
    <row r="12134" spans="15:15" x14ac:dyDescent="0.3">
      <c r="O12134" s="27"/>
    </row>
    <row r="12135" spans="15:15" x14ac:dyDescent="0.3">
      <c r="O12135" s="27"/>
    </row>
    <row r="12136" spans="15:15" x14ac:dyDescent="0.3">
      <c r="O12136" s="27"/>
    </row>
    <row r="12137" spans="15:15" x14ac:dyDescent="0.3">
      <c r="O12137" s="27"/>
    </row>
    <row r="12138" spans="15:15" x14ac:dyDescent="0.3">
      <c r="O12138" s="27"/>
    </row>
    <row r="12139" spans="15:15" x14ac:dyDescent="0.3">
      <c r="O12139" s="27"/>
    </row>
    <row r="12140" spans="15:15" x14ac:dyDescent="0.3">
      <c r="O12140" s="27"/>
    </row>
    <row r="12141" spans="15:15" x14ac:dyDescent="0.3">
      <c r="O12141" s="27"/>
    </row>
    <row r="12142" spans="15:15" x14ac:dyDescent="0.3">
      <c r="O12142" s="27"/>
    </row>
    <row r="12143" spans="15:15" x14ac:dyDescent="0.3">
      <c r="O12143" s="27"/>
    </row>
    <row r="12144" spans="15:15" x14ac:dyDescent="0.3">
      <c r="O12144" s="27"/>
    </row>
    <row r="12145" spans="15:15" x14ac:dyDescent="0.3">
      <c r="O12145" s="27"/>
    </row>
    <row r="12146" spans="15:15" x14ac:dyDescent="0.3">
      <c r="O12146" s="27"/>
    </row>
    <row r="12147" spans="15:15" x14ac:dyDescent="0.3">
      <c r="O12147" s="27"/>
    </row>
    <row r="12148" spans="15:15" x14ac:dyDescent="0.3">
      <c r="O12148" s="27"/>
    </row>
    <row r="12149" spans="15:15" x14ac:dyDescent="0.3">
      <c r="O12149" s="27"/>
    </row>
    <row r="12150" spans="15:15" x14ac:dyDescent="0.3">
      <c r="O12150" s="27"/>
    </row>
    <row r="12151" spans="15:15" x14ac:dyDescent="0.3">
      <c r="O12151" s="27"/>
    </row>
    <row r="12152" spans="15:15" x14ac:dyDescent="0.3">
      <c r="O12152" s="27"/>
    </row>
    <row r="12153" spans="15:15" x14ac:dyDescent="0.3">
      <c r="O12153" s="27"/>
    </row>
    <row r="12154" spans="15:15" x14ac:dyDescent="0.3">
      <c r="O12154" s="27"/>
    </row>
    <row r="12155" spans="15:15" x14ac:dyDescent="0.3">
      <c r="O12155" s="27"/>
    </row>
    <row r="12156" spans="15:15" x14ac:dyDescent="0.3">
      <c r="O12156" s="27"/>
    </row>
    <row r="12157" spans="15:15" x14ac:dyDescent="0.3">
      <c r="O12157" s="27"/>
    </row>
    <row r="12158" spans="15:15" x14ac:dyDescent="0.3">
      <c r="O12158" s="27"/>
    </row>
    <row r="12159" spans="15:15" x14ac:dyDescent="0.3">
      <c r="O12159" s="27"/>
    </row>
    <row r="12160" spans="15:15" x14ac:dyDescent="0.3">
      <c r="O12160" s="27"/>
    </row>
    <row r="12161" spans="15:15" x14ac:dyDescent="0.3">
      <c r="O12161" s="27"/>
    </row>
    <row r="12162" spans="15:15" x14ac:dyDescent="0.3">
      <c r="O12162" s="27"/>
    </row>
    <row r="12163" spans="15:15" x14ac:dyDescent="0.3">
      <c r="O12163" s="27"/>
    </row>
    <row r="12164" spans="15:15" x14ac:dyDescent="0.3">
      <c r="O12164" s="27"/>
    </row>
    <row r="12165" spans="15:15" x14ac:dyDescent="0.3">
      <c r="O12165" s="27"/>
    </row>
    <row r="12166" spans="15:15" x14ac:dyDescent="0.3">
      <c r="O12166" s="27"/>
    </row>
    <row r="12167" spans="15:15" x14ac:dyDescent="0.3">
      <c r="O12167" s="27"/>
    </row>
    <row r="12168" spans="15:15" x14ac:dyDescent="0.3">
      <c r="O12168" s="27"/>
    </row>
    <row r="12169" spans="15:15" x14ac:dyDescent="0.3">
      <c r="O12169" s="27"/>
    </row>
    <row r="12170" spans="15:15" x14ac:dyDescent="0.3">
      <c r="O12170" s="27"/>
    </row>
    <row r="12171" spans="15:15" x14ac:dyDescent="0.3">
      <c r="O12171" s="27"/>
    </row>
    <row r="12172" spans="15:15" x14ac:dyDescent="0.3">
      <c r="O12172" s="27"/>
    </row>
    <row r="12173" spans="15:15" x14ac:dyDescent="0.3">
      <c r="O12173" s="27"/>
    </row>
    <row r="12174" spans="15:15" x14ac:dyDescent="0.3">
      <c r="O12174" s="27"/>
    </row>
    <row r="12175" spans="15:15" x14ac:dyDescent="0.3">
      <c r="O12175" s="27"/>
    </row>
    <row r="12176" spans="15:15" x14ac:dyDescent="0.3">
      <c r="O12176" s="27"/>
    </row>
    <row r="12177" spans="15:15" x14ac:dyDescent="0.3">
      <c r="O12177" s="27"/>
    </row>
    <row r="12178" spans="15:15" x14ac:dyDescent="0.3">
      <c r="O12178" s="27"/>
    </row>
    <row r="12179" spans="15:15" x14ac:dyDescent="0.3">
      <c r="O12179" s="27"/>
    </row>
    <row r="12180" spans="15:15" x14ac:dyDescent="0.3">
      <c r="O12180" s="27"/>
    </row>
    <row r="12181" spans="15:15" x14ac:dyDescent="0.3">
      <c r="O12181" s="27"/>
    </row>
    <row r="12182" spans="15:15" x14ac:dyDescent="0.3">
      <c r="O12182" s="27"/>
    </row>
    <row r="12183" spans="15:15" x14ac:dyDescent="0.3">
      <c r="O12183" s="27"/>
    </row>
    <row r="12184" spans="15:15" x14ac:dyDescent="0.3">
      <c r="O12184" s="27"/>
    </row>
    <row r="12185" spans="15:15" x14ac:dyDescent="0.3">
      <c r="O12185" s="27"/>
    </row>
    <row r="12186" spans="15:15" x14ac:dyDescent="0.3">
      <c r="O12186" s="27"/>
    </row>
    <row r="12187" spans="15:15" x14ac:dyDescent="0.3">
      <c r="O12187" s="27"/>
    </row>
    <row r="12188" spans="15:15" x14ac:dyDescent="0.3">
      <c r="O12188" s="27"/>
    </row>
    <row r="12189" spans="15:15" x14ac:dyDescent="0.3">
      <c r="O12189" s="27"/>
    </row>
    <row r="12190" spans="15:15" x14ac:dyDescent="0.3">
      <c r="O12190" s="27"/>
    </row>
    <row r="12191" spans="15:15" x14ac:dyDescent="0.3">
      <c r="O12191" s="27"/>
    </row>
    <row r="12192" spans="15:15" x14ac:dyDescent="0.3">
      <c r="O12192" s="27"/>
    </row>
    <row r="12193" spans="15:15" x14ac:dyDescent="0.3">
      <c r="O12193" s="27"/>
    </row>
    <row r="12194" spans="15:15" x14ac:dyDescent="0.3">
      <c r="O12194" s="27"/>
    </row>
    <row r="12195" spans="15:15" x14ac:dyDescent="0.3">
      <c r="O12195" s="27"/>
    </row>
    <row r="12196" spans="15:15" x14ac:dyDescent="0.3">
      <c r="O12196" s="27"/>
    </row>
    <row r="12197" spans="15:15" x14ac:dyDescent="0.3">
      <c r="O12197" s="27"/>
    </row>
    <row r="12198" spans="15:15" x14ac:dyDescent="0.3">
      <c r="O12198" s="27"/>
    </row>
    <row r="12199" spans="15:15" x14ac:dyDescent="0.3">
      <c r="O12199" s="27"/>
    </row>
    <row r="12200" spans="15:15" x14ac:dyDescent="0.3">
      <c r="O12200" s="27"/>
    </row>
    <row r="12201" spans="15:15" x14ac:dyDescent="0.3">
      <c r="O12201" s="27"/>
    </row>
    <row r="12202" spans="15:15" x14ac:dyDescent="0.3">
      <c r="O12202" s="27"/>
    </row>
    <row r="12203" spans="15:15" x14ac:dyDescent="0.3">
      <c r="O12203" s="27"/>
    </row>
    <row r="12204" spans="15:15" x14ac:dyDescent="0.3">
      <c r="O12204" s="27"/>
    </row>
    <row r="12205" spans="15:15" x14ac:dyDescent="0.3">
      <c r="O12205" s="27"/>
    </row>
    <row r="12206" spans="15:15" x14ac:dyDescent="0.3">
      <c r="O12206" s="27"/>
    </row>
    <row r="12207" spans="15:15" x14ac:dyDescent="0.3">
      <c r="O12207" s="27"/>
    </row>
    <row r="12208" spans="15:15" x14ac:dyDescent="0.3">
      <c r="O12208" s="27"/>
    </row>
    <row r="12209" spans="15:15" x14ac:dyDescent="0.3">
      <c r="O12209" s="27"/>
    </row>
    <row r="12210" spans="15:15" x14ac:dyDescent="0.3">
      <c r="O12210" s="27"/>
    </row>
    <row r="12211" spans="15:15" x14ac:dyDescent="0.3">
      <c r="O12211" s="27"/>
    </row>
    <row r="12212" spans="15:15" x14ac:dyDescent="0.3">
      <c r="O12212" s="27"/>
    </row>
    <row r="12213" spans="15:15" x14ac:dyDescent="0.3">
      <c r="O12213" s="27"/>
    </row>
    <row r="12214" spans="15:15" x14ac:dyDescent="0.3">
      <c r="O12214" s="27"/>
    </row>
    <row r="12215" spans="15:15" x14ac:dyDescent="0.3">
      <c r="O12215" s="27"/>
    </row>
    <row r="12216" spans="15:15" x14ac:dyDescent="0.3">
      <c r="O12216" s="27"/>
    </row>
    <row r="12217" spans="15:15" x14ac:dyDescent="0.3">
      <c r="O12217" s="27"/>
    </row>
    <row r="12218" spans="15:15" x14ac:dyDescent="0.3">
      <c r="O12218" s="27"/>
    </row>
    <row r="12219" spans="15:15" x14ac:dyDescent="0.3">
      <c r="O12219" s="27"/>
    </row>
    <row r="12220" spans="15:15" x14ac:dyDescent="0.3">
      <c r="O12220" s="27"/>
    </row>
    <row r="12221" spans="15:15" x14ac:dyDescent="0.3">
      <c r="O12221" s="27"/>
    </row>
    <row r="12222" spans="15:15" x14ac:dyDescent="0.3">
      <c r="O12222" s="27"/>
    </row>
    <row r="12223" spans="15:15" x14ac:dyDescent="0.3">
      <c r="O12223" s="27"/>
    </row>
    <row r="12224" spans="15:15" x14ac:dyDescent="0.3">
      <c r="O12224" s="27"/>
    </row>
    <row r="12225" spans="15:15" x14ac:dyDescent="0.3">
      <c r="O12225" s="27"/>
    </row>
    <row r="12226" spans="15:15" x14ac:dyDescent="0.3">
      <c r="O12226" s="27"/>
    </row>
    <row r="12227" spans="15:15" x14ac:dyDescent="0.3">
      <c r="O12227" s="27"/>
    </row>
    <row r="12228" spans="15:15" x14ac:dyDescent="0.3">
      <c r="O12228" s="27"/>
    </row>
    <row r="12229" spans="15:15" x14ac:dyDescent="0.3">
      <c r="O12229" s="27"/>
    </row>
    <row r="12230" spans="15:15" x14ac:dyDescent="0.3">
      <c r="O12230" s="27"/>
    </row>
    <row r="12231" spans="15:15" x14ac:dyDescent="0.3">
      <c r="O12231" s="27"/>
    </row>
    <row r="12232" spans="15:15" x14ac:dyDescent="0.3">
      <c r="O12232" s="27"/>
    </row>
    <row r="12233" spans="15:15" x14ac:dyDescent="0.3">
      <c r="O12233" s="27"/>
    </row>
    <row r="12234" spans="15:15" x14ac:dyDescent="0.3">
      <c r="O12234" s="27"/>
    </row>
    <row r="12235" spans="15:15" x14ac:dyDescent="0.3">
      <c r="O12235" s="27"/>
    </row>
    <row r="12236" spans="15:15" x14ac:dyDescent="0.3">
      <c r="O12236" s="27"/>
    </row>
    <row r="12237" spans="15:15" x14ac:dyDescent="0.3">
      <c r="O12237" s="27"/>
    </row>
    <row r="12238" spans="15:15" x14ac:dyDescent="0.3">
      <c r="O12238" s="27"/>
    </row>
    <row r="12239" spans="15:15" x14ac:dyDescent="0.3">
      <c r="O12239" s="27"/>
    </row>
    <row r="12240" spans="15:15" x14ac:dyDescent="0.3">
      <c r="O12240" s="27"/>
    </row>
    <row r="12241" spans="15:15" x14ac:dyDescent="0.3">
      <c r="O12241" s="27"/>
    </row>
    <row r="12242" spans="15:15" x14ac:dyDescent="0.3">
      <c r="O12242" s="27"/>
    </row>
    <row r="12243" spans="15:15" x14ac:dyDescent="0.3">
      <c r="O12243" s="27"/>
    </row>
    <row r="12244" spans="15:15" x14ac:dyDescent="0.3">
      <c r="O12244" s="27"/>
    </row>
    <row r="12245" spans="15:15" x14ac:dyDescent="0.3">
      <c r="O12245" s="27"/>
    </row>
    <row r="12246" spans="15:15" x14ac:dyDescent="0.3">
      <c r="O12246" s="27"/>
    </row>
    <row r="12247" spans="15:15" x14ac:dyDescent="0.3">
      <c r="O12247" s="27"/>
    </row>
    <row r="12248" spans="15:15" x14ac:dyDescent="0.3">
      <c r="O12248" s="27"/>
    </row>
    <row r="12249" spans="15:15" x14ac:dyDescent="0.3">
      <c r="O12249" s="27"/>
    </row>
    <row r="12250" spans="15:15" x14ac:dyDescent="0.3">
      <c r="O12250" s="27"/>
    </row>
    <row r="12251" spans="15:15" x14ac:dyDescent="0.3">
      <c r="O12251" s="27"/>
    </row>
    <row r="12252" spans="15:15" x14ac:dyDescent="0.3">
      <c r="O12252" s="27"/>
    </row>
    <row r="12253" spans="15:15" x14ac:dyDescent="0.3">
      <c r="O12253" s="27"/>
    </row>
    <row r="12254" spans="15:15" x14ac:dyDescent="0.3">
      <c r="O12254" s="27"/>
    </row>
    <row r="12255" spans="15:15" x14ac:dyDescent="0.3">
      <c r="O12255" s="27"/>
    </row>
    <row r="12256" spans="15:15" x14ac:dyDescent="0.3">
      <c r="O12256" s="27"/>
    </row>
    <row r="12257" spans="15:15" x14ac:dyDescent="0.3">
      <c r="O12257" s="27"/>
    </row>
    <row r="12258" spans="15:15" x14ac:dyDescent="0.3">
      <c r="O12258" s="27"/>
    </row>
    <row r="12259" spans="15:15" x14ac:dyDescent="0.3">
      <c r="O12259" s="27"/>
    </row>
    <row r="12260" spans="15:15" x14ac:dyDescent="0.3">
      <c r="O12260" s="27"/>
    </row>
    <row r="12261" spans="15:15" x14ac:dyDescent="0.3">
      <c r="O12261" s="27"/>
    </row>
    <row r="12262" spans="15:15" x14ac:dyDescent="0.3">
      <c r="O12262" s="27"/>
    </row>
    <row r="12263" spans="15:15" x14ac:dyDescent="0.3">
      <c r="O12263" s="27"/>
    </row>
    <row r="12264" spans="15:15" x14ac:dyDescent="0.3">
      <c r="O12264" s="27"/>
    </row>
    <row r="12265" spans="15:15" x14ac:dyDescent="0.3">
      <c r="O12265" s="27"/>
    </row>
    <row r="12266" spans="15:15" x14ac:dyDescent="0.3">
      <c r="O12266" s="27"/>
    </row>
    <row r="12267" spans="15:15" x14ac:dyDescent="0.3">
      <c r="O12267" s="27"/>
    </row>
    <row r="12268" spans="15:15" x14ac:dyDescent="0.3">
      <c r="O12268" s="27"/>
    </row>
    <row r="12269" spans="15:15" x14ac:dyDescent="0.3">
      <c r="O12269" s="27"/>
    </row>
    <row r="12270" spans="15:15" x14ac:dyDescent="0.3">
      <c r="O12270" s="27"/>
    </row>
    <row r="12271" spans="15:15" x14ac:dyDescent="0.3">
      <c r="O12271" s="27"/>
    </row>
    <row r="12272" spans="15:15" x14ac:dyDescent="0.3">
      <c r="O12272" s="27"/>
    </row>
    <row r="12273" spans="15:15" x14ac:dyDescent="0.3">
      <c r="O12273" s="27"/>
    </row>
    <row r="12274" spans="15:15" x14ac:dyDescent="0.3">
      <c r="O12274" s="27"/>
    </row>
    <row r="12275" spans="15:15" x14ac:dyDescent="0.3">
      <c r="O12275" s="27"/>
    </row>
    <row r="12276" spans="15:15" x14ac:dyDescent="0.3">
      <c r="O12276" s="27"/>
    </row>
    <row r="12277" spans="15:15" x14ac:dyDescent="0.3">
      <c r="O12277" s="27"/>
    </row>
    <row r="12278" spans="15:15" x14ac:dyDescent="0.3">
      <c r="O12278" s="27"/>
    </row>
    <row r="12279" spans="15:15" x14ac:dyDescent="0.3">
      <c r="O12279" s="27"/>
    </row>
    <row r="12280" spans="15:15" x14ac:dyDescent="0.3">
      <c r="O12280" s="27"/>
    </row>
    <row r="12281" spans="15:15" x14ac:dyDescent="0.3">
      <c r="O12281" s="27"/>
    </row>
    <row r="12282" spans="15:15" x14ac:dyDescent="0.3">
      <c r="O12282" s="27"/>
    </row>
    <row r="12283" spans="15:15" x14ac:dyDescent="0.3">
      <c r="O12283" s="27"/>
    </row>
    <row r="12284" spans="15:15" x14ac:dyDescent="0.3">
      <c r="O12284" s="27"/>
    </row>
    <row r="12285" spans="15:15" x14ac:dyDescent="0.3">
      <c r="O12285" s="27"/>
    </row>
    <row r="12286" spans="15:15" x14ac:dyDescent="0.3">
      <c r="O12286" s="27"/>
    </row>
    <row r="12287" spans="15:15" x14ac:dyDescent="0.3">
      <c r="O12287" s="27"/>
    </row>
    <row r="12288" spans="15:15" x14ac:dyDescent="0.3">
      <c r="O12288" s="27"/>
    </row>
    <row r="12289" spans="15:15" x14ac:dyDescent="0.3">
      <c r="O12289" s="27"/>
    </row>
    <row r="12290" spans="15:15" x14ac:dyDescent="0.3">
      <c r="O12290" s="27"/>
    </row>
    <row r="12291" spans="15:15" x14ac:dyDescent="0.3">
      <c r="O12291" s="27"/>
    </row>
    <row r="12292" spans="15:15" x14ac:dyDescent="0.3">
      <c r="O12292" s="27"/>
    </row>
    <row r="12293" spans="15:15" x14ac:dyDescent="0.3">
      <c r="O12293" s="27"/>
    </row>
    <row r="12294" spans="15:15" x14ac:dyDescent="0.3">
      <c r="O12294" s="27"/>
    </row>
    <row r="12295" spans="15:15" x14ac:dyDescent="0.3">
      <c r="O12295" s="27"/>
    </row>
    <row r="12296" spans="15:15" x14ac:dyDescent="0.3">
      <c r="O12296" s="27"/>
    </row>
    <row r="12297" spans="15:15" x14ac:dyDescent="0.3">
      <c r="O12297" s="27"/>
    </row>
    <row r="12298" spans="15:15" x14ac:dyDescent="0.3">
      <c r="O12298" s="27"/>
    </row>
    <row r="12299" spans="15:15" x14ac:dyDescent="0.3">
      <c r="O12299" s="27"/>
    </row>
    <row r="12300" spans="15:15" x14ac:dyDescent="0.3">
      <c r="O12300" s="27"/>
    </row>
    <row r="12301" spans="15:15" x14ac:dyDescent="0.3">
      <c r="O12301" s="27"/>
    </row>
    <row r="12302" spans="15:15" x14ac:dyDescent="0.3">
      <c r="O12302" s="27"/>
    </row>
    <row r="12303" spans="15:15" x14ac:dyDescent="0.3">
      <c r="O12303" s="27"/>
    </row>
    <row r="12304" spans="15:15" x14ac:dyDescent="0.3">
      <c r="O12304" s="27"/>
    </row>
    <row r="12305" spans="15:15" x14ac:dyDescent="0.3">
      <c r="O12305" s="27"/>
    </row>
    <row r="12306" spans="15:15" x14ac:dyDescent="0.3">
      <c r="O12306" s="27"/>
    </row>
    <row r="12307" spans="15:15" x14ac:dyDescent="0.3">
      <c r="O12307" s="27"/>
    </row>
    <row r="12308" spans="15:15" x14ac:dyDescent="0.3">
      <c r="O12308" s="27"/>
    </row>
    <row r="12309" spans="15:15" x14ac:dyDescent="0.3">
      <c r="O12309" s="27"/>
    </row>
    <row r="12310" spans="15:15" x14ac:dyDescent="0.3">
      <c r="O12310" s="27"/>
    </row>
    <row r="12311" spans="15:15" x14ac:dyDescent="0.3">
      <c r="O12311" s="27"/>
    </row>
    <row r="12312" spans="15:15" x14ac:dyDescent="0.3">
      <c r="O12312" s="27"/>
    </row>
    <row r="12313" spans="15:15" x14ac:dyDescent="0.3">
      <c r="O12313" s="27"/>
    </row>
    <row r="12314" spans="15:15" x14ac:dyDescent="0.3">
      <c r="O12314" s="27"/>
    </row>
    <row r="12315" spans="15:15" x14ac:dyDescent="0.3">
      <c r="O12315" s="27"/>
    </row>
    <row r="12316" spans="15:15" x14ac:dyDescent="0.3">
      <c r="O12316" s="27"/>
    </row>
    <row r="12317" spans="15:15" x14ac:dyDescent="0.3">
      <c r="O12317" s="27"/>
    </row>
    <row r="12318" spans="15:15" x14ac:dyDescent="0.3">
      <c r="O12318" s="27"/>
    </row>
    <row r="12319" spans="15:15" x14ac:dyDescent="0.3">
      <c r="O12319" s="27"/>
    </row>
    <row r="12320" spans="15:15" x14ac:dyDescent="0.3">
      <c r="O12320" s="27"/>
    </row>
    <row r="12321" spans="15:15" x14ac:dyDescent="0.3">
      <c r="O12321" s="27"/>
    </row>
    <row r="12322" spans="15:15" x14ac:dyDescent="0.3">
      <c r="O12322" s="27"/>
    </row>
    <row r="12323" spans="15:15" x14ac:dyDescent="0.3">
      <c r="O12323" s="27"/>
    </row>
    <row r="12324" spans="15:15" x14ac:dyDescent="0.3">
      <c r="O12324" s="27"/>
    </row>
    <row r="12325" spans="15:15" x14ac:dyDescent="0.3">
      <c r="O12325" s="27"/>
    </row>
    <row r="12326" spans="15:15" x14ac:dyDescent="0.3">
      <c r="O12326" s="27"/>
    </row>
    <row r="12327" spans="15:15" x14ac:dyDescent="0.3">
      <c r="O12327" s="27"/>
    </row>
    <row r="12328" spans="15:15" x14ac:dyDescent="0.3">
      <c r="O12328" s="27"/>
    </row>
    <row r="12329" spans="15:15" x14ac:dyDescent="0.3">
      <c r="O12329" s="27"/>
    </row>
    <row r="12330" spans="15:15" x14ac:dyDescent="0.3">
      <c r="O12330" s="27"/>
    </row>
    <row r="12331" spans="15:15" x14ac:dyDescent="0.3">
      <c r="O12331" s="27"/>
    </row>
    <row r="12332" spans="15:15" x14ac:dyDescent="0.3">
      <c r="O12332" s="27"/>
    </row>
    <row r="12333" spans="15:15" x14ac:dyDescent="0.3">
      <c r="O12333" s="27"/>
    </row>
    <row r="12334" spans="15:15" x14ac:dyDescent="0.3">
      <c r="O12334" s="27"/>
    </row>
    <row r="12335" spans="15:15" x14ac:dyDescent="0.3">
      <c r="O12335" s="27"/>
    </row>
    <row r="12336" spans="15:15" x14ac:dyDescent="0.3">
      <c r="O12336" s="27"/>
    </row>
    <row r="12337" spans="15:15" x14ac:dyDescent="0.3">
      <c r="O12337" s="27"/>
    </row>
    <row r="12338" spans="15:15" x14ac:dyDescent="0.3">
      <c r="O12338" s="27"/>
    </row>
    <row r="12339" spans="15:15" x14ac:dyDescent="0.3">
      <c r="O12339" s="27"/>
    </row>
    <row r="12340" spans="15:15" x14ac:dyDescent="0.3">
      <c r="O12340" s="27"/>
    </row>
    <row r="12341" spans="15:15" x14ac:dyDescent="0.3">
      <c r="O12341" s="27"/>
    </row>
    <row r="12342" spans="15:15" x14ac:dyDescent="0.3">
      <c r="O12342" s="27"/>
    </row>
    <row r="12343" spans="15:15" x14ac:dyDescent="0.3">
      <c r="O12343" s="27"/>
    </row>
    <row r="12344" spans="15:15" x14ac:dyDescent="0.3">
      <c r="O12344" s="27"/>
    </row>
    <row r="12345" spans="15:15" x14ac:dyDescent="0.3">
      <c r="O12345" s="27"/>
    </row>
    <row r="12346" spans="15:15" x14ac:dyDescent="0.3">
      <c r="O12346" s="27"/>
    </row>
    <row r="12347" spans="15:15" x14ac:dyDescent="0.3">
      <c r="O12347" s="27"/>
    </row>
    <row r="12348" spans="15:15" x14ac:dyDescent="0.3">
      <c r="O12348" s="27"/>
    </row>
    <row r="12349" spans="15:15" x14ac:dyDescent="0.3">
      <c r="O12349" s="27"/>
    </row>
    <row r="12350" spans="15:15" x14ac:dyDescent="0.3">
      <c r="O12350" s="27"/>
    </row>
    <row r="12351" spans="15:15" x14ac:dyDescent="0.3">
      <c r="O12351" s="27"/>
    </row>
    <row r="12352" spans="15:15" x14ac:dyDescent="0.3">
      <c r="O12352" s="27"/>
    </row>
    <row r="12353" spans="15:15" x14ac:dyDescent="0.3">
      <c r="O12353" s="27"/>
    </row>
    <row r="12354" spans="15:15" x14ac:dyDescent="0.3">
      <c r="O12354" s="27"/>
    </row>
    <row r="12355" spans="15:15" x14ac:dyDescent="0.3">
      <c r="O12355" s="27"/>
    </row>
    <row r="12356" spans="15:15" x14ac:dyDescent="0.3">
      <c r="O12356" s="27"/>
    </row>
    <row r="12357" spans="15:15" x14ac:dyDescent="0.3">
      <c r="O12357" s="27"/>
    </row>
    <row r="12358" spans="15:15" x14ac:dyDescent="0.3">
      <c r="O12358" s="27"/>
    </row>
    <row r="12359" spans="15:15" x14ac:dyDescent="0.3">
      <c r="O12359" s="27"/>
    </row>
    <row r="12360" spans="15:15" x14ac:dyDescent="0.3">
      <c r="O12360" s="27"/>
    </row>
    <row r="12361" spans="15:15" x14ac:dyDescent="0.3">
      <c r="O12361" s="27"/>
    </row>
    <row r="12362" spans="15:15" x14ac:dyDescent="0.3">
      <c r="O12362" s="27"/>
    </row>
    <row r="12363" spans="15:15" x14ac:dyDescent="0.3">
      <c r="O12363" s="27"/>
    </row>
    <row r="12364" spans="15:15" x14ac:dyDescent="0.3">
      <c r="O12364" s="27"/>
    </row>
    <row r="12365" spans="15:15" x14ac:dyDescent="0.3">
      <c r="O12365" s="27"/>
    </row>
    <row r="12366" spans="15:15" x14ac:dyDescent="0.3">
      <c r="O12366" s="27"/>
    </row>
    <row r="12367" spans="15:15" x14ac:dyDescent="0.3">
      <c r="O12367" s="27"/>
    </row>
    <row r="12368" spans="15:15" x14ac:dyDescent="0.3">
      <c r="O12368" s="27"/>
    </row>
    <row r="12369" spans="15:15" x14ac:dyDescent="0.3">
      <c r="O12369" s="27"/>
    </row>
    <row r="12370" spans="15:15" x14ac:dyDescent="0.3">
      <c r="O12370" s="27"/>
    </row>
    <row r="12371" spans="15:15" x14ac:dyDescent="0.3">
      <c r="O12371" s="27"/>
    </row>
    <row r="12372" spans="15:15" x14ac:dyDescent="0.3">
      <c r="O12372" s="27"/>
    </row>
    <row r="12373" spans="15:15" x14ac:dyDescent="0.3">
      <c r="O12373" s="27"/>
    </row>
    <row r="12374" spans="15:15" x14ac:dyDescent="0.3">
      <c r="O12374" s="27"/>
    </row>
    <row r="12375" spans="15:15" x14ac:dyDescent="0.3">
      <c r="O12375" s="27"/>
    </row>
    <row r="12376" spans="15:15" x14ac:dyDescent="0.3">
      <c r="O12376" s="27"/>
    </row>
    <row r="12377" spans="15:15" x14ac:dyDescent="0.3">
      <c r="O12377" s="27"/>
    </row>
    <row r="12378" spans="15:15" x14ac:dyDescent="0.3">
      <c r="O12378" s="27"/>
    </row>
    <row r="12379" spans="15:15" x14ac:dyDescent="0.3">
      <c r="O12379" s="27"/>
    </row>
    <row r="12380" spans="15:15" x14ac:dyDescent="0.3">
      <c r="O12380" s="27"/>
    </row>
    <row r="12381" spans="15:15" x14ac:dyDescent="0.3">
      <c r="O12381" s="27"/>
    </row>
    <row r="12382" spans="15:15" x14ac:dyDescent="0.3">
      <c r="O12382" s="27"/>
    </row>
    <row r="12383" spans="15:15" x14ac:dyDescent="0.3">
      <c r="O12383" s="27"/>
    </row>
    <row r="12384" spans="15:15" x14ac:dyDescent="0.3">
      <c r="O12384" s="27"/>
    </row>
    <row r="12385" spans="15:15" x14ac:dyDescent="0.3">
      <c r="O12385" s="27"/>
    </row>
    <row r="12386" spans="15:15" x14ac:dyDescent="0.3">
      <c r="O12386" s="27"/>
    </row>
    <row r="12387" spans="15:15" x14ac:dyDescent="0.3">
      <c r="O12387" s="27"/>
    </row>
    <row r="12388" spans="15:15" x14ac:dyDescent="0.3">
      <c r="O12388" s="27"/>
    </row>
    <row r="12389" spans="15:15" x14ac:dyDescent="0.3">
      <c r="O12389" s="27"/>
    </row>
    <row r="12390" spans="15:15" x14ac:dyDescent="0.3">
      <c r="O12390" s="27"/>
    </row>
    <row r="12391" spans="15:15" x14ac:dyDescent="0.3">
      <c r="O12391" s="27"/>
    </row>
    <row r="12392" spans="15:15" x14ac:dyDescent="0.3">
      <c r="O12392" s="27"/>
    </row>
    <row r="12393" spans="15:15" x14ac:dyDescent="0.3">
      <c r="O12393" s="27"/>
    </row>
    <row r="12394" spans="15:15" x14ac:dyDescent="0.3">
      <c r="O12394" s="27"/>
    </row>
    <row r="12395" spans="15:15" x14ac:dyDescent="0.3">
      <c r="O12395" s="27"/>
    </row>
    <row r="12396" spans="15:15" x14ac:dyDescent="0.3">
      <c r="O12396" s="27"/>
    </row>
    <row r="12397" spans="15:15" x14ac:dyDescent="0.3">
      <c r="O12397" s="27"/>
    </row>
    <row r="12398" spans="15:15" x14ac:dyDescent="0.3">
      <c r="O12398" s="27"/>
    </row>
    <row r="12399" spans="15:15" x14ac:dyDescent="0.3">
      <c r="O12399" s="27"/>
    </row>
    <row r="12400" spans="15:15" x14ac:dyDescent="0.3">
      <c r="O12400" s="27"/>
    </row>
    <row r="12401" spans="15:15" x14ac:dyDescent="0.3">
      <c r="O12401" s="27"/>
    </row>
    <row r="12402" spans="15:15" x14ac:dyDescent="0.3">
      <c r="O12402" s="27"/>
    </row>
    <row r="12403" spans="15:15" x14ac:dyDescent="0.3">
      <c r="O12403" s="27"/>
    </row>
    <row r="12404" spans="15:15" x14ac:dyDescent="0.3">
      <c r="O12404" s="27"/>
    </row>
    <row r="12405" spans="15:15" x14ac:dyDescent="0.3">
      <c r="O12405" s="27"/>
    </row>
    <row r="12406" spans="15:15" x14ac:dyDescent="0.3">
      <c r="O12406" s="27"/>
    </row>
    <row r="12407" spans="15:15" x14ac:dyDescent="0.3">
      <c r="O12407" s="27"/>
    </row>
    <row r="12408" spans="15:15" x14ac:dyDescent="0.3">
      <c r="O12408" s="27"/>
    </row>
    <row r="12409" spans="15:15" x14ac:dyDescent="0.3">
      <c r="O12409" s="27"/>
    </row>
    <row r="12410" spans="15:15" x14ac:dyDescent="0.3">
      <c r="O12410" s="27"/>
    </row>
    <row r="12411" spans="15:15" x14ac:dyDescent="0.3">
      <c r="O12411" s="27"/>
    </row>
    <row r="12412" spans="15:15" x14ac:dyDescent="0.3">
      <c r="O12412" s="27"/>
    </row>
    <row r="12413" spans="15:15" x14ac:dyDescent="0.3">
      <c r="O12413" s="27"/>
    </row>
    <row r="12414" spans="15:15" x14ac:dyDescent="0.3">
      <c r="O12414" s="27"/>
    </row>
    <row r="12415" spans="15:15" x14ac:dyDescent="0.3">
      <c r="O12415" s="27"/>
    </row>
    <row r="12416" spans="15:15" x14ac:dyDescent="0.3">
      <c r="O12416" s="27"/>
    </row>
    <row r="12417" spans="15:15" x14ac:dyDescent="0.3">
      <c r="O12417" s="27"/>
    </row>
    <row r="12418" spans="15:15" x14ac:dyDescent="0.3">
      <c r="O12418" s="27"/>
    </row>
    <row r="12419" spans="15:15" x14ac:dyDescent="0.3">
      <c r="O12419" s="27"/>
    </row>
    <row r="12420" spans="15:15" x14ac:dyDescent="0.3">
      <c r="O12420" s="27"/>
    </row>
    <row r="12421" spans="15:15" x14ac:dyDescent="0.3">
      <c r="O12421" s="27"/>
    </row>
    <row r="12422" spans="15:15" x14ac:dyDescent="0.3">
      <c r="O12422" s="27"/>
    </row>
    <row r="12423" spans="15:15" x14ac:dyDescent="0.3">
      <c r="O12423" s="27"/>
    </row>
    <row r="12424" spans="15:15" x14ac:dyDescent="0.3">
      <c r="O12424" s="27"/>
    </row>
    <row r="12425" spans="15:15" x14ac:dyDescent="0.3">
      <c r="O12425" s="27"/>
    </row>
    <row r="12426" spans="15:15" x14ac:dyDescent="0.3">
      <c r="O12426" s="27"/>
    </row>
    <row r="12427" spans="15:15" x14ac:dyDescent="0.3">
      <c r="O12427" s="27"/>
    </row>
    <row r="12428" spans="15:15" x14ac:dyDescent="0.3">
      <c r="O12428" s="27"/>
    </row>
    <row r="12429" spans="15:15" x14ac:dyDescent="0.3">
      <c r="O12429" s="27"/>
    </row>
    <row r="12430" spans="15:15" x14ac:dyDescent="0.3">
      <c r="O12430" s="27"/>
    </row>
    <row r="12431" spans="15:15" x14ac:dyDescent="0.3">
      <c r="O12431" s="27"/>
    </row>
    <row r="12432" spans="15:15" x14ac:dyDescent="0.3">
      <c r="O12432" s="27"/>
    </row>
    <row r="12433" spans="15:15" x14ac:dyDescent="0.3">
      <c r="O12433" s="27"/>
    </row>
    <row r="12434" spans="15:15" x14ac:dyDescent="0.3">
      <c r="O12434" s="27"/>
    </row>
    <row r="12435" spans="15:15" x14ac:dyDescent="0.3">
      <c r="O12435" s="27"/>
    </row>
    <row r="12436" spans="15:15" x14ac:dyDescent="0.3">
      <c r="O12436" s="27"/>
    </row>
    <row r="12437" spans="15:15" x14ac:dyDescent="0.3">
      <c r="O12437" s="27"/>
    </row>
    <row r="12438" spans="15:15" x14ac:dyDescent="0.3">
      <c r="O12438" s="27"/>
    </row>
    <row r="12439" spans="15:15" x14ac:dyDescent="0.3">
      <c r="O12439" s="27"/>
    </row>
    <row r="12440" spans="15:15" x14ac:dyDescent="0.3">
      <c r="O12440" s="27"/>
    </row>
    <row r="12441" spans="15:15" x14ac:dyDescent="0.3">
      <c r="O12441" s="27"/>
    </row>
    <row r="12442" spans="15:15" x14ac:dyDescent="0.3">
      <c r="O12442" s="27"/>
    </row>
    <row r="12443" spans="15:15" x14ac:dyDescent="0.3">
      <c r="O12443" s="27"/>
    </row>
    <row r="12444" spans="15:15" x14ac:dyDescent="0.3">
      <c r="O12444" s="27"/>
    </row>
    <row r="12445" spans="15:15" x14ac:dyDescent="0.3">
      <c r="O12445" s="27"/>
    </row>
    <row r="12446" spans="15:15" x14ac:dyDescent="0.3">
      <c r="O12446" s="27"/>
    </row>
    <row r="12447" spans="15:15" x14ac:dyDescent="0.3">
      <c r="O12447" s="27"/>
    </row>
    <row r="12448" spans="15:15" x14ac:dyDescent="0.3">
      <c r="O12448" s="27"/>
    </row>
    <row r="12449" spans="15:15" x14ac:dyDescent="0.3">
      <c r="O12449" s="27"/>
    </row>
    <row r="12450" spans="15:15" x14ac:dyDescent="0.3">
      <c r="O12450" s="27"/>
    </row>
    <row r="12451" spans="15:15" x14ac:dyDescent="0.3">
      <c r="O12451" s="27"/>
    </row>
    <row r="12452" spans="15:15" x14ac:dyDescent="0.3">
      <c r="O12452" s="27"/>
    </row>
    <row r="12453" spans="15:15" x14ac:dyDescent="0.3">
      <c r="O12453" s="27"/>
    </row>
    <row r="12454" spans="15:15" x14ac:dyDescent="0.3">
      <c r="O12454" s="27"/>
    </row>
    <row r="12455" spans="15:15" x14ac:dyDescent="0.3">
      <c r="O12455" s="27"/>
    </row>
    <row r="12456" spans="15:15" x14ac:dyDescent="0.3">
      <c r="O12456" s="27"/>
    </row>
    <row r="12457" spans="15:15" x14ac:dyDescent="0.3">
      <c r="O12457" s="27"/>
    </row>
    <row r="12458" spans="15:15" x14ac:dyDescent="0.3">
      <c r="O12458" s="27"/>
    </row>
    <row r="12459" spans="15:15" x14ac:dyDescent="0.3">
      <c r="O12459" s="27"/>
    </row>
    <row r="12460" spans="15:15" x14ac:dyDescent="0.3">
      <c r="O12460" s="27"/>
    </row>
    <row r="12461" spans="15:15" x14ac:dyDescent="0.3">
      <c r="O12461" s="27"/>
    </row>
    <row r="12462" spans="15:15" x14ac:dyDescent="0.3">
      <c r="O12462" s="27"/>
    </row>
    <row r="12463" spans="15:15" x14ac:dyDescent="0.3">
      <c r="O12463" s="27"/>
    </row>
    <row r="12464" spans="15:15" x14ac:dyDescent="0.3">
      <c r="O12464" s="27"/>
    </row>
    <row r="12465" spans="15:15" x14ac:dyDescent="0.3">
      <c r="O12465" s="27"/>
    </row>
    <row r="12466" spans="15:15" x14ac:dyDescent="0.3">
      <c r="O12466" s="27"/>
    </row>
    <row r="12467" spans="15:15" x14ac:dyDescent="0.3">
      <c r="O12467" s="27"/>
    </row>
    <row r="12468" spans="15:15" x14ac:dyDescent="0.3">
      <c r="O12468" s="27"/>
    </row>
    <row r="12469" spans="15:15" x14ac:dyDescent="0.3">
      <c r="O12469" s="27"/>
    </row>
    <row r="12470" spans="15:15" x14ac:dyDescent="0.3">
      <c r="O12470" s="27"/>
    </row>
    <row r="12471" spans="15:15" x14ac:dyDescent="0.3">
      <c r="O12471" s="27"/>
    </row>
    <row r="12472" spans="15:15" x14ac:dyDescent="0.3">
      <c r="O12472" s="27"/>
    </row>
    <row r="12473" spans="15:15" x14ac:dyDescent="0.3">
      <c r="O12473" s="27"/>
    </row>
    <row r="12474" spans="15:15" x14ac:dyDescent="0.3">
      <c r="O12474" s="27"/>
    </row>
    <row r="12475" spans="15:15" x14ac:dyDescent="0.3">
      <c r="O12475" s="27"/>
    </row>
    <row r="12476" spans="15:15" x14ac:dyDescent="0.3">
      <c r="O12476" s="27"/>
    </row>
    <row r="12477" spans="15:15" x14ac:dyDescent="0.3">
      <c r="O12477" s="27"/>
    </row>
    <row r="12478" spans="15:15" x14ac:dyDescent="0.3">
      <c r="O12478" s="27"/>
    </row>
    <row r="12479" spans="15:15" x14ac:dyDescent="0.3">
      <c r="O12479" s="27"/>
    </row>
    <row r="12480" spans="15:15" x14ac:dyDescent="0.3">
      <c r="O12480" s="27"/>
    </row>
    <row r="12481" spans="15:15" x14ac:dyDescent="0.3">
      <c r="O12481" s="27"/>
    </row>
    <row r="12482" spans="15:15" x14ac:dyDescent="0.3">
      <c r="O12482" s="27"/>
    </row>
    <row r="12483" spans="15:15" x14ac:dyDescent="0.3">
      <c r="O12483" s="27"/>
    </row>
    <row r="12484" spans="15:15" x14ac:dyDescent="0.3">
      <c r="O12484" s="27"/>
    </row>
    <row r="12485" spans="15:15" x14ac:dyDescent="0.3">
      <c r="O12485" s="27"/>
    </row>
    <row r="12486" spans="15:15" x14ac:dyDescent="0.3">
      <c r="O12486" s="27"/>
    </row>
    <row r="12487" spans="15:15" x14ac:dyDescent="0.3">
      <c r="O12487" s="27"/>
    </row>
    <row r="12488" spans="15:15" x14ac:dyDescent="0.3">
      <c r="O12488" s="27"/>
    </row>
    <row r="12489" spans="15:15" x14ac:dyDescent="0.3">
      <c r="O12489" s="27"/>
    </row>
    <row r="12490" spans="15:15" x14ac:dyDescent="0.3">
      <c r="O12490" s="27"/>
    </row>
    <row r="12491" spans="15:15" x14ac:dyDescent="0.3">
      <c r="O12491" s="27"/>
    </row>
    <row r="12492" spans="15:15" x14ac:dyDescent="0.3">
      <c r="O12492" s="27"/>
    </row>
    <row r="12493" spans="15:15" x14ac:dyDescent="0.3">
      <c r="O12493" s="27"/>
    </row>
    <row r="12494" spans="15:15" x14ac:dyDescent="0.3">
      <c r="O12494" s="27"/>
    </row>
    <row r="12495" spans="15:15" x14ac:dyDescent="0.3">
      <c r="O12495" s="27"/>
    </row>
    <row r="12496" spans="15:15" x14ac:dyDescent="0.3">
      <c r="O12496" s="27"/>
    </row>
    <row r="12497" spans="15:15" x14ac:dyDescent="0.3">
      <c r="O12497" s="27"/>
    </row>
    <row r="12498" spans="15:15" x14ac:dyDescent="0.3">
      <c r="O12498" s="27"/>
    </row>
    <row r="12499" spans="15:15" x14ac:dyDescent="0.3">
      <c r="O12499" s="27"/>
    </row>
    <row r="12500" spans="15:15" x14ac:dyDescent="0.3">
      <c r="O12500" s="27"/>
    </row>
    <row r="12501" spans="15:15" x14ac:dyDescent="0.3">
      <c r="O12501" s="27"/>
    </row>
    <row r="12502" spans="15:15" x14ac:dyDescent="0.3">
      <c r="O12502" s="27"/>
    </row>
    <row r="12503" spans="15:15" x14ac:dyDescent="0.3">
      <c r="O12503" s="27"/>
    </row>
    <row r="12504" spans="15:15" x14ac:dyDescent="0.3">
      <c r="O12504" s="27"/>
    </row>
    <row r="12505" spans="15:15" x14ac:dyDescent="0.3">
      <c r="O12505" s="27"/>
    </row>
    <row r="12506" spans="15:15" x14ac:dyDescent="0.3">
      <c r="O12506" s="27"/>
    </row>
    <row r="12507" spans="15:15" x14ac:dyDescent="0.3">
      <c r="O12507" s="27"/>
    </row>
    <row r="12508" spans="15:15" x14ac:dyDescent="0.3">
      <c r="O12508" s="27"/>
    </row>
    <row r="12509" spans="15:15" x14ac:dyDescent="0.3">
      <c r="O12509" s="27"/>
    </row>
    <row r="12510" spans="15:15" x14ac:dyDescent="0.3">
      <c r="O12510" s="27"/>
    </row>
    <row r="12511" spans="15:15" x14ac:dyDescent="0.3">
      <c r="O12511" s="27"/>
    </row>
    <row r="12512" spans="15:15" x14ac:dyDescent="0.3">
      <c r="O12512" s="27"/>
    </row>
    <row r="12513" spans="15:15" x14ac:dyDescent="0.3">
      <c r="O12513" s="27"/>
    </row>
    <row r="12514" spans="15:15" x14ac:dyDescent="0.3">
      <c r="O12514" s="27"/>
    </row>
    <row r="12515" spans="15:15" x14ac:dyDescent="0.3">
      <c r="O12515" s="27"/>
    </row>
    <row r="12516" spans="15:15" x14ac:dyDescent="0.3">
      <c r="O12516" s="27"/>
    </row>
    <row r="12517" spans="15:15" x14ac:dyDescent="0.3">
      <c r="O12517" s="27"/>
    </row>
    <row r="12518" spans="15:15" x14ac:dyDescent="0.3">
      <c r="O12518" s="27"/>
    </row>
    <row r="12519" spans="15:15" x14ac:dyDescent="0.3">
      <c r="O12519" s="27"/>
    </row>
    <row r="12520" spans="15:15" x14ac:dyDescent="0.3">
      <c r="O12520" s="27"/>
    </row>
    <row r="12521" spans="15:15" x14ac:dyDescent="0.3">
      <c r="O12521" s="27"/>
    </row>
    <row r="12522" spans="15:15" x14ac:dyDescent="0.3">
      <c r="O12522" s="27"/>
    </row>
    <row r="12523" spans="15:15" x14ac:dyDescent="0.3">
      <c r="O12523" s="27"/>
    </row>
    <row r="12524" spans="15:15" x14ac:dyDescent="0.3">
      <c r="O12524" s="27"/>
    </row>
    <row r="12525" spans="15:15" x14ac:dyDescent="0.3">
      <c r="O12525" s="27"/>
    </row>
    <row r="12526" spans="15:15" x14ac:dyDescent="0.3">
      <c r="O12526" s="27"/>
    </row>
    <row r="12527" spans="15:15" x14ac:dyDescent="0.3">
      <c r="O12527" s="27"/>
    </row>
    <row r="12528" spans="15:15" x14ac:dyDescent="0.3">
      <c r="O12528" s="27"/>
    </row>
    <row r="12529" spans="15:15" x14ac:dyDescent="0.3">
      <c r="O12529" s="27"/>
    </row>
    <row r="12530" spans="15:15" x14ac:dyDescent="0.3">
      <c r="O12530" s="27"/>
    </row>
    <row r="12531" spans="15:15" x14ac:dyDescent="0.3">
      <c r="O12531" s="27"/>
    </row>
    <row r="12532" spans="15:15" x14ac:dyDescent="0.3">
      <c r="O12532" s="27"/>
    </row>
    <row r="12533" spans="15:15" x14ac:dyDescent="0.3">
      <c r="O12533" s="27"/>
    </row>
  </sheetData>
  <mergeCells count="216">
    <mergeCell ref="B248:F248"/>
    <mergeCell ref="B338:F338"/>
    <mergeCell ref="B339:F339"/>
    <mergeCell ref="B340:F340"/>
    <mergeCell ref="B333:F333"/>
    <mergeCell ref="B335:F335"/>
    <mergeCell ref="B336:F336"/>
    <mergeCell ref="B337:F337"/>
    <mergeCell ref="A315:H323"/>
    <mergeCell ref="A324:F325"/>
    <mergeCell ref="H324:O325"/>
    <mergeCell ref="H326:L327"/>
    <mergeCell ref="M326:O327"/>
    <mergeCell ref="B330:F330"/>
    <mergeCell ref="A334:J334"/>
    <mergeCell ref="I315:M315"/>
    <mergeCell ref="I317:M323"/>
    <mergeCell ref="N322:O323"/>
    <mergeCell ref="B215:F215"/>
    <mergeCell ref="H267:O268"/>
    <mergeCell ref="B281:F281"/>
    <mergeCell ref="B247:F247"/>
    <mergeCell ref="B219:F219"/>
    <mergeCell ref="A245:J245"/>
    <mergeCell ref="A277:J277"/>
    <mergeCell ref="A226:H234"/>
    <mergeCell ref="I226:M226"/>
    <mergeCell ref="I228:M234"/>
    <mergeCell ref="N233:O234"/>
    <mergeCell ref="A235:F236"/>
    <mergeCell ref="H235:O236"/>
    <mergeCell ref="H237:L238"/>
    <mergeCell ref="M237:O238"/>
    <mergeCell ref="B241:F241"/>
    <mergeCell ref="B222:F222"/>
    <mergeCell ref="B218:F218"/>
    <mergeCell ref="B223:F223"/>
    <mergeCell ref="B220:F220"/>
    <mergeCell ref="B221:F221"/>
    <mergeCell ref="B279:F279"/>
    <mergeCell ref="B276:F276"/>
    <mergeCell ref="A258:H266"/>
    <mergeCell ref="A307:J307"/>
    <mergeCell ref="N265:O266"/>
    <mergeCell ref="B251:F251"/>
    <mergeCell ref="B246:F246"/>
    <mergeCell ref="B249:F249"/>
    <mergeCell ref="I260:M266"/>
    <mergeCell ref="B282:F282"/>
    <mergeCell ref="B154:F154"/>
    <mergeCell ref="I135:M141"/>
    <mergeCell ref="B157:F157"/>
    <mergeCell ref="B181:F181"/>
    <mergeCell ref="B176:F176"/>
    <mergeCell ref="B179:F179"/>
    <mergeCell ref="B182:F182"/>
    <mergeCell ref="B183:F183"/>
    <mergeCell ref="B188:F188"/>
    <mergeCell ref="B155:F155"/>
    <mergeCell ref="I161:M161"/>
    <mergeCell ref="I163:M169"/>
    <mergeCell ref="B184:F184"/>
    <mergeCell ref="A180:K180"/>
    <mergeCell ref="B208:F208"/>
    <mergeCell ref="B211:F211"/>
    <mergeCell ref="B244:F244"/>
    <mergeCell ref="A212:J212"/>
    <mergeCell ref="B213:F213"/>
    <mergeCell ref="B216:F216"/>
    <mergeCell ref="B217:F217"/>
    <mergeCell ref="B214:F214"/>
    <mergeCell ref="H112:L113"/>
    <mergeCell ref="M112:O113"/>
    <mergeCell ref="B116:F116"/>
    <mergeCell ref="I133:M133"/>
    <mergeCell ref="B127:F127"/>
    <mergeCell ref="B128:F128"/>
    <mergeCell ref="B153:F153"/>
    <mergeCell ref="B126:F126"/>
    <mergeCell ref="A133:H141"/>
    <mergeCell ref="H144:L145"/>
    <mergeCell ref="M144:O145"/>
    <mergeCell ref="B148:F148"/>
    <mergeCell ref="B151:F151"/>
    <mergeCell ref="A120:K120"/>
    <mergeCell ref="A152:K152"/>
    <mergeCell ref="N168:O169"/>
    <mergeCell ref="A170:F171"/>
    <mergeCell ref="H170:O171"/>
    <mergeCell ref="H172:L173"/>
    <mergeCell ref="B24:F24"/>
    <mergeCell ref="B27:F27"/>
    <mergeCell ref="B34:F34"/>
    <mergeCell ref="B28:F28"/>
    <mergeCell ref="B29:F29"/>
    <mergeCell ref="B36:F36"/>
    <mergeCell ref="B35:F35"/>
    <mergeCell ref="A101:H109"/>
    <mergeCell ref="B33:F33"/>
    <mergeCell ref="B31:F31"/>
    <mergeCell ref="B32:F32"/>
    <mergeCell ref="B66:F66"/>
    <mergeCell ref="B65:F65"/>
    <mergeCell ref="B91:F91"/>
    <mergeCell ref="B86:F86"/>
    <mergeCell ref="A37:F37"/>
    <mergeCell ref="H80:O81"/>
    <mergeCell ref="B93:F93"/>
    <mergeCell ref="B94:F94"/>
    <mergeCell ref="B96:F96"/>
    <mergeCell ref="B97:F97"/>
    <mergeCell ref="M82:O83"/>
    <mergeCell ref="I40:M40"/>
    <mergeCell ref="A49:F50"/>
    <mergeCell ref="I4:M4"/>
    <mergeCell ref="A4:H12"/>
    <mergeCell ref="B22:F22"/>
    <mergeCell ref="H15:L16"/>
    <mergeCell ref="M15:O16"/>
    <mergeCell ref="A13:F14"/>
    <mergeCell ref="N11:O12"/>
    <mergeCell ref="H13:O14"/>
    <mergeCell ref="B19:F19"/>
    <mergeCell ref="I6:M12"/>
    <mergeCell ref="M51:O52"/>
    <mergeCell ref="N78:O79"/>
    <mergeCell ref="A40:H48"/>
    <mergeCell ref="H51:L52"/>
    <mergeCell ref="B68:F68"/>
    <mergeCell ref="H49:O50"/>
    <mergeCell ref="I42:M48"/>
    <mergeCell ref="A71:H79"/>
    <mergeCell ref="I71:M71"/>
    <mergeCell ref="I73:M79"/>
    <mergeCell ref="B60:F60"/>
    <mergeCell ref="B67:F67"/>
    <mergeCell ref="B55:F55"/>
    <mergeCell ref="B58:F58"/>
    <mergeCell ref="B312:F312"/>
    <mergeCell ref="B310:F310"/>
    <mergeCell ref="B311:F311"/>
    <mergeCell ref="B309:F309"/>
    <mergeCell ref="B308:F308"/>
    <mergeCell ref="B92:F92"/>
    <mergeCell ref="A110:F111"/>
    <mergeCell ref="H110:O111"/>
    <mergeCell ref="I101:M101"/>
    <mergeCell ref="I103:M109"/>
    <mergeCell ref="N226:O226"/>
    <mergeCell ref="B303:F303"/>
    <mergeCell ref="B306:F306"/>
    <mergeCell ref="B283:F283"/>
    <mergeCell ref="A288:H296"/>
    <mergeCell ref="I288:M288"/>
    <mergeCell ref="I290:M296"/>
    <mergeCell ref="N295:O296"/>
    <mergeCell ref="A297:F298"/>
    <mergeCell ref="H297:O298"/>
    <mergeCell ref="H299:L300"/>
    <mergeCell ref="M299:O300"/>
    <mergeCell ref="B121:F121"/>
    <mergeCell ref="B122:F122"/>
    <mergeCell ref="A80:F81"/>
    <mergeCell ref="M172:O173"/>
    <mergeCell ref="B156:F156"/>
    <mergeCell ref="A161:H169"/>
    <mergeCell ref="B158:F158"/>
    <mergeCell ref="A142:F143"/>
    <mergeCell ref="H142:O143"/>
    <mergeCell ref="B125:F125"/>
    <mergeCell ref="B129:F129"/>
    <mergeCell ref="H82:L83"/>
    <mergeCell ref="B89:F89"/>
    <mergeCell ref="B123:F123"/>
    <mergeCell ref="B124:F124"/>
    <mergeCell ref="B98:F98"/>
    <mergeCell ref="N108:O109"/>
    <mergeCell ref="N140:O141"/>
    <mergeCell ref="B119:F119"/>
    <mergeCell ref="B95:F95"/>
    <mergeCell ref="I258:M258"/>
    <mergeCell ref="A267:F268"/>
    <mergeCell ref="B250:F250"/>
    <mergeCell ref="M269:O270"/>
    <mergeCell ref="B273:F273"/>
    <mergeCell ref="B280:F280"/>
    <mergeCell ref="B252:F252"/>
    <mergeCell ref="B253:F253"/>
    <mergeCell ref="B254:F254"/>
    <mergeCell ref="H269:L270"/>
    <mergeCell ref="B278:F278"/>
    <mergeCell ref="B255:F255"/>
    <mergeCell ref="A23:M23"/>
    <mergeCell ref="B26:F26"/>
    <mergeCell ref="A59:K59"/>
    <mergeCell ref="A90:K90"/>
    <mergeCell ref="A202:F203"/>
    <mergeCell ref="H202:O203"/>
    <mergeCell ref="H204:L205"/>
    <mergeCell ref="M204:O205"/>
    <mergeCell ref="B190:F190"/>
    <mergeCell ref="B185:F185"/>
    <mergeCell ref="B187:F187"/>
    <mergeCell ref="B189:F189"/>
    <mergeCell ref="I193:M193"/>
    <mergeCell ref="I195:M201"/>
    <mergeCell ref="N200:O201"/>
    <mergeCell ref="A193:H201"/>
    <mergeCell ref="A186:B186"/>
    <mergeCell ref="B30:F30"/>
    <mergeCell ref="N47:O48"/>
    <mergeCell ref="B25:F25"/>
    <mergeCell ref="B61:F61"/>
    <mergeCell ref="B62:F62"/>
    <mergeCell ref="B63:F63"/>
    <mergeCell ref="B64:F64"/>
  </mergeCells>
  <phoneticPr fontId="14" type="noConversion"/>
  <printOptions verticalCentered="1"/>
  <pageMargins left="0.5" right="0.25" top="0" bottom="0.25" header="0.3" footer="0.3"/>
  <pageSetup scale="61" orientation="landscape" horizontalDpi="300" verticalDpi="300" r:id="rId1"/>
  <headerFooter alignWithMargins="0">
    <oddHeader xml:space="preserve">&amp;L&amp;"Times New Roman,Bold"&amp;7REPRODUCE LOCALLY.&amp;"Times New Roman,Regular"  &amp;"Times New Roman,Italic"Include form number and date on all reproductions.&amp;"Times New Roman,Regular"
&amp;C&amp;"Times New Roman,Bold"&amp;7SUMMARY OF INFORMATION COLLECTION
&amp;RPage &amp;P of &amp;N
</oddHeader>
    <oddFooter>&amp;L&amp;"Times New Roman,Bold"&amp;6
AMS-71
(04-00)  Electronic versions designed using Word Perfect; 
InForms; &amp; Microsoft Excel by USDA-AMS.  &amp;C&amp;"Times New Roman,Regular"&amp;6SUMMARY OF INFORMATION COLLECTION              &amp;R&amp;"Times New Roman,Bold"&amp;6USDA-AMS</oddFooter>
  </headerFooter>
  <rowBreaks count="10" manualBreakCount="10">
    <brk id="37" max="16383" man="1"/>
    <brk id="68" max="14" man="1"/>
    <brk id="98" max="14" man="1"/>
    <brk id="130" max="14" man="1"/>
    <brk id="158" max="14" man="1"/>
    <brk id="190" max="14" man="1"/>
    <brk id="223" max="14" man="1"/>
    <brk id="255" max="14" man="1"/>
    <brk id="285" max="14" man="1"/>
    <brk id="312"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Degenhart, Michelle - MRP-AMS</cp:lastModifiedBy>
  <cp:lastPrinted>2024-08-15T14:56:55Z</cp:lastPrinted>
  <dcterms:created xsi:type="dcterms:W3CDTF">2000-01-10T18:54:20Z</dcterms:created>
  <dcterms:modified xsi:type="dcterms:W3CDTF">2024-08-15T14:58:22Z</dcterms:modified>
</cp:coreProperties>
</file>