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2ZR\Desktop\Rule Pages\2024 Rule\Final Rule Work\PRA\Appendices\"/>
    </mc:Choice>
  </mc:AlternateContent>
  <xr:revisionPtr revIDLastSave="0" documentId="8_{AF42822D-DAEC-4832-A9A1-AE6B975C5EAD}" xr6:coauthVersionLast="47" xr6:coauthVersionMax="47" xr10:uidLastSave="{00000000-0000-0000-0000-000000000000}"/>
  <bookViews>
    <workbookView xWindow="-108" yWindow="-108" windowWidth="23256" windowHeight="12576" firstSheet="1" activeTab="1" xr2:uid="{CF2D46B0-AAB6-4110-AF2D-6FFDE9F6D4B7}"/>
  </bookViews>
  <sheets>
    <sheet name="MVPs&amp;PopulationHealthMeasures" sheetId="2" state="hidden" r:id="rId1"/>
    <sheet name="MVP Registration Form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0" l="1"/>
  <c r="A60" i="10"/>
  <c r="A59" i="10"/>
  <c r="A55" i="10"/>
  <c r="A56" i="10"/>
  <c r="A49" i="10" l="1"/>
  <c r="A48" i="10"/>
  <c r="A46" i="10"/>
  <c r="A40" i="10"/>
  <c r="A44" i="10"/>
  <c r="A42" i="10"/>
  <c r="A32" i="10"/>
  <c r="A30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3C47C9-D6A9-4AAA-B00E-E57175690C17}" keepAlive="1" name="Query - MVP Registration_Manual Process_Notes from 12-14 meeting xlsx" description="Connection to the 'MVP Registration_Manual Process_Notes from 12-14 meeting xlsx' query in the workbook." type="5" refreshedVersion="8" background="1" saveData="1">
    <dbPr connection="Provider=Microsoft.Mashup.OleDb.1;Data Source=$Workbook$;Location=&quot;MVP Registration_Manual Process_Notes from 12-14 meeting xlsx&quot;;Extended Properties=&quot;&quot;" command="SELECT * FROM [MVP Registration_Manual Process_Notes from 12-14 meeting xlsx]"/>
  </connection>
</connections>
</file>

<file path=xl/sharedStrings.xml><?xml version="1.0" encoding="utf-8"?>
<sst xmlns="http://schemas.openxmlformats.org/spreadsheetml/2006/main" count="38" uniqueCount="38">
  <si>
    <t>Advancing Rheumatology Patient Care (MVP ID: G0053)</t>
  </si>
  <si>
    <t>G0053</t>
  </si>
  <si>
    <t>Hospital-Wide, 30-day, All-Cause Unplanned Readmission (HWR) Rate for the Merit-Based Incentive Payment System (MIPS) Groups (Measure ID: 479)</t>
  </si>
  <si>
    <t>Coordinating Stroke Care to Promote Prevention &amp; Cultivate Positive Outcomes (MVP ID: G0054)</t>
  </si>
  <si>
    <t>G0054</t>
  </si>
  <si>
    <t>Clinician and Clinician Group Risk-standardized Hospital Admission Rates for Patients with Multiple Chronic Conditions (Measure ID: 484)</t>
  </si>
  <si>
    <t>Advancing Care for Heart Disease (MVP ID: G0055)</t>
  </si>
  <si>
    <t>G0055</t>
  </si>
  <si>
    <t>Optimizing Chronic Disease Management (MVP ID: G0056)</t>
  </si>
  <si>
    <t>G0056</t>
  </si>
  <si>
    <t>Adopting Best Practices &amp; Promoting Patient Safety within Emergency Medicine (MVP ID: G0057)</t>
  </si>
  <si>
    <t>G0057</t>
  </si>
  <si>
    <t>Improving Care for Lower Extremity Joint Repair (MVP ID: G0058)</t>
  </si>
  <si>
    <t>G0058</t>
  </si>
  <si>
    <t>Patient Safety and Support of Positive Experiences with Anesthesia (MVP ID: G0059)</t>
  </si>
  <si>
    <t>G0059</t>
  </si>
  <si>
    <t>Advancing Cancer Care (MVP ID: M0001)</t>
  </si>
  <si>
    <t>M0001</t>
  </si>
  <si>
    <t>Optimal Care for Kidney Health (MVP ID: M0002)</t>
  </si>
  <si>
    <t>M0002</t>
  </si>
  <si>
    <t>Optimal Care for Patients with Episodic Neurological Conditions (MVP ID: M0003)</t>
  </si>
  <si>
    <t>M0003</t>
  </si>
  <si>
    <t>Supportive Care for Neurodegenerative Conditions (MVP ID: M0004)</t>
  </si>
  <si>
    <t>M0004</t>
  </si>
  <si>
    <t>Promoting Wellness (MVP ID: M0005)</t>
  </si>
  <si>
    <t>M0005</t>
  </si>
  <si>
    <t>Merit-based Incentive Payment System (MIPS) Value Pathways (MVPs) Registration Form</t>
  </si>
  <si>
    <t>Contact Information</t>
  </si>
  <si>
    <t>First Name</t>
  </si>
  <si>
    <t>Last Name</t>
  </si>
  <si>
    <t>Phone Number</t>
  </si>
  <si>
    <t>Email Address</t>
  </si>
  <si>
    <t>HCQIS Access Roles and Profile (HARP) ID</t>
  </si>
  <si>
    <t>MVP Registration Details</t>
  </si>
  <si>
    <t>Select an MVP</t>
  </si>
  <si>
    <t>Select a Population Health Measure</t>
  </si>
  <si>
    <t>MVP Participant Information</t>
  </si>
  <si>
    <t>Select MVP Participant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</si>
</sst>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3" fillId="2" borderId="1" xfId="1" applyFill="1" applyBorder="1"/>
  </cellXfs>
  <cellStyles count="2">
    <cellStyle name="Hyperlink" xfId="1" builtinId="8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7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51DE-2D73-4F29-A656-139C0B05B9D4}">
  <dimension ref="A1:D12"/>
  <sheetViews>
    <sheetView workbookViewId="0"/>
  </sheetViews>
  <sheetFormatPr defaultColWidth="8.77734375" defaultRowHeight="14.4" x14ac:dyDescent="0.3"/>
  <cols>
    <col min="1" max="2" width="8.5546875" customWidth="1"/>
  </cols>
  <sheetData>
    <row r="1" spans="1:4" x14ac:dyDescent="0.3">
      <c r="A1" t="s">
        <v>0</v>
      </c>
      <c r="B1" t="s">
        <v>1</v>
      </c>
      <c r="C1" t="s">
        <v>2</v>
      </c>
      <c r="D1">
        <v>479</v>
      </c>
    </row>
    <row r="2" spans="1:4" x14ac:dyDescent="0.3">
      <c r="A2" t="s">
        <v>3</v>
      </c>
      <c r="B2" t="s">
        <v>4</v>
      </c>
      <c r="C2" t="s">
        <v>5</v>
      </c>
      <c r="D2">
        <v>484</v>
      </c>
    </row>
    <row r="3" spans="1:4" x14ac:dyDescent="0.3">
      <c r="A3" t="s">
        <v>6</v>
      </c>
      <c r="B3" t="s">
        <v>7</v>
      </c>
    </row>
    <row r="4" spans="1:4" x14ac:dyDescent="0.3">
      <c r="A4" t="s">
        <v>8</v>
      </c>
      <c r="B4" t="s">
        <v>9</v>
      </c>
    </row>
    <row r="5" spans="1:4" x14ac:dyDescent="0.3">
      <c r="A5" t="s">
        <v>10</v>
      </c>
      <c r="B5" t="s">
        <v>11</v>
      </c>
    </row>
    <row r="6" spans="1:4" x14ac:dyDescent="0.3">
      <c r="A6" t="s">
        <v>12</v>
      </c>
      <c r="B6" t="s">
        <v>13</v>
      </c>
    </row>
    <row r="7" spans="1:4" x14ac:dyDescent="0.3">
      <c r="A7" t="s">
        <v>14</v>
      </c>
      <c r="B7" t="s">
        <v>15</v>
      </c>
    </row>
    <row r="8" spans="1:4" x14ac:dyDescent="0.3">
      <c r="A8" t="s">
        <v>16</v>
      </c>
      <c r="B8" t="s">
        <v>17</v>
      </c>
    </row>
    <row r="9" spans="1:4" x14ac:dyDescent="0.3">
      <c r="A9" t="s">
        <v>18</v>
      </c>
      <c r="B9" t="s">
        <v>19</v>
      </c>
    </row>
    <row r="10" spans="1:4" x14ac:dyDescent="0.3">
      <c r="A10" t="s">
        <v>20</v>
      </c>
      <c r="B10" t="s">
        <v>21</v>
      </c>
    </row>
    <row r="11" spans="1:4" x14ac:dyDescent="0.3">
      <c r="A11" t="s">
        <v>22</v>
      </c>
      <c r="B11" t="s">
        <v>23</v>
      </c>
    </row>
    <row r="12" spans="1:4" x14ac:dyDescent="0.3">
      <c r="A12" t="s">
        <v>24</v>
      </c>
      <c r="B12" t="s">
        <v>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D98-440C-451D-827A-EB9F6DEE6F9E}">
  <dimension ref="A1:A69"/>
  <sheetViews>
    <sheetView tabSelected="1" showWhiteSpace="0" view="pageLayout" zoomScale="80" zoomScaleNormal="100" zoomScalePageLayoutView="80" workbookViewId="0">
      <selection activeCell="D2" sqref="D2"/>
    </sheetView>
  </sheetViews>
  <sheetFormatPr defaultColWidth="8.77734375" defaultRowHeight="14.55" customHeight="1" x14ac:dyDescent="0.3"/>
  <cols>
    <col min="1" max="1" width="183.5546875" style="1" bestFit="1" customWidth="1"/>
    <col min="2" max="16384" width="8.77734375" style="1"/>
  </cols>
  <sheetData>
    <row r="1" spans="1:1" ht="58.05" customHeight="1" x14ac:dyDescent="0.3">
      <c r="A1" s="2" t="s">
        <v>26</v>
      </c>
    </row>
    <row r="2" spans="1:1" ht="14.55" customHeight="1" x14ac:dyDescent="0.3">
      <c r="A2" s="3"/>
    </row>
    <row r="3" spans="1:1" s="4" customFormat="1" ht="14.55" customHeight="1" x14ac:dyDescent="0.25">
      <c r="A3" s="5"/>
    </row>
    <row r="4" spans="1:1" s="4" customFormat="1" ht="14.55" customHeight="1" x14ac:dyDescent="0.25">
      <c r="A4" s="6" t="s">
        <v>27</v>
      </c>
    </row>
    <row r="5" spans="1:1" s="4" customFormat="1" ht="14.55" customHeight="1" x14ac:dyDescent="0.25">
      <c r="A5" s="7"/>
    </row>
    <row r="6" spans="1:1" s="10" customFormat="1" ht="14.55" customHeight="1" x14ac:dyDescent="0.3">
      <c r="A6" s="11" t="s">
        <v>28</v>
      </c>
    </row>
    <row r="7" spans="1:1" s="10" customFormat="1" ht="14.55" customHeight="1" x14ac:dyDescent="0.25">
      <c r="A7" s="15"/>
    </row>
    <row r="8" spans="1:1" s="10" customFormat="1" ht="14.55" customHeight="1" x14ac:dyDescent="0.25"/>
    <row r="9" spans="1:1" s="10" customFormat="1" ht="14.55" customHeight="1" x14ac:dyDescent="0.3">
      <c r="A9" s="11" t="s">
        <v>29</v>
      </c>
    </row>
    <row r="10" spans="1:1" s="10" customFormat="1" ht="14.55" customHeight="1" x14ac:dyDescent="0.25">
      <c r="A10" s="15"/>
    </row>
    <row r="11" spans="1:1" s="10" customFormat="1" ht="14.55" customHeight="1" x14ac:dyDescent="0.25"/>
    <row r="12" spans="1:1" s="10" customFormat="1" ht="14.55" customHeight="1" x14ac:dyDescent="0.3">
      <c r="A12" s="11" t="s">
        <v>30</v>
      </c>
    </row>
    <row r="13" spans="1:1" s="10" customFormat="1" ht="14.55" customHeight="1" x14ac:dyDescent="0.25">
      <c r="A13" s="15"/>
    </row>
    <row r="14" spans="1:1" s="10" customFormat="1" ht="14.55" customHeight="1" x14ac:dyDescent="0.25">
      <c r="A14" s="16"/>
    </row>
    <row r="15" spans="1:1" s="10" customFormat="1" ht="14.55" customHeight="1" x14ac:dyDescent="0.3">
      <c r="A15" s="11" t="s">
        <v>31</v>
      </c>
    </row>
    <row r="16" spans="1:1" s="10" customFormat="1" ht="14.55" customHeight="1" x14ac:dyDescent="0.3">
      <c r="A16" s="19"/>
    </row>
    <row r="17" spans="1:1" s="10" customFormat="1" ht="14.55" customHeight="1" x14ac:dyDescent="0.25">
      <c r="A17" s="16"/>
    </row>
    <row r="18" spans="1:1" s="10" customFormat="1" ht="14.55" customHeight="1" x14ac:dyDescent="0.3">
      <c r="A18" s="11" t="s">
        <v>32</v>
      </c>
    </row>
    <row r="19" spans="1:1" s="10" customFormat="1" ht="14.55" customHeight="1" x14ac:dyDescent="0.25">
      <c r="A19" s="15"/>
    </row>
    <row r="20" spans="1:1" s="10" customFormat="1" ht="14.55" customHeight="1" x14ac:dyDescent="0.25"/>
    <row r="21" spans="1:1" s="10" customFormat="1" ht="14.55" customHeight="1" x14ac:dyDescent="0.25"/>
    <row r="22" spans="1:1" s="4" customFormat="1" ht="24.6" customHeight="1" x14ac:dyDescent="0.25">
      <c r="A22" s="6" t="s">
        <v>33</v>
      </c>
    </row>
    <row r="23" spans="1:1" s="10" customFormat="1" ht="14.55" customHeight="1" x14ac:dyDescent="0.3">
      <c r="A23" s="9"/>
    </row>
    <row r="24" spans="1:1" s="10" customFormat="1" ht="14.55" customHeight="1" x14ac:dyDescent="0.3">
      <c r="A24" s="11" t="s">
        <v>34</v>
      </c>
    </row>
    <row r="25" spans="1:1" s="10" customFormat="1" ht="14.55" customHeight="1" x14ac:dyDescent="0.25">
      <c r="A25" s="12"/>
    </row>
    <row r="26" spans="1:1" s="10" customFormat="1" ht="14.55" customHeight="1" x14ac:dyDescent="0.25"/>
    <row r="27" spans="1:1" s="10" customFormat="1" ht="14.55" customHeight="1" x14ac:dyDescent="0.3">
      <c r="A27" s="11" t="s">
        <v>35</v>
      </c>
    </row>
    <row r="28" spans="1:1" s="10" customFormat="1" ht="14.55" customHeight="1" x14ac:dyDescent="0.25">
      <c r="A28" s="12"/>
    </row>
    <row r="29" spans="1:1" s="10" customFormat="1" ht="14.55" customHeight="1" x14ac:dyDescent="0.25"/>
    <row r="30" spans="1:1" s="10" customFormat="1" ht="30.3" customHeight="1" x14ac:dyDescent="0.3">
      <c r="A30" s="13" t="str">
        <f>IF(A25="Improving Care for Lower Extremity Joint Repair (MVP ID: G0058)","Would you like to be evaluated on the Total Hip Arthroplasty (THA) and/or Total Knee Arthroplasty (TKA) measure (Measure ID: 480) as your required outcome measure for the quality performance category?",IF(A25="Advancing Care for Heart Disease (MVP ID: G0055)","Would you like to be evaluated on the Risk-Standardized Acute Cardiovascular-Related Hospital Admission Rates measure (Measure ID: 492) as your required outcome measure for the quality performance category?",""))</f>
        <v/>
      </c>
    </row>
    <row r="31" spans="1:1" s="10" customFormat="1" ht="14.55" customHeight="1" x14ac:dyDescent="0.25"/>
    <row r="32" spans="1:1" s="10" customFormat="1" ht="14.55" customHeight="1" x14ac:dyDescent="0.25">
      <c r="A32" s="14" t="str">
        <f>IF(OR(A25="Improving Care for Lower Extremity Joint Repair (MVP ID: G0058)",A25="Advancing Care for Heart Disease (MVP ID: G0055)"),"If you don't meet case minimum, you'll receive 0 points for this measure unless you report another outcome measure available in this MVP.","")</f>
        <v/>
      </c>
    </row>
    <row r="33" spans="1:1" s="10" customFormat="1" ht="14.55" customHeight="1" x14ac:dyDescent="0.25"/>
    <row r="34" spans="1:1" s="4" customFormat="1" ht="14.55" customHeight="1" x14ac:dyDescent="0.25"/>
    <row r="35" spans="1:1" s="4" customFormat="1" ht="18.600000000000001" customHeight="1" x14ac:dyDescent="0.25">
      <c r="A35" s="6" t="s">
        <v>36</v>
      </c>
    </row>
    <row r="36" spans="1:1" s="4" customFormat="1" ht="14.55" customHeight="1" x14ac:dyDescent="0.4">
      <c r="A36" s="8"/>
    </row>
    <row r="37" spans="1:1" s="10" customFormat="1" ht="14.55" customHeight="1" x14ac:dyDescent="0.3">
      <c r="A37" s="11" t="s">
        <v>37</v>
      </c>
    </row>
    <row r="38" spans="1:1" s="10" customFormat="1" ht="14.55" customHeight="1" x14ac:dyDescent="0.25">
      <c r="A38" s="15"/>
    </row>
    <row r="39" spans="1:1" s="10" customFormat="1" ht="14.55" customHeight="1" x14ac:dyDescent="0.25"/>
    <row r="40" spans="1:1" s="10" customFormat="1" ht="14.55" customHeight="1" x14ac:dyDescent="0.3">
      <c r="A40" s="11" t="str">
        <f>IF(A38="APM Entity","APM ID","")</f>
        <v/>
      </c>
    </row>
    <row r="41" spans="1:1" s="10" customFormat="1" ht="14.55" customHeight="1" x14ac:dyDescent="0.25">
      <c r="A41" s="16"/>
    </row>
    <row r="42" spans="1:1" s="10" customFormat="1" ht="14.55" customHeight="1" x14ac:dyDescent="0.3">
      <c r="A42" s="11" t="str">
        <f>IF(OR(A38="Individual",A38="Group",A38="Subgroup"),"Tax Identification Number (TIN)","")</f>
        <v/>
      </c>
    </row>
    <row r="43" spans="1:1" s="10" customFormat="1" ht="14.55" customHeight="1" x14ac:dyDescent="0.25">
      <c r="A43" s="16"/>
    </row>
    <row r="44" spans="1:1" s="10" customFormat="1" ht="14.55" customHeight="1" x14ac:dyDescent="0.25">
      <c r="A44" s="10" t="str">
        <f>IF(OR(A38="Individual",A38="Group",A38="Subgroup"),"Please include the full TIN unless it is a Social Security Number (SSN). (Only include the last 4 digits if the TIN is a SSN.) Note: Leading zeroes won't display for TINs beginning with a zero or zeroes.","")</f>
        <v/>
      </c>
    </row>
    <row r="45" spans="1:1" s="10" customFormat="1" ht="14.55" customHeight="1" x14ac:dyDescent="0.25"/>
    <row r="46" spans="1:1" s="10" customFormat="1" ht="14.55" customHeight="1" x14ac:dyDescent="0.3">
      <c r="A46" s="11" t="str">
        <f>IF(A38="Individual","National Provider Identifier (NPI)","")</f>
        <v/>
      </c>
    </row>
    <row r="47" spans="1:1" s="10" customFormat="1" ht="14.55" customHeight="1" x14ac:dyDescent="0.25">
      <c r="A47" s="16"/>
    </row>
    <row r="48" spans="1:1" s="10" customFormat="1" ht="14.55" customHeight="1" x14ac:dyDescent="0.3">
      <c r="A48" s="11" t="str">
        <f>IF(A38="Subgroup","Subgroup Name","")</f>
        <v/>
      </c>
    </row>
    <row r="49" spans="1:1" s="10" customFormat="1" ht="14.55" customHeight="1" x14ac:dyDescent="0.25">
      <c r="A49" s="10" t="str">
        <f>IF(A38="Subgroup","Name will be used for public reporting.","")</f>
        <v/>
      </c>
    </row>
    <row r="50" spans="1:1" s="10" customFormat="1" ht="14.55" customHeight="1" x14ac:dyDescent="0.25"/>
    <row r="51" spans="1:1" s="10" customFormat="1" ht="14.55" customHeight="1" x14ac:dyDescent="0.25"/>
    <row r="52" spans="1:1" s="10" customFormat="1" ht="14.55" customHeight="1" x14ac:dyDescent="0.3">
      <c r="A52" s="11" t="str">
        <f>IF(A38="Subgroup","Select Subgroup Composition (Specialty)","")</f>
        <v/>
      </c>
    </row>
    <row r="53" spans="1:1" s="10" customFormat="1" ht="14.55" customHeight="1" x14ac:dyDescent="0.25"/>
    <row r="54" spans="1:1" s="10" customFormat="1" ht="14.55" customHeight="1" x14ac:dyDescent="0.25"/>
    <row r="55" spans="1:1" s="18" customFormat="1" ht="14.55" customHeight="1" x14ac:dyDescent="0.3">
      <c r="A55" s="17" t="str">
        <f>IF(A38="Subgroup","Subgroup Composition (Narrative for Informational Purposes Only)","")</f>
        <v/>
      </c>
    </row>
    <row r="56" spans="1:1" s="18" customFormat="1" ht="14.55" customHeight="1" x14ac:dyDescent="0.3">
      <c r="A56" s="18" t="str">
        <f>IF(A38="Subgroup","Describe how you chose the clinicians to include in the subgroup (e.g., location, shared technology, team-based care approach).","")</f>
        <v/>
      </c>
    </row>
    <row r="57" spans="1:1" s="18" customFormat="1" ht="14.55" customHeight="1" x14ac:dyDescent="0.3"/>
    <row r="58" spans="1:1" s="18" customFormat="1" ht="14.55" customHeight="1" x14ac:dyDescent="0.3"/>
    <row r="59" spans="1:1" s="18" customFormat="1" ht="14.55" customHeight="1" x14ac:dyDescent="0.3">
      <c r="A59" s="17" t="str">
        <f>IF(A38="Subgroup","Subgroup National Provider Identifiers (NPIs)","")</f>
        <v/>
      </c>
    </row>
    <row r="60" spans="1:1" s="18" customFormat="1" ht="14.55" customHeight="1" x14ac:dyDescent="0.3">
      <c r="A60" s="18" t="str">
        <f>IF(A38="Subgroup","List the National Provider Identifiers (NPIs) of all clinicians the subgroup. At least one clinician must be individually eligible for MIPS.","")</f>
        <v/>
      </c>
    </row>
    <row r="61" spans="1:1" s="18" customFormat="1" ht="14.55" customHeight="1" x14ac:dyDescent="0.3"/>
    <row r="62" spans="1:1" s="18" customFormat="1" ht="14.55" customHeight="1" x14ac:dyDescent="0.3"/>
    <row r="63" spans="1:1" s="18" customFormat="1" ht="14.55" customHeight="1" x14ac:dyDescent="0.3"/>
    <row r="64" spans="1:1" s="18" customFormat="1" ht="14.55" customHeight="1" x14ac:dyDescent="0.3"/>
    <row r="65" s="18" customFormat="1" ht="14.55" customHeight="1" x14ac:dyDescent="0.3"/>
    <row r="66" s="18" customFormat="1" ht="14.55" customHeight="1" x14ac:dyDescent="0.3"/>
    <row r="67" s="18" customFormat="1" ht="14.55" customHeight="1" x14ac:dyDescent="0.3"/>
    <row r="68" s="18" customFormat="1" ht="14.55" customHeight="1" x14ac:dyDescent="0.3"/>
    <row r="69" s="18" customFormat="1" ht="14.55" customHeight="1" x14ac:dyDescent="0.3"/>
  </sheetData>
  <conditionalFormatting sqref="A31">
    <cfRule type="expression" dxfId="7" priority="8">
      <formula>NOT($A$30="")</formula>
    </cfRule>
  </conditionalFormatting>
  <conditionalFormatting sqref="A41">
    <cfRule type="expression" dxfId="6" priority="7">
      <formula>NOT($A$40="")</formula>
    </cfRule>
  </conditionalFormatting>
  <conditionalFormatting sqref="A43">
    <cfRule type="expression" dxfId="5" priority="6">
      <formula>NOT($A$42="")</formula>
    </cfRule>
  </conditionalFormatting>
  <conditionalFormatting sqref="A47">
    <cfRule type="expression" dxfId="4" priority="5">
      <formula>NOT($A$46="")</formula>
    </cfRule>
  </conditionalFormatting>
  <conditionalFormatting sqref="A50">
    <cfRule type="expression" dxfId="3" priority="4">
      <formula>NOT($A$48="")</formula>
    </cfRule>
  </conditionalFormatting>
  <conditionalFormatting sqref="A53">
    <cfRule type="expression" dxfId="2" priority="3">
      <formula>NOT($A$52="")</formula>
    </cfRule>
  </conditionalFormatting>
  <conditionalFormatting sqref="A57">
    <cfRule type="expression" dxfId="1" priority="2">
      <formula>NOT($A$55="")</formula>
    </cfRule>
  </conditionalFormatting>
  <conditionalFormatting sqref="A61:A1048576">
    <cfRule type="expression" dxfId="0" priority="1">
      <formula>NOT($A$59="")</formula>
    </cfRule>
  </conditionalFormatting>
  <dataValidations count="5">
    <dataValidation type="list" allowBlank="1" showInputMessage="1" showErrorMessage="1" sqref="A31" xr:uid="{4C688BC6-3EC0-4913-B66B-F1AA23C5F3D6}">
      <formula1>"Yes, No"</formula1>
    </dataValidation>
    <dataValidation type="list" allowBlank="1" showInputMessage="1" showErrorMessage="1" sqref="A38" xr:uid="{2F7394AC-2419-4486-B171-9734F084B92E}">
      <formula1>"Individual, Group, Subgroup, APM Entity"</formula1>
    </dataValidation>
    <dataValidation type="list" allowBlank="1" showInputMessage="1" showErrorMessage="1" sqref="A53" xr:uid="{0D03E488-60A0-4AA4-B4DF-CC7F40AB724D}">
      <formula1>"Single Specialty, Multispecialty"</formula1>
    </dataValidation>
    <dataValidation type="whole" operator="lessThan" allowBlank="1" showInputMessage="1" showErrorMessage="1" sqref="A43" xr:uid="{BCFA0B62-7E01-4C1E-90F7-A678E49F8D7A}">
      <formula1>1000000000</formula1>
    </dataValidation>
    <dataValidation type="whole" operator="lessThan" allowBlank="1" showInputMessage="1" showErrorMessage="1" sqref="A47" xr:uid="{F3D820C1-DFAB-4D76-A127-93A0BE533895}">
      <formula1>10000000000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C7F466-3EC3-4C96-81E7-1AB60CE9CC62}">
          <x14:formula1>
            <xm:f>'MVPs&amp;PopulationHealthMeasures'!$A$1:$A$12</xm:f>
          </x14:formula1>
          <xm:sqref>A25</xm:sqref>
        </x14:dataValidation>
        <x14:dataValidation type="list" allowBlank="1" showInputMessage="1" showErrorMessage="1" xr:uid="{31EC2D02-840C-4CAC-BBF0-C0D86DD6853A}">
          <x14:formula1>
            <xm:f>'MVPs&amp;PopulationHealthMeasures'!$C$1:$C$2</xm:f>
          </x14:formula1>
          <xm:sqref>A28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4039F3F82034CAD7FBE9F6C97CAF0" ma:contentTypeVersion="0" ma:contentTypeDescription="Create a new document." ma:contentTypeScope="" ma:versionID="fc4d9d06a18e9d14b118e17f1b798c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618be233d3e29b182ccd59efb176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845E2-8F0D-4D08-9204-B2784558CE2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F6F467-9811-4AB1-91BD-007EFD609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BBB362-605F-4794-B26F-CD632F3153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3BADA3-90D2-433B-8E00-222281940FA7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MVPs&amp;PopulationHealthMeasures</vt:lpstr>
      <vt:lpstr>MVP Registration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MVP Registration Form</dc:title>
  <dc:subject/>
  <dc:creator>HHS/CMS</dc:creator>
  <cp:keywords>MVP Registration Form</cp:keywords>
  <dc:description/>
  <cp:lastModifiedBy>Oneill, Renee (CMS/CCSQ)</cp:lastModifiedBy>
  <cp:revision/>
  <dcterms:created xsi:type="dcterms:W3CDTF">2023-01-06T05:04:15Z</dcterms:created>
  <dcterms:modified xsi:type="dcterms:W3CDTF">2023-11-02T18:04:28Z</dcterms:modified>
  <cp:category>MVP Registration Form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0x0101000684039F3F82034CAD7FBE9F6C97CAF0</vt:lpwstr>
  </property>
  <property fmtid="{D5CDD505-2E9C-101B-9397-08002B2CF9AE}" pid="3" name="MediaServiceImageTags">
    <vt:lpwstr/>
  </property>
</Properties>
</file>