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C:\Users\Alexus.Oparah\Downloads\"/>
    </mc:Choice>
  </mc:AlternateContent>
  <xr:revisionPtr revIDLastSave="0" documentId="8_{55D2052B-33C1-4B7B-A065-84D18A1D7FD2}" xr6:coauthVersionLast="47" xr6:coauthVersionMax="47" xr10:uidLastSave="{00000000-0000-0000-0000-000000000000}"/>
  <bookViews>
    <workbookView xWindow="2760" yWindow="2760" windowWidth="14400" windowHeight="7360" xr2:uid="{00000000-000D-0000-FFFF-FFFF00000000}"/>
  </bookViews>
  <sheets>
    <sheet name="Certification" sheetId="3" r:id="rId1"/>
    <sheet name="Headers" sheetId="1" r:id="rId2"/>
    <sheet name="Product Group Code" sheetId="2" r:id="rId3"/>
  </sheets>
  <definedNames>
    <definedName name="INPUT" localSheetId="0">#REF!</definedName>
    <definedName name="INPUT">#REF!</definedName>
    <definedName name="No_of_Columns" localSheetId="0">#REF!</definedName>
    <definedName name="No_of_Columns">#REF!</definedName>
    <definedName name="No_of_Product_Classes" localSheetId="0">#REF!</definedName>
    <definedName name="No_of_Product_Classes">#REF!</definedName>
    <definedName name="PrClDesc" localSheetId="0">#REF!</definedName>
    <definedName name="PrClDes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E26" i="3"/>
  <c r="B24" i="3"/>
  <c r="B23" i="3"/>
  <c r="K20" i="3"/>
  <c r="E20" i="3"/>
  <c r="K19" i="3"/>
  <c r="E19" i="3"/>
  <c r="K18" i="3"/>
  <c r="E18" i="3"/>
  <c r="K17" i="3"/>
  <c r="E17" i="3"/>
  <c r="K16" i="3"/>
  <c r="E16" i="3"/>
  <c r="K11" i="3"/>
  <c r="D11" i="3"/>
  <c r="O5" i="3"/>
  <c r="A4" i="3"/>
  <c r="O3" i="3"/>
  <c r="N3" i="3"/>
  <c r="N5" i="3" s="1"/>
  <c r="K3" i="3"/>
  <c r="A3" i="3"/>
</calcChain>
</file>

<file path=xl/sharedStrings.xml><?xml version="1.0" encoding="utf-8"?>
<sst xmlns="http://schemas.openxmlformats.org/spreadsheetml/2006/main" count="146" uniqueCount="123">
  <si>
    <t>Column Headers:</t>
  </si>
  <si>
    <t>Status</t>
  </si>
  <si>
    <t>Manufacturer</t>
  </si>
  <si>
    <t>Brand Name(s)</t>
  </si>
  <si>
    <t>Basic Model Number</t>
  </si>
  <si>
    <t>Individual Model Number Covered by Basic Model</t>
  </si>
  <si>
    <t>Action</t>
  </si>
  <si>
    <t>Product Group Code</t>
  </si>
  <si>
    <t>Sample Size (Number of Units Tested)</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</si>
  <si>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</si>
  <si>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</si>
  <si>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</si>
  <si>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</si>
  <si>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For all wired and fixed-location wireless battery chargers other than UPSs</t>
  </si>
  <si>
    <t>For all wired, fixed-location wireless, and open-placement battery chargers other than UPSs</t>
  </si>
  <si>
    <t>Nameplate Battery Voltage of Test Battery in Volts (V)</t>
  </si>
  <si>
    <t>Nameplate Battery Charge Capacity of Test Battery in Ampere-Hours (Ah)</t>
  </si>
  <si>
    <t>Nameplate Battery Energy Capacity of Test Battery in Watt-Hours (Wh)</t>
  </si>
  <si>
    <t>Maintenance Mode Power in Watts (Pm)</t>
  </si>
  <si>
    <t>Standby Mode Power in Watts (Psb)</t>
  </si>
  <si>
    <t>Off Mode Power in Watts (Poff)</t>
  </si>
  <si>
    <t>Battery Discharge Energy in Watt-Hours (Ebatt)</t>
  </si>
  <si>
    <t>Active Charge Energy in Watt-Hours (Ea)</t>
  </si>
  <si>
    <t>24-Hour Energy Consumption in Watt-Hours (E24)</t>
  </si>
  <si>
    <t>Duration of the Charge and Maintenance Mode Test in Hours (Tcd)</t>
  </si>
  <si>
    <t>Manufacturer of Test Battery</t>
  </si>
  <si>
    <t>Model of Test Battery</t>
  </si>
  <si>
    <t>No-Battery Mode Power in Watts (Pnb)</t>
  </si>
  <si>
    <t>Manufacturer of External Power Supply (If Applicable)</t>
  </si>
  <si>
    <t>Model of External Power Supply (If Applicable)</t>
  </si>
  <si>
    <t>Pop-Up Headers:</t>
  </si>
  <si>
    <t>Individual Model Number</t>
  </si>
  <si>
    <t>Sample Size</t>
  </si>
  <si>
    <t>Certification Based on Waiver?</t>
  </si>
  <si>
    <t>Date of Waiver, if Applicable</t>
  </si>
  <si>
    <t>Cert. Based on Exception Relief?</t>
  </si>
  <si>
    <t>Date of Relief, if Applicable</t>
  </si>
  <si>
    <t>Nameplate Battery Voltage</t>
  </si>
  <si>
    <t>Battery Charge Capacity</t>
  </si>
  <si>
    <t>Battery Energy Capacity</t>
  </si>
  <si>
    <t>Maintenance Mode Power (Pm)</t>
  </si>
  <si>
    <t>Standby Mode Power (Psb)</t>
  </si>
  <si>
    <t>Off Mode Power (Poff)</t>
  </si>
  <si>
    <t>Battery Discharge Energy (Ebatt)</t>
  </si>
  <si>
    <t>Active Charge Energy (Ea)</t>
  </si>
  <si>
    <t>24-Hour Energy Consumption (E24)</t>
  </si>
  <si>
    <t>Duration of Charge &amp; Maint. Test</t>
  </si>
  <si>
    <t>No-Battery Mode Power (Pnb)</t>
  </si>
  <si>
    <t>Manufacturer of EPS (If Appl)</t>
  </si>
  <si>
    <t>Model of EPS (If Appl)</t>
  </si>
  <si>
    <t>Pop-Up Contents:</t>
  </si>
  <si>
    <t xml:space="preserve">The cells below show whether there are any issues with the data on that line.  If the status is "ok," there are no issues.  If the status is "Error," there are issues with the data.  See columns to the right for an indication of the issues with the data.
</t>
  </si>
  <si>
    <t xml:space="preserve">Enter the Manufacturer name in the cells below.
</t>
  </si>
  <si>
    <t xml:space="preserve">Enter the Brand Name(s) in the cells below.
</t>
  </si>
  <si>
    <t xml:space="preserve">Enter the Basic Model Number in the cells below.
</t>
  </si>
  <si>
    <t xml:space="preserve">Enter the Individual Model Number covered by the Basic Model in the cells below.
</t>
  </si>
  <si>
    <t>Enter one of following in cells below:
N   new model
D   discontinued model
C   correction to previous CCMS submission
E   submit report on existing (carryover) model
F   failed Industry Certification Program
.</t>
  </si>
  <si>
    <t xml:space="preserve">Enter the sample size (number of units tested) in the cells below. 
This should be an integer greater than zero.
</t>
  </si>
  <si>
    <t>Answer whether the certification for the basic model was based on a waiver of DOE's test procedure requirements in the cells below.  
An affirmative answer can be either 'yes' or 'y' and a negative answer can be either 'no' or 'n'.
.</t>
  </si>
  <si>
    <t>If you enter 'yes' under "Is the certification for this basic model based on a waiver of DOE's test procedure requirements?", enter the date of the waiver in the cells below.  The entry should be in the  M/D/YYYY format.
.</t>
  </si>
  <si>
    <t xml:space="preserve">Answer whether the certification was based upon any exception relief from an applicable standard by DOE's Office of Hearing and Appeals in the cells below. 
An affirmative answer can be either 'yes' or 'y' and a negative answer can be either 'no' or 'n'.
</t>
  </si>
  <si>
    <t xml:space="preserve">If you enter 'yes' under  "Is the certification based upon any exception relief from an applicable standard by DOE's Office of Hearing and Appeals?", enter the date of the exception relief in the cells below.  The entry should be in the  M/D/YYYY format.
</t>
  </si>
  <si>
    <t xml:space="preserve">Enter the nameplate battery voltage in volts in the cells below.
This should be a decimal number greater than zero.
</t>
  </si>
  <si>
    <t xml:space="preserve">Enter the nameplate battery charge capacity of the test battery in ampere-hours in the cells below.
This should be a decimal number greater than zero.
</t>
  </si>
  <si>
    <t xml:space="preserve">Enter the nameplate battery energy capacity of the test battery in watt-hours in the cells below.
This should be a decimal number greater than zero.
</t>
  </si>
  <si>
    <t xml:space="preserve">Enter the maintenance mode power in watts in the cells below. Determined per §429.39(a).
This should be a decimal number greater than or equal to zero.
</t>
  </si>
  <si>
    <t xml:space="preserve">Enter the battery discharge energy in watt-hours in the cells below. Determined per §429.39(a).
This should be a decimal number greater than zero.
</t>
  </si>
  <si>
    <t xml:space="preserve">Enter the active charge energy in watt-hours in the cells below. Determined per §429.39(a).
This should be a decimal number greater than zero.
</t>
  </si>
  <si>
    <t xml:space="preserve">Enter the 24-hour energy consumption in watt-hours in the cells below. Determined per §429.39(a).
This should be a decimal number greater than zero.
</t>
  </si>
  <si>
    <t xml:space="preserve">Enter the duration of the charge and maintenance mode test (Tcd) in hours in the cells below. Determined per §429.39(a).
This should be a decimal number greater than zero.
</t>
  </si>
  <si>
    <t xml:space="preserve">Enter the manufacturer of the test battery in the cells below.
</t>
  </si>
  <si>
    <t xml:space="preserve">Enter the model of the test battery in the cells below.
</t>
  </si>
  <si>
    <t xml:space="preserve">Enter the no-battery mode power in watts in the cells below. Determined per §429.39(a). This should be a decimal number &gt;=0.
If the no-battery mode measurement is not applicable per §3.3.11(b)(3)of Appendix Y1 to Subpart B of Part 430, enter "N/A".
</t>
  </si>
  <si>
    <t xml:space="preserve">If applicable, enter the manufacturer of the external power supply in the cells below.
This must be completed if the Model of EPS cell is completed.
</t>
  </si>
  <si>
    <t xml:space="preserve">If applicable, enter the model of the external power supply in the cells below.
This must be completed if the Manufacturer of EPS cell is completed.
</t>
  </si>
  <si>
    <t>The following is a description of each product group code:</t>
  </si>
  <si>
    <t>Product Group Code Description</t>
  </si>
  <si>
    <t>Battery Energy Ebatt (Wh)</t>
  </si>
  <si>
    <t>1a Fixed-Location Wireless</t>
  </si>
  <si>
    <t>≤100</t>
  </si>
  <si>
    <t>1b Open-Placement Wireless</t>
  </si>
  <si>
    <t>N/A</t>
  </si>
  <si>
    <t>2a Low-Energy</t>
  </si>
  <si>
    <t>2b Medium-Energy</t>
  </si>
  <si>
    <t>100-1,000</t>
  </si>
  <si>
    <t>2c High-Energy</t>
  </si>
  <si>
    <t>&gt;1,000</t>
  </si>
  <si>
    <t>DOE F 220.82</t>
  </si>
  <si>
    <t>Certifier</t>
  </si>
  <si>
    <t>Submitter</t>
  </si>
  <si>
    <t xml:space="preserve">Product Type:  </t>
  </si>
  <si>
    <t>Battery Chargers Other Than UPSs</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</si>
  <si>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</si>
  <si>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</si>
  <si>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</si>
  <si>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</si>
  <si>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</si>
  <si>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</si>
  <si>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</si>
  <si>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</si>
  <si>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</si>
  <si>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</si>
  <si>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</si>
  <si>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</si>
  <si>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</si>
  <si>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</si>
  <si>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</si>
  <si>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</si>
  <si>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</si>
  <si>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</si>
  <si>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</si>
  <si>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</si>
  <si>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</si>
  <si>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</si>
  <si>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</si>
  <si>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5.x</t>
  </si>
  <si>
    <t xml:space="preserve">Enter an integer between 1 and 5 in the cells below.
See the Product Group Codes worksheet for details on product group codes.
</t>
  </si>
  <si>
    <t>Blank Hidden Column in Template</t>
  </si>
  <si>
    <t>Battery Chargers Other Than UPSs Appendix Y1 - v5.x</t>
  </si>
  <si>
    <r>
      <t>Enter the standby mode power in watts in the cells below. Determined per §429.39(a). This should be a decimal number &gt;=0.</t>
    </r>
    <r>
      <rPr>
        <strike/>
        <sz val="11"/>
        <rFont val="Calibri"/>
        <family val="2"/>
      </rPr>
      <t xml:space="preserve">
</t>
    </r>
    <r>
      <rPr>
        <sz val="11"/>
        <rFont val="Calibri"/>
        <family val="2"/>
      </rPr>
      <t xml:space="preserve">
</t>
    </r>
  </si>
  <si>
    <t xml:space="preserve">Enter the off mode power in watts in the cells below. Determined per §429.39(a). This should be a decimal number &gt;=0.
If the off mode measurement is not applicable pursuant to §3.3.12(b)(3)of Appendix Y1 to Subpart B of Part 430, enter "N/A".
</t>
  </si>
  <si>
    <t>OMB Control Number:  1910-1400 (Expiration Date:  XXXXXX XX, XXXX)</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</si>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</sst>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3">
    <font>
      <sz val="11"/>
      <color theme="1"/>
      <name val="Calibri"/>
      <family val="2"/>
      <scheme val="minor"/>
    </font>
    <font>
      <sz val="10"/>
      <name val="Arial"/>
      <family val="2"/>
    </font>
    <font>
      <sz val="10"/>
      <name val="Arial"/>
      <family val="2"/>
    </font>
    <font>
      <b/>
      <sz val="10"/>
      <name val="Arial"/>
      <family val="2"/>
    </font>
    <font>
      <sz val="11"/>
      <name val="Calibri"/>
      <family val="2"/>
      <scheme val="minor"/>
    </font>
    <font>
      <sz val="11"/>
      <color rgb="FFFF0000"/>
      <name val="Calibri"/>
      <family val="2"/>
      <scheme val="minor"/>
    </font>
    <font>
      <b/>
      <sz val="11"/>
      <name val="Calibri"/>
      <family val="2"/>
      <scheme val="minor"/>
    </font>
    <font>
      <b/>
      <sz val="11"/>
      <color theme="1"/>
      <name val="Calibri"/>
      <family val="2"/>
      <scheme val="minor"/>
    </font>
    <font>
      <b/>
      <sz val="10"/>
      <color rgb="FF000000"/>
      <name val="Arial"/>
      <family val="2"/>
    </font>
    <font>
      <b/>
      <sz val="10"/>
      <color rgb="FF000000"/>
      <name val="Arial"/>
      <family val="2"/>
    </font>
    <font>
      <sz val="11"/>
      <color rgb="FF000000"/>
      <name val="Calibri"/>
      <family val="2"/>
      <scheme val="minor"/>
    </font>
    <font>
      <sz val="11"/>
      <color rgb="FF000000"/>
      <name val="Calibri"/>
      <family val="2"/>
    </font>
    <font>
      <sz val="12"/>
      <color rgb="FF000000"/>
      <name val="WordVisi_MSFontService"/>
      <charset val="1"/>
    </font>
    <font>
      <sz val="8"/>
      <color rgb="FF000000"/>
      <name val="Tahoma"/>
      <family val="2"/>
    </font>
    <font>
      <b/>
      <sz val="9"/>
      <name val="Arial"/>
      <family val="2"/>
    </font>
    <font>
      <sz val="8"/>
      <name val="Arial"/>
      <family val="2"/>
    </font>
    <font>
      <sz val="9"/>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
      <sz val="11"/>
      <name val="Calibri"/>
      <family val="2"/>
    </font>
    <font>
      <strike/>
      <sz val="11"/>
      <name val="Calibri"/>
      <family val="2"/>
    </font>
  </fonts>
  <fills count="6">
    <fill>
      <patternFill patternType="none"/>
    </fill>
    <fill>
      <patternFill patternType="gray125"/>
    </fill>
    <fill>
      <patternFill patternType="solid">
        <fgColor rgb="FFFFFFFF"/>
        <bgColor rgb="FF000000"/>
      </patternFill>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1" fillId="0" borderId="0"/>
    <xf numFmtId="0" fontId="23" fillId="0" borderId="0" applyNumberFormat="0" applyFill="0" applyBorder="0" applyAlignment="0" applyProtection="0">
      <alignment vertical="top"/>
      <protection locked="0"/>
    </xf>
  </cellStyleXfs>
  <cellXfs count="139">
    <xf numFmtId="0" fontId="0" fillId="0" borderId="0" xfId="0"/>
    <xf numFmtId="0" fontId="0" fillId="0" borderId="1" xfId="0" applyBorder="1" applyAlignment="1">
      <alignment wrapText="1"/>
    </xf>
    <xf numFmtId="0" fontId="4" fillId="0" borderId="0" xfId="0" applyFont="1"/>
    <xf numFmtId="0" fontId="4" fillId="0" borderId="1" xfId="0" applyFont="1" applyBorder="1" applyAlignment="1">
      <alignment wrapText="1"/>
    </xf>
    <xf numFmtId="0" fontId="7" fillId="0" borderId="1" xfId="0" applyFont="1" applyBorder="1" applyAlignment="1">
      <alignment wrapText="1"/>
    </xf>
    <xf numFmtId="0" fontId="0" fillId="0" borderId="0" xfId="0" applyAlignment="1">
      <alignment wrapText="1"/>
    </xf>
    <xf numFmtId="0" fontId="6" fillId="0" borderId="1" xfId="0" applyFont="1" applyBorder="1" applyAlignment="1">
      <alignment wrapText="1"/>
    </xf>
    <xf numFmtId="0" fontId="4" fillId="0" borderId="0" xfId="0" applyFont="1" applyAlignment="1">
      <alignment wrapText="1"/>
    </xf>
    <xf numFmtId="0" fontId="5" fillId="0" borderId="0" xfId="0" applyFont="1"/>
    <xf numFmtId="0" fontId="7" fillId="0" borderId="0" xfId="0" applyFont="1"/>
    <xf numFmtId="0" fontId="3" fillId="0" borderId="0" xfId="0" applyFont="1"/>
    <xf numFmtId="0" fontId="3" fillId="0" borderId="0" xfId="0" applyFont="1" applyProtection="1">
      <protection hidden="1"/>
    </xf>
    <xf numFmtId="0" fontId="0" fillId="0" borderId="0" xfId="0" applyAlignment="1">
      <alignment horizontal="left"/>
    </xf>
    <xf numFmtId="0" fontId="10" fillId="0" borderId="0" xfId="0" applyFont="1"/>
    <xf numFmtId="0" fontId="10" fillId="0" borderId="1" xfId="0" applyFont="1" applyBorder="1" applyAlignment="1">
      <alignment wrapText="1"/>
    </xf>
    <xf numFmtId="0" fontId="11" fillId="0" borderId="1" xfId="0" applyFont="1" applyBorder="1" applyAlignment="1">
      <alignment wrapText="1"/>
    </xf>
    <xf numFmtId="0" fontId="10" fillId="0" borderId="1" xfId="0" applyFont="1" applyBorder="1" applyAlignment="1">
      <alignment horizontal="left"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pplyProtection="1">
      <alignment horizontal="center" vertical="center" wrapText="1"/>
      <protection hidden="1"/>
    </xf>
    <xf numFmtId="0" fontId="12" fillId="0" borderId="0" xfId="0" applyFont="1"/>
    <xf numFmtId="0" fontId="0" fillId="0" borderId="0" xfId="0" applyAlignment="1">
      <alignment vertical="center"/>
    </xf>
    <xf numFmtId="0" fontId="14" fillId="0" borderId="0" xfId="3" applyFont="1" applyAlignment="1" applyProtection="1">
      <alignment vertical="center"/>
      <protection hidden="1"/>
    </xf>
    <xf numFmtId="0" fontId="1" fillId="0" borderId="0" xfId="3" applyAlignment="1" applyProtection="1">
      <alignment horizontal="left" vertical="center"/>
      <protection hidden="1"/>
    </xf>
    <xf numFmtId="0" fontId="15" fillId="0" borderId="0" xfId="3" applyFont="1" applyAlignment="1" applyProtection="1">
      <alignment horizontal="center" vertical="center"/>
      <protection hidden="1"/>
    </xf>
    <xf numFmtId="0" fontId="16" fillId="0" borderId="0" xfId="3" applyFont="1" applyAlignment="1" applyProtection="1">
      <alignment horizontal="right" vertical="top"/>
      <protection hidden="1"/>
    </xf>
    <xf numFmtId="0" fontId="1" fillId="0" borderId="1" xfId="3" applyBorder="1" applyAlignment="1" applyProtection="1">
      <alignment horizontal="center" vertical="center"/>
      <protection hidden="1"/>
    </xf>
    <xf numFmtId="0" fontId="16" fillId="0" borderId="0" xfId="3" applyFont="1" applyAlignment="1" applyProtection="1">
      <alignment horizontal="left" vertical="top"/>
      <protection hidden="1"/>
    </xf>
    <xf numFmtId="0" fontId="17" fillId="0" borderId="0" xfId="3" applyFont="1" applyAlignment="1" applyProtection="1">
      <alignment vertical="center" wrapText="1"/>
      <protection hidden="1"/>
    </xf>
    <xf numFmtId="0" fontId="18" fillId="0" borderId="0" xfId="3" applyFont="1" applyAlignment="1" applyProtection="1">
      <alignment horizontal="left" vertical="center"/>
      <protection hidden="1"/>
    </xf>
    <xf numFmtId="0" fontId="19" fillId="0" borderId="0" xfId="3" applyFont="1" applyAlignment="1" applyProtection="1">
      <alignment horizontal="center"/>
      <protection hidden="1"/>
    </xf>
    <xf numFmtId="0" fontId="20" fillId="0" borderId="0" xfId="3" applyFont="1" applyAlignment="1" applyProtection="1">
      <alignment horizontal="left" vertical="center"/>
      <protection hidden="1"/>
    </xf>
    <xf numFmtId="0" fontId="14" fillId="0" borderId="0" xfId="3" applyFont="1" applyAlignment="1" applyProtection="1">
      <alignment horizontal="right" vertical="center"/>
      <protection hidden="1"/>
    </xf>
    <xf numFmtId="0" fontId="21" fillId="0" borderId="0" xfId="3" applyFont="1" applyAlignment="1" applyProtection="1">
      <alignment horizontal="right" vertical="center"/>
      <protection hidden="1"/>
    </xf>
    <xf numFmtId="0" fontId="18" fillId="0" borderId="0" xfId="3" applyFont="1" applyAlignment="1" applyProtection="1">
      <alignment horizontal="left" vertical="center" wrapText="1"/>
      <protection hidden="1"/>
    </xf>
    <xf numFmtId="0" fontId="23" fillId="0" borderId="0" xfId="3" applyFont="1" applyAlignment="1" applyProtection="1">
      <alignment horizontal="left" vertical="center"/>
      <protection hidden="1"/>
    </xf>
    <xf numFmtId="0" fontId="24" fillId="0" borderId="0" xfId="3" applyFont="1" applyAlignment="1" applyProtection="1">
      <alignment horizontal="left" vertical="center"/>
      <protection hidden="1"/>
    </xf>
    <xf numFmtId="0" fontId="17" fillId="0" borderId="0" xfId="3" applyFont="1" applyAlignment="1" applyProtection="1">
      <alignment horizontal="left" vertical="top" wrapText="1"/>
      <protection hidden="1"/>
    </xf>
    <xf numFmtId="0" fontId="17" fillId="0" borderId="0" xfId="3" applyFont="1" applyAlignment="1" applyProtection="1">
      <alignment horizontal="center" vertical="center"/>
      <protection hidden="1"/>
    </xf>
    <xf numFmtId="0" fontId="23" fillId="0" borderId="0" xfId="3" applyFont="1" applyAlignment="1" applyProtection="1">
      <alignment horizontal="center" vertical="center"/>
      <protection hidden="1"/>
    </xf>
    <xf numFmtId="0" fontId="1" fillId="0" borderId="1" xfId="3" applyBorder="1" applyAlignment="1" applyProtection="1">
      <alignment horizontal="center" vertical="center" wrapText="1"/>
      <protection hidden="1"/>
    </xf>
    <xf numFmtId="0" fontId="18" fillId="0" borderId="12" xfId="3" applyFont="1" applyBorder="1" applyAlignment="1" applyProtection="1">
      <alignment horizontal="left" vertical="center"/>
      <protection hidden="1"/>
    </xf>
    <xf numFmtId="0" fontId="26" fillId="0" borderId="13" xfId="3" applyFont="1" applyBorder="1" applyAlignment="1" applyProtection="1">
      <alignment horizontal="left" vertical="center"/>
      <protection hidden="1"/>
    </xf>
    <xf numFmtId="0" fontId="23" fillId="0" borderId="13" xfId="3" applyFont="1" applyBorder="1" applyAlignment="1" applyProtection="1">
      <alignment horizontal="left" vertical="center"/>
      <protection hidden="1"/>
    </xf>
    <xf numFmtId="0" fontId="23" fillId="0" borderId="14" xfId="3" applyFont="1" applyBorder="1" applyAlignment="1" applyProtection="1">
      <alignment horizontal="left" vertical="center"/>
      <protection hidden="1"/>
    </xf>
    <xf numFmtId="0" fontId="18" fillId="0" borderId="15" xfId="3" applyFont="1" applyBorder="1" applyAlignment="1" applyProtection="1">
      <alignment horizontal="left" vertical="center"/>
      <protection hidden="1"/>
    </xf>
    <xf numFmtId="0" fontId="16" fillId="0" borderId="0" xfId="3" applyFont="1" applyAlignment="1" applyProtection="1">
      <alignment vertical="center"/>
      <protection hidden="1"/>
    </xf>
    <xf numFmtId="0" fontId="18" fillId="0" borderId="16" xfId="3" applyFont="1" applyBorder="1" applyAlignment="1" applyProtection="1">
      <alignment horizontal="left" vertical="center"/>
      <protection hidden="1"/>
    </xf>
    <xf numFmtId="0" fontId="16" fillId="0" borderId="0" xfId="3" applyFont="1" applyAlignment="1" applyProtection="1">
      <alignment horizontal="left" vertical="center"/>
      <protection hidden="1"/>
    </xf>
    <xf numFmtId="0" fontId="17" fillId="0" borderId="0" xfId="3" applyFont="1" applyAlignment="1" applyProtection="1">
      <alignment horizontal="left" vertical="center"/>
      <protection locked="0"/>
    </xf>
    <xf numFmtId="0" fontId="17" fillId="0" borderId="0" xfId="3" applyFont="1" applyAlignment="1" applyProtection="1">
      <alignment horizontal="left" vertical="center"/>
      <protection hidden="1"/>
    </xf>
    <xf numFmtId="0" fontId="18" fillId="0" borderId="15" xfId="3" applyFont="1" applyBorder="1" applyAlignment="1" applyProtection="1">
      <alignment horizontal="left" vertical="top"/>
      <protection hidden="1"/>
    </xf>
    <xf numFmtId="0" fontId="23" fillId="0" borderId="0" xfId="3" applyFont="1" applyAlignment="1" applyProtection="1">
      <alignment horizontal="left" vertical="top"/>
      <protection hidden="1"/>
    </xf>
    <xf numFmtId="0" fontId="18" fillId="0" borderId="16" xfId="3" applyFont="1" applyBorder="1" applyAlignment="1" applyProtection="1">
      <alignment horizontal="left" vertical="top"/>
      <protection hidden="1"/>
    </xf>
    <xf numFmtId="0" fontId="23" fillId="0" borderId="0" xfId="3" applyFont="1" applyAlignment="1" applyProtection="1">
      <alignment horizontal="center" vertical="top"/>
      <protection hidden="1"/>
    </xf>
    <xf numFmtId="0" fontId="17" fillId="0" borderId="0" xfId="3" applyFont="1" applyAlignment="1" applyProtection="1">
      <alignment horizontal="left" vertical="top" wrapText="1"/>
      <protection locked="0"/>
    </xf>
    <xf numFmtId="0" fontId="17" fillId="0" borderId="0" xfId="3" applyFont="1" applyAlignment="1" applyProtection="1">
      <alignment horizontal="center" vertical="top"/>
      <protection hidden="1"/>
    </xf>
    <xf numFmtId="0" fontId="1" fillId="0" borderId="1" xfId="3" applyBorder="1" applyAlignment="1" applyProtection="1">
      <alignment horizontal="center" vertical="top" wrapText="1"/>
      <protection hidden="1"/>
    </xf>
    <xf numFmtId="0" fontId="18" fillId="0" borderId="0" xfId="3" applyFont="1" applyAlignment="1" applyProtection="1">
      <alignment horizontal="left" vertical="top" wrapText="1"/>
      <protection hidden="1"/>
    </xf>
    <xf numFmtId="0" fontId="18" fillId="0" borderId="0" xfId="3" applyFont="1" applyAlignment="1" applyProtection="1">
      <alignment horizontal="left" vertical="top"/>
      <protection hidden="1"/>
    </xf>
    <xf numFmtId="0" fontId="27" fillId="0" borderId="15" xfId="3" applyFont="1" applyBorder="1" applyAlignment="1" applyProtection="1">
      <alignment horizontal="left" vertical="center"/>
      <protection hidden="1"/>
    </xf>
    <xf numFmtId="0" fontId="17" fillId="0" borderId="0" xfId="3" applyFont="1" applyAlignment="1" applyProtection="1">
      <alignment vertical="center"/>
      <protection hidden="1"/>
    </xf>
    <xf numFmtId="0" fontId="27" fillId="0" borderId="0" xfId="3" applyFont="1" applyAlignment="1" applyProtection="1">
      <alignment horizontal="left" vertical="center"/>
      <protection hidden="1"/>
    </xf>
    <xf numFmtId="0" fontId="27" fillId="0" borderId="16" xfId="3" applyFont="1" applyBorder="1" applyAlignment="1" applyProtection="1">
      <alignment horizontal="center" vertical="center"/>
      <protection hidden="1"/>
    </xf>
    <xf numFmtId="0" fontId="27" fillId="0" borderId="0" xfId="3" applyFont="1" applyAlignment="1" applyProtection="1">
      <alignment horizontal="center" vertical="center"/>
      <protection hidden="1"/>
    </xf>
    <xf numFmtId="0" fontId="27" fillId="0" borderId="0" xfId="3" applyFont="1" applyAlignment="1" applyProtection="1">
      <alignment horizontal="left" vertical="center" wrapText="1"/>
      <protection hidden="1"/>
    </xf>
    <xf numFmtId="0" fontId="15" fillId="0" borderId="15" xfId="3" applyFont="1" applyBorder="1" applyAlignment="1" applyProtection="1">
      <alignment horizontal="left" vertical="center"/>
      <protection hidden="1"/>
    </xf>
    <xf numFmtId="0" fontId="15" fillId="0" borderId="0" xfId="3" applyFont="1" applyAlignment="1" applyProtection="1">
      <alignment horizontal="left" vertical="center"/>
      <protection hidden="1"/>
    </xf>
    <xf numFmtId="0" fontId="15" fillId="0" borderId="16" xfId="3" applyFont="1" applyBorder="1" applyAlignment="1" applyProtection="1">
      <alignment horizontal="center" vertical="center"/>
      <protection hidden="1"/>
    </xf>
    <xf numFmtId="0" fontId="15" fillId="0" borderId="0" xfId="3" applyFont="1" applyAlignment="1" applyProtection="1">
      <alignment horizontal="left" vertical="center" wrapText="1"/>
      <protection hidden="1"/>
    </xf>
    <xf numFmtId="0" fontId="14" fillId="0" borderId="20" xfId="3" applyFont="1" applyBorder="1" applyAlignment="1" applyProtection="1">
      <alignment horizontal="left" vertical="center" wrapText="1" indent="1"/>
      <protection locked="0"/>
    </xf>
    <xf numFmtId="0" fontId="15" fillId="0" borderId="0" xfId="3" applyFont="1" applyAlignment="1" applyProtection="1">
      <alignment horizontal="left" vertical="center" wrapText="1" indent="1"/>
      <protection hidden="1"/>
    </xf>
    <xf numFmtId="0" fontId="15" fillId="0" borderId="16" xfId="3" applyFont="1" applyBorder="1" applyAlignment="1" applyProtection="1">
      <alignment horizontal="left" vertical="center"/>
      <protection hidden="1"/>
    </xf>
    <xf numFmtId="0" fontId="23" fillId="0" borderId="20" xfId="4" applyBorder="1" applyAlignment="1" applyProtection="1">
      <alignment horizontal="left" vertical="center" wrapText="1" indent="1"/>
      <protection locked="0"/>
    </xf>
    <xf numFmtId="0" fontId="15" fillId="0" borderId="17" xfId="3" applyFont="1" applyBorder="1" applyAlignment="1" applyProtection="1">
      <alignment horizontal="left" vertical="center"/>
      <protection hidden="1"/>
    </xf>
    <xf numFmtId="0" fontId="15" fillId="0" borderId="19" xfId="3" applyFont="1" applyBorder="1" applyAlignment="1" applyProtection="1">
      <alignment horizontal="left" vertical="center"/>
      <protection hidden="1"/>
    </xf>
    <xf numFmtId="0" fontId="15" fillId="0" borderId="18" xfId="3" applyFont="1" applyBorder="1" applyAlignment="1" applyProtection="1">
      <alignment horizontal="left" vertical="center"/>
      <protection hidden="1"/>
    </xf>
    <xf numFmtId="0" fontId="26" fillId="0" borderId="0" xfId="3" applyFont="1" applyAlignment="1" applyProtection="1">
      <alignment horizontal="left" vertical="top"/>
      <protection hidden="1"/>
    </xf>
    <xf numFmtId="0" fontId="3" fillId="0" borderId="0" xfId="3" applyFont="1" applyAlignment="1" applyProtection="1">
      <alignment vertical="center"/>
      <protection hidden="1"/>
    </xf>
    <xf numFmtId="0" fontId="15" fillId="0" borderId="0" xfId="3" applyFont="1" applyAlignment="1" applyProtection="1">
      <alignment horizontal="left" vertical="top" wrapText="1"/>
      <protection hidden="1"/>
    </xf>
    <xf numFmtId="0" fontId="15" fillId="0" borderId="0" xfId="3" applyFont="1" applyAlignment="1" applyProtection="1">
      <alignment horizontal="left" vertical="top" wrapText="1" indent="1"/>
      <protection hidden="1"/>
    </xf>
    <xf numFmtId="0" fontId="28" fillId="0" borderId="0" xfId="3" applyFont="1" applyAlignment="1" applyProtection="1">
      <alignment horizontal="left" vertical="center"/>
      <protection hidden="1"/>
    </xf>
    <xf numFmtId="0" fontId="21" fillId="0" borderId="20" xfId="4" applyFont="1" applyBorder="1" applyAlignment="1" applyProtection="1">
      <alignment horizontal="left" vertical="center" wrapText="1" indent="1"/>
      <protection locked="0"/>
    </xf>
    <xf numFmtId="0" fontId="21" fillId="0" borderId="0" xfId="3" applyFont="1" applyAlignment="1" applyProtection="1">
      <alignment vertical="center"/>
      <protection hidden="1"/>
    </xf>
    <xf numFmtId="0" fontId="21" fillId="0" borderId="0" xfId="3" applyFont="1" applyAlignment="1" applyProtection="1">
      <alignment horizontal="center" vertical="center"/>
      <protection hidden="1"/>
    </xf>
    <xf numFmtId="164" fontId="21" fillId="5" borderId="20" xfId="4" applyNumberFormat="1" applyFont="1" applyFill="1" applyBorder="1" applyAlignment="1" applyProtection="1">
      <alignment horizontal="left" vertical="center" wrapText="1" indent="1"/>
      <protection locked="0"/>
    </xf>
    <xf numFmtId="0" fontId="15" fillId="5" borderId="0" xfId="3" applyFont="1" applyFill="1" applyAlignment="1" applyProtection="1">
      <alignment horizontal="left" vertical="center" wrapText="1" indent="1"/>
      <protection hidden="1"/>
    </xf>
    <xf numFmtId="0" fontId="21" fillId="0" borderId="0" xfId="3" applyFont="1" applyAlignment="1" applyProtection="1">
      <alignment horizontal="left" vertical="center"/>
      <protection hidden="1"/>
    </xf>
    <xf numFmtId="0" fontId="21" fillId="0" borderId="0" xfId="4" applyFont="1" applyBorder="1" applyAlignment="1" applyProtection="1">
      <alignment horizontal="left" vertical="center"/>
      <protection hidden="1"/>
    </xf>
    <xf numFmtId="0" fontId="16" fillId="0" borderId="19" xfId="3" applyFont="1" applyBorder="1" applyAlignment="1" applyProtection="1">
      <alignment horizontal="left" vertical="center"/>
      <protection hidden="1"/>
    </xf>
    <xf numFmtId="0" fontId="1" fillId="0" borderId="19" xfId="3" applyBorder="1" applyAlignment="1" applyProtection="1">
      <alignment horizontal="left" vertical="center"/>
      <protection hidden="1"/>
    </xf>
    <xf numFmtId="0" fontId="15" fillId="0" borderId="19" xfId="3" applyFont="1" applyBorder="1" applyAlignment="1" applyProtection="1">
      <alignment horizontal="center" vertical="center"/>
      <protection hidden="1"/>
    </xf>
    <xf numFmtId="0" fontId="1" fillId="0" borderId="13" xfId="3" applyBorder="1" applyAlignment="1" applyProtection="1">
      <alignment horizontal="left" vertical="center"/>
      <protection hidden="1"/>
    </xf>
    <xf numFmtId="0" fontId="15" fillId="0" borderId="13" xfId="3" applyFont="1" applyBorder="1" applyAlignment="1" applyProtection="1">
      <alignment horizontal="center" vertical="center"/>
      <protection hidden="1"/>
    </xf>
    <xf numFmtId="0" fontId="29" fillId="0" borderId="0" xfId="3" applyFont="1" applyAlignment="1" applyProtection="1">
      <alignment horizontal="left" vertical="center"/>
      <protection hidden="1"/>
    </xf>
    <xf numFmtId="0" fontId="30" fillId="0" borderId="0" xfId="3" applyFont="1" applyAlignment="1" applyProtection="1">
      <alignment vertical="center"/>
      <protection hidden="1"/>
    </xf>
    <xf numFmtId="0" fontId="29" fillId="0" borderId="0" xfId="3" applyFont="1" applyAlignment="1" applyProtection="1">
      <alignment vertical="center"/>
      <protection hidden="1"/>
    </xf>
    <xf numFmtId="0" fontId="1" fillId="0" borderId="0" xfId="3" applyAlignment="1" applyProtection="1">
      <alignment horizontal="center" vertical="center"/>
      <protection hidden="1"/>
    </xf>
    <xf numFmtId="0" fontId="31" fillId="0" borderId="1" xfId="0" applyFont="1" applyBorder="1" applyAlignment="1">
      <alignment wrapText="1"/>
    </xf>
    <xf numFmtId="0" fontId="31" fillId="0" borderId="1" xfId="0" applyFont="1" applyBorder="1" applyAlignment="1">
      <alignment horizontal="left"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2" borderId="8" xfId="0" applyFont="1" applyFill="1" applyBorder="1" applyAlignment="1">
      <alignment horizontal="center" vertical="center" wrapText="1"/>
    </xf>
    <xf numFmtId="0" fontId="4" fillId="0" borderId="6" xfId="0" applyFont="1" applyBorder="1"/>
    <xf numFmtId="0" fontId="15" fillId="0" borderId="15" xfId="3" applyFont="1" applyBorder="1" applyAlignment="1" applyProtection="1">
      <alignment horizontal="right" vertical="center" wrapText="1"/>
      <protection hidden="1"/>
    </xf>
    <xf numFmtId="0" fontId="15" fillId="0" borderId="0" xfId="3" applyFont="1" applyAlignment="1" applyProtection="1">
      <alignment horizontal="right" vertical="center" wrapText="1"/>
      <protection hidden="1"/>
    </xf>
    <xf numFmtId="0" fontId="15" fillId="0" borderId="16" xfId="3" applyFont="1" applyBorder="1" applyAlignment="1" applyProtection="1">
      <alignment horizontal="right" vertical="center" wrapText="1"/>
      <protection hidden="1"/>
    </xf>
    <xf numFmtId="0" fontId="29" fillId="0" borderId="0" xfId="3" applyFont="1" applyAlignment="1" applyProtection="1">
      <alignment horizontal="left" vertical="top" wrapText="1"/>
      <protection hidden="1"/>
    </xf>
    <xf numFmtId="0" fontId="15" fillId="0" borderId="15" xfId="3" applyFont="1" applyBorder="1" applyAlignment="1" applyProtection="1">
      <alignment horizontal="right" vertical="center"/>
      <protection hidden="1"/>
    </xf>
    <xf numFmtId="0" fontId="15" fillId="0" borderId="0" xfId="3" applyFont="1" applyAlignment="1" applyProtection="1">
      <alignment horizontal="right" vertical="center"/>
      <protection hidden="1"/>
    </xf>
    <xf numFmtId="0" fontId="15" fillId="0" borderId="16" xfId="3" applyFont="1" applyBorder="1" applyAlignment="1" applyProtection="1">
      <alignment horizontal="right" vertical="center"/>
      <protection hidden="1"/>
    </xf>
    <xf numFmtId="0" fontId="15" fillId="0" borderId="0" xfId="3" applyFont="1" applyAlignment="1" applyProtection="1">
      <alignment horizontal="left" vertical="top" wrapText="1" indent="1"/>
      <protection hidden="1"/>
    </xf>
    <xf numFmtId="0" fontId="21" fillId="0" borderId="0" xfId="3" applyFont="1" applyAlignment="1" applyProtection="1">
      <alignment horizontal="right" vertical="center" wrapText="1"/>
      <protection hidden="1"/>
    </xf>
    <xf numFmtId="0" fontId="21" fillId="0" borderId="16" xfId="3" applyFont="1" applyBorder="1" applyAlignment="1" applyProtection="1">
      <alignment horizontal="right" vertical="center" wrapText="1"/>
      <protection hidden="1"/>
    </xf>
    <xf numFmtId="0" fontId="15" fillId="0" borderId="15" xfId="3" applyFont="1" applyBorder="1" applyAlignment="1" applyProtection="1">
      <alignment horizontal="left" vertical="center" wrapText="1" indent="1"/>
      <protection hidden="1"/>
    </xf>
    <xf numFmtId="0" fontId="23" fillId="0" borderId="17" xfId="3" applyFont="1" applyBorder="1" applyAlignment="1" applyProtection="1">
      <alignment horizontal="center" vertical="top"/>
      <protection hidden="1"/>
    </xf>
    <xf numFmtId="0" fontId="23" fillId="0" borderId="18" xfId="3" applyFont="1" applyBorder="1" applyAlignment="1" applyProtection="1">
      <alignment horizontal="center" vertical="top"/>
      <protection hidden="1"/>
    </xf>
    <xf numFmtId="0" fontId="23" fillId="0" borderId="19" xfId="3" applyFont="1" applyBorder="1" applyAlignment="1" applyProtection="1">
      <alignment horizontal="center" vertical="top"/>
      <protection hidden="1"/>
    </xf>
    <xf numFmtId="0" fontId="17" fillId="0" borderId="0" xfId="3" applyFont="1" applyAlignment="1" applyProtection="1">
      <alignment horizontal="left" vertical="top" wrapText="1"/>
      <protection hidden="1"/>
    </xf>
    <xf numFmtId="0" fontId="22" fillId="3" borderId="0" xfId="3" applyFont="1" applyFill="1" applyAlignment="1" applyProtection="1">
      <alignment horizontal="center" vertical="center"/>
      <protection hidden="1"/>
    </xf>
    <xf numFmtId="0" fontId="17" fillId="3" borderId="0" xfId="3" applyFont="1" applyFill="1" applyAlignment="1" applyProtection="1">
      <alignment horizontal="center" vertical="center"/>
      <protection hidden="1"/>
    </xf>
    <xf numFmtId="0" fontId="25" fillId="4" borderId="1" xfId="4" applyFont="1" applyFill="1" applyBorder="1" applyAlignment="1" applyProtection="1">
      <alignment horizontal="center" vertical="center"/>
      <protection hidden="1"/>
    </xf>
    <xf numFmtId="0" fontId="16" fillId="0" borderId="9" xfId="3" applyFont="1" applyBorder="1" applyAlignment="1" applyProtection="1">
      <alignment horizontal="center" vertical="center" wrapText="1"/>
      <protection hidden="1"/>
    </xf>
    <xf numFmtId="0" fontId="16" fillId="0" borderId="10" xfId="3" applyFont="1" applyBorder="1" applyAlignment="1" applyProtection="1">
      <alignment horizontal="center" vertical="center" wrapText="1"/>
      <protection hidden="1"/>
    </xf>
    <xf numFmtId="0" fontId="16" fillId="0" borderId="11" xfId="3" applyFont="1" applyBorder="1" applyAlignment="1" applyProtection="1">
      <alignment horizontal="center" vertical="center" wrapText="1"/>
      <protection hidden="1"/>
    </xf>
    <xf numFmtId="0" fontId="23" fillId="0" borderId="12" xfId="3" applyFont="1" applyBorder="1" applyAlignment="1" applyProtection="1">
      <alignment horizontal="center" vertical="center"/>
      <protection hidden="1"/>
    </xf>
    <xf numFmtId="0" fontId="23" fillId="0" borderId="14" xfId="3" applyFont="1" applyBorder="1" applyAlignment="1" applyProtection="1">
      <alignment horizontal="center" vertical="center"/>
      <protection hidden="1"/>
    </xf>
    <xf numFmtId="0" fontId="15" fillId="0" borderId="15" xfId="3" applyFont="1" applyBorder="1" applyAlignment="1" applyProtection="1">
      <alignment horizontal="left" vertical="center" indent="1"/>
      <protection hidden="1"/>
    </xf>
    <xf numFmtId="0" fontId="23" fillId="0" borderId="13" xfId="3" applyFont="1" applyBorder="1" applyAlignment="1" applyProtection="1">
      <alignment horizontal="center" vertical="center"/>
      <protection hidden="1"/>
    </xf>
    <xf numFmtId="0" fontId="3" fillId="0" borderId="6" xfId="1" applyFont="1" applyBorder="1" applyAlignment="1">
      <alignment horizontal="center" vertical="center" wrapText="1"/>
    </xf>
    <xf numFmtId="0" fontId="3" fillId="0" borderId="6" xfId="1" applyFont="1" applyBorder="1" applyAlignment="1" applyProtection="1">
      <alignment horizontal="center" vertical="center" wrapText="1"/>
      <protection hidden="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3" fillId="0" borderId="6" xfId="0" applyFont="1" applyBorder="1" applyAlignment="1">
      <alignment horizontal="center" vertical="center" wrapText="1"/>
    </xf>
  </cellXfs>
  <cellStyles count="5">
    <cellStyle name="Hyperlink 2" xfId="4" xr:uid="{6B6A78CD-E2D4-476A-BA2F-2FF882827788}"/>
    <cellStyle name="Normal" xfId="0" builtinId="0"/>
    <cellStyle name="Normal 2" xfId="2" xr:uid="{00000000-0005-0000-0000-000001000000}"/>
    <cellStyle name="Normal 2 2" xfId="3" xr:uid="{AE25E8AB-3866-4842-B7A0-DE55F7F11D24}"/>
    <cellStyle name="Normal 3" xfId="1" xr:uid="{00000000-0005-0000-0000-000002000000}"/>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1027" name="Option Button 3" descr="the same Party Responsible for Certification (do not complete the Submitter Contact Information below)"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9AF48-37AE-43E7-92A9-0FB5227CF9FE}">
  <dimension ref="A1:CF38"/>
  <sheetViews>
    <sheetView showGridLines="0" tabSelected="1" workbookViewId="0"/>
  </sheetViews>
  <sheetFormatPr defaultColWidth="9.1796875" defaultRowHeight="12.5"/>
  <cols>
    <col min="1" max="1" width="3.7265625" style="48" customWidth="1"/>
    <col min="2" max="2" width="12.26953125" style="23" customWidth="1"/>
    <col min="3" max="3" width="7.7265625" style="23" customWidth="1"/>
    <col min="4" max="4" width="33.7265625" style="23" customWidth="1"/>
    <col min="5" max="5" width="12.7265625" style="23" customWidth="1"/>
    <col min="6" max="6" width="3.7265625" style="23" customWidth="1"/>
    <col min="7" max="7" width="3.7265625" style="24" customWidth="1"/>
    <col min="8" max="8" width="12.26953125" style="23" customWidth="1"/>
    <col min="9" max="9" width="7.7265625" style="23" customWidth="1"/>
    <col min="10" max="10" width="33.7265625" style="23" customWidth="1"/>
    <col min="11" max="11" width="12.7265625" style="23" customWidth="1"/>
    <col min="12" max="12" width="3.7265625" style="23" customWidth="1"/>
    <col min="13" max="13" width="8.7265625" style="23" customWidth="1"/>
    <col min="14" max="14" width="13.453125" style="23" hidden="1" customWidth="1"/>
    <col min="15" max="15" width="13.81640625" style="23" hidden="1" customWidth="1"/>
    <col min="16" max="16" width="9.1796875" style="97" hidden="1" customWidth="1"/>
    <col min="17" max="17" width="12.7265625" style="23" bestFit="1" customWidth="1"/>
    <col min="18" max="16384" width="9.1796875" style="23"/>
  </cols>
  <sheetData>
    <row r="1" spans="1:18" ht="13" customHeight="1">
      <c r="A1" s="22" t="s">
        <v>121</v>
      </c>
      <c r="L1" s="25" t="s">
        <v>115</v>
      </c>
      <c r="P1" s="26">
        <v>13</v>
      </c>
    </row>
    <row r="2" spans="1:18" ht="17.149999999999999" customHeight="1">
      <c r="A2" s="27" t="s">
        <v>87</v>
      </c>
      <c r="J2" s="28"/>
      <c r="K2" s="29"/>
      <c r="N2" s="30" t="s">
        <v>88</v>
      </c>
      <c r="O2" s="30" t="s">
        <v>89</v>
      </c>
      <c r="P2" s="26">
        <v>17</v>
      </c>
    </row>
    <row r="3" spans="1:18" s="29" customFormat="1" ht="20.149999999999999" customHeight="1">
      <c r="A3" s="31" t="str">
        <f>D3</f>
        <v>Battery Chargers Other Than UPSs</v>
      </c>
      <c r="C3" s="32" t="s">
        <v>90</v>
      </c>
      <c r="D3" s="119" t="s">
        <v>91</v>
      </c>
      <c r="E3" s="119"/>
      <c r="F3" s="119"/>
      <c r="G3" s="119"/>
      <c r="H3" s="119"/>
      <c r="I3" s="119"/>
      <c r="J3" s="33" t="s">
        <v>92</v>
      </c>
      <c r="K3" s="120"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20"/>
      <c r="M3" s="34"/>
      <c r="N3" s="24">
        <f>N11</f>
        <v>0</v>
      </c>
      <c r="O3" s="24">
        <f>N12</f>
        <v>0</v>
      </c>
      <c r="P3" s="26">
        <v>20</v>
      </c>
    </row>
    <row r="4" spans="1:18" s="29" customFormat="1" ht="10" customHeight="1">
      <c r="A4" s="31" t="str">
        <f>RIGHT(L1,LEN(L1)-8)</f>
        <v>5.x</v>
      </c>
      <c r="B4" s="35"/>
      <c r="C4" s="35"/>
      <c r="D4" s="119"/>
      <c r="E4" s="119"/>
      <c r="F4" s="119"/>
      <c r="G4" s="119"/>
      <c r="H4" s="119"/>
      <c r="I4" s="119"/>
      <c r="M4" s="34"/>
      <c r="P4" s="26">
        <v>10</v>
      </c>
    </row>
    <row r="5" spans="1:18" s="29" customFormat="1" ht="20.149999999999999" customHeight="1">
      <c r="A5" s="36"/>
      <c r="D5" s="119"/>
      <c r="E5" s="119"/>
      <c r="F5" s="119"/>
      <c r="G5" s="119"/>
      <c r="H5" s="119"/>
      <c r="I5" s="119"/>
      <c r="J5" s="33" t="s">
        <v>93</v>
      </c>
      <c r="K5" s="121" t="s">
        <v>122</v>
      </c>
      <c r="L5" s="121"/>
      <c r="M5" s="34"/>
      <c r="N5" s="24" t="str">
        <f>IF(N3=1,"U.S. Manufacturer",IF(N3=2,"Importer","No Type"))</f>
        <v>No Type</v>
      </c>
      <c r="O5" s="24" t="str">
        <f>IF(O3=1,IF(N3=1,"U.S. Manufacturer",IF(N3=2,"Importer","No Type")),IF(O3=2,"Third Party Representative","No Type"))</f>
        <v>No Type</v>
      </c>
      <c r="P5" s="26">
        <v>20</v>
      </c>
    </row>
    <row r="6" spans="1:18" s="29" customFormat="1" ht="20.149999999999999" customHeight="1">
      <c r="A6" s="36"/>
      <c r="D6" s="122" t="s">
        <v>94</v>
      </c>
      <c r="E6" s="122"/>
      <c r="F6" s="37"/>
      <c r="G6" s="37"/>
      <c r="H6" s="37"/>
      <c r="I6" s="37"/>
      <c r="J6" s="33"/>
      <c r="K6" s="38"/>
      <c r="L6" s="38"/>
      <c r="M6" s="34"/>
      <c r="N6" s="24"/>
      <c r="O6" s="24"/>
      <c r="P6" s="26">
        <v>20</v>
      </c>
    </row>
    <row r="7" spans="1:18" s="29" customFormat="1" ht="10" customHeight="1" thickBot="1">
      <c r="A7" s="36"/>
      <c r="B7" s="35"/>
      <c r="C7" s="35"/>
      <c r="D7" s="35"/>
      <c r="E7" s="35"/>
      <c r="G7" s="24"/>
      <c r="H7" s="39"/>
      <c r="I7" s="39"/>
      <c r="J7" s="39"/>
      <c r="K7" s="39"/>
      <c r="L7" s="39"/>
      <c r="M7" s="39"/>
      <c r="N7" s="34"/>
      <c r="O7" s="34"/>
      <c r="P7" s="40">
        <v>10</v>
      </c>
      <c r="Q7" s="34"/>
    </row>
    <row r="8" spans="1:18" s="29" customFormat="1" ht="40" customHeight="1" thickBot="1">
      <c r="A8" s="123" t="s">
        <v>95</v>
      </c>
      <c r="B8" s="124"/>
      <c r="C8" s="124"/>
      <c r="D8" s="124"/>
      <c r="E8" s="124"/>
      <c r="F8" s="124"/>
      <c r="G8" s="124"/>
      <c r="H8" s="124"/>
      <c r="I8" s="124"/>
      <c r="J8" s="124"/>
      <c r="K8" s="124"/>
      <c r="L8" s="125"/>
      <c r="M8" s="39"/>
      <c r="N8" s="34"/>
      <c r="O8" s="34"/>
      <c r="P8" s="40">
        <v>40</v>
      </c>
      <c r="Q8" s="34"/>
    </row>
    <row r="9" spans="1:18" s="29" customFormat="1" ht="18" customHeight="1">
      <c r="A9" s="41"/>
      <c r="B9" s="42" t="s">
        <v>96</v>
      </c>
      <c r="C9" s="42"/>
      <c r="D9" s="43"/>
      <c r="E9" s="43"/>
      <c r="F9" s="44"/>
      <c r="G9" s="41"/>
      <c r="H9" s="42" t="s">
        <v>97</v>
      </c>
      <c r="I9" s="42"/>
      <c r="J9" s="43"/>
      <c r="K9" s="43"/>
      <c r="L9" s="44"/>
      <c r="M9" s="24"/>
      <c r="N9" s="24"/>
      <c r="O9" s="34"/>
      <c r="P9" s="40">
        <v>18</v>
      </c>
      <c r="Q9" s="34"/>
      <c r="R9" s="34"/>
    </row>
    <row r="10" spans="1:18" s="29" customFormat="1" ht="18" customHeight="1" thickBot="1">
      <c r="A10" s="45"/>
      <c r="B10" s="46" t="s">
        <v>98</v>
      </c>
      <c r="C10" s="46"/>
      <c r="D10" s="46"/>
      <c r="E10" s="46"/>
      <c r="F10" s="47"/>
      <c r="G10" s="45"/>
      <c r="H10" s="48" t="s">
        <v>99</v>
      </c>
      <c r="I10" s="48"/>
      <c r="J10" s="35"/>
      <c r="K10" s="35"/>
      <c r="L10" s="47"/>
      <c r="M10" s="39"/>
      <c r="N10" s="34"/>
      <c r="O10" s="34"/>
      <c r="P10" s="40">
        <v>18</v>
      </c>
      <c r="Q10" s="34"/>
    </row>
    <row r="11" spans="1:18" s="29" customFormat="1" ht="28" customHeight="1">
      <c r="A11" s="45"/>
      <c r="B11" s="126"/>
      <c r="C11" s="127"/>
      <c r="D11" s="128" t="str">
        <f>IF(OR(N11=1,N11=2),"","Please enter required data")</f>
        <v>Please enter required data</v>
      </c>
      <c r="E11" s="35"/>
      <c r="F11" s="47"/>
      <c r="G11" s="45"/>
      <c r="H11" s="126"/>
      <c r="I11" s="129"/>
      <c r="J11" s="127"/>
      <c r="K11" s="115" t="str">
        <f>IF(OR(N12=1,N12=2),"","Please enter required data")</f>
        <v>Please enter required data</v>
      </c>
      <c r="L11" s="47"/>
      <c r="M11" s="39"/>
      <c r="N11" s="49">
        <v>0</v>
      </c>
      <c r="O11" s="50"/>
      <c r="P11" s="40">
        <v>28</v>
      </c>
      <c r="Q11" s="34"/>
    </row>
    <row r="12" spans="1:18" s="59" customFormat="1" ht="28" customHeight="1" thickBot="1">
      <c r="A12" s="51"/>
      <c r="B12" s="116"/>
      <c r="C12" s="117"/>
      <c r="D12" s="128"/>
      <c r="E12" s="52"/>
      <c r="F12" s="53"/>
      <c r="G12" s="51"/>
      <c r="H12" s="116"/>
      <c r="I12" s="118"/>
      <c r="J12" s="117"/>
      <c r="K12" s="115"/>
      <c r="L12" s="53"/>
      <c r="M12" s="54"/>
      <c r="N12" s="55">
        <v>0</v>
      </c>
      <c r="O12" s="56"/>
      <c r="P12" s="57">
        <v>28</v>
      </c>
      <c r="Q12" s="58"/>
    </row>
    <row r="13" spans="1:18" s="29" customFormat="1" ht="13" customHeight="1">
      <c r="A13" s="45"/>
      <c r="B13" s="35"/>
      <c r="C13" s="35"/>
      <c r="D13" s="35"/>
      <c r="E13" s="35"/>
      <c r="F13" s="47"/>
      <c r="G13" s="45"/>
      <c r="H13" s="35"/>
      <c r="I13" s="35"/>
      <c r="J13" s="35"/>
      <c r="K13" s="35"/>
      <c r="L13" s="47"/>
      <c r="M13" s="39"/>
      <c r="N13" s="34"/>
      <c r="O13" s="24"/>
      <c r="P13" s="40">
        <v>13</v>
      </c>
      <c r="Q13" s="34"/>
    </row>
    <row r="14" spans="1:18" s="62" customFormat="1" ht="13" customHeight="1">
      <c r="A14" s="60"/>
      <c r="B14" s="61" t="s">
        <v>100</v>
      </c>
      <c r="C14" s="61"/>
      <c r="D14" s="50"/>
      <c r="F14" s="63"/>
      <c r="G14" s="60"/>
      <c r="H14" s="61" t="s">
        <v>101</v>
      </c>
      <c r="I14" s="61"/>
      <c r="J14" s="50"/>
      <c r="L14" s="63"/>
      <c r="M14" s="64"/>
      <c r="N14" s="64"/>
      <c r="O14" s="65"/>
      <c r="P14" s="40">
        <v>13</v>
      </c>
    </row>
    <row r="15" spans="1:18" s="67" customFormat="1" ht="13" customHeight="1" thickBot="1">
      <c r="A15" s="66"/>
      <c r="F15" s="68"/>
      <c r="G15" s="66"/>
      <c r="L15" s="68"/>
      <c r="M15" s="24"/>
      <c r="N15" s="24"/>
      <c r="O15" s="69"/>
      <c r="P15" s="40">
        <v>13</v>
      </c>
    </row>
    <row r="16" spans="1:18" s="67" customFormat="1" ht="23.15" customHeight="1" thickBot="1">
      <c r="A16" s="109" t="s">
        <v>102</v>
      </c>
      <c r="B16" s="110"/>
      <c r="C16" s="111"/>
      <c r="D16" s="70"/>
      <c r="E16" s="71" t="str">
        <f>IF(ISBLANK(D16),"Please enter required data",IF(ISNONTEXT(D16),"Please enter required data",""))</f>
        <v>Please enter required data</v>
      </c>
      <c r="F16" s="72"/>
      <c r="G16" s="109" t="s">
        <v>102</v>
      </c>
      <c r="H16" s="110"/>
      <c r="I16" s="111"/>
      <c r="J16" s="70"/>
      <c r="K16" s="71" t="str">
        <f>IF($N$12=1,IF(ISBLANK(J16),"","No entry should be made"),IF(ISBLANK(J16),"Please enter required data",IF(ISNONTEXT(J16),"Please enter required data","")))</f>
        <v>Please enter required data</v>
      </c>
      <c r="L16" s="72"/>
      <c r="M16" s="24"/>
      <c r="N16" s="69" t="s">
        <v>103</v>
      </c>
      <c r="O16" s="69"/>
      <c r="P16" s="40">
        <v>23</v>
      </c>
      <c r="Q16" s="69"/>
    </row>
    <row r="17" spans="1:84" s="67" customFormat="1" ht="23.15" customHeight="1" thickBot="1">
      <c r="A17" s="109" t="s">
        <v>104</v>
      </c>
      <c r="B17" s="110"/>
      <c r="C17" s="111"/>
      <c r="D17" s="70"/>
      <c r="E17" s="71" t="str">
        <f>IF(ISBLANK(D17),"Please enter required data",IF(ISNONTEXT(D17),"Please enter required data",""))</f>
        <v>Please enter required data</v>
      </c>
      <c r="F17" s="72"/>
      <c r="G17" s="109" t="s">
        <v>104</v>
      </c>
      <c r="H17" s="110"/>
      <c r="I17" s="111"/>
      <c r="J17" s="70"/>
      <c r="K17" s="71" t="str">
        <f>IF($N$12=1,IF(ISBLANK(J17),"","No entry should be made"),IF(ISBLANK(J17),"Please enter required data",IF(ISNONTEXT(J17),"Please enter required data","")))</f>
        <v>Please enter required data</v>
      </c>
      <c r="L17" s="72"/>
      <c r="M17" s="24"/>
      <c r="N17" s="69" t="s">
        <v>103</v>
      </c>
      <c r="O17" s="69"/>
      <c r="P17" s="40">
        <v>23</v>
      </c>
      <c r="Q17" s="69"/>
    </row>
    <row r="18" spans="1:84" s="67" customFormat="1" ht="23.15" customHeight="1" thickBot="1">
      <c r="A18" s="105" t="s">
        <v>105</v>
      </c>
      <c r="B18" s="106"/>
      <c r="C18" s="107"/>
      <c r="D18" s="70"/>
      <c r="E18" s="71" t="str">
        <f>IF(ISBLANK(D18),"Please enter required data",IF(ISNONTEXT(D18),"Please enter required data",""))</f>
        <v>Please enter required data</v>
      </c>
      <c r="F18" s="72"/>
      <c r="G18" s="105" t="s">
        <v>105</v>
      </c>
      <c r="H18" s="106"/>
      <c r="I18" s="107"/>
      <c r="J18" s="70"/>
      <c r="K18" s="71" t="str">
        <f>IF($N$12=1,IF(ISBLANK(J18),"","No entry should be made"),IF(ISBLANK(J18),"Please enter required data",IF(ISNONTEXT(J18),"Please enter required data","")))</f>
        <v>Please enter required data</v>
      </c>
      <c r="L18" s="72"/>
      <c r="M18" s="24"/>
      <c r="N18" s="69" t="s">
        <v>103</v>
      </c>
      <c r="O18" s="69"/>
      <c r="P18" s="40">
        <v>23</v>
      </c>
      <c r="Q18" s="69"/>
    </row>
    <row r="19" spans="1:84" s="67" customFormat="1" ht="23.15" customHeight="1" thickBot="1">
      <c r="A19" s="109" t="s">
        <v>106</v>
      </c>
      <c r="B19" s="110"/>
      <c r="C19" s="111"/>
      <c r="D19" s="70"/>
      <c r="E19" s="71" t="str">
        <f>IF(ISBLANK(D19),"Please enter required data","")</f>
        <v>Please enter required data</v>
      </c>
      <c r="F19" s="72"/>
      <c r="G19" s="109" t="s">
        <v>106</v>
      </c>
      <c r="H19" s="110"/>
      <c r="I19" s="111"/>
      <c r="J19" s="70"/>
      <c r="K19" s="71" t="str">
        <f>IF($N$12=1,IF(ISBLANK(J19),"","No entry should be made"),IF(ISBLANK(J19),"Please enter required data",""))</f>
        <v>Please enter required data</v>
      </c>
      <c r="L19" s="72"/>
      <c r="M19" s="24"/>
      <c r="N19" s="69" t="s">
        <v>103</v>
      </c>
      <c r="O19" s="69"/>
      <c r="P19" s="40">
        <v>23</v>
      </c>
      <c r="Q19" s="69"/>
    </row>
    <row r="20" spans="1:84" s="67" customFormat="1" ht="23.15" customHeight="1" thickBot="1">
      <c r="A20" s="109" t="s">
        <v>107</v>
      </c>
      <c r="B20" s="110"/>
      <c r="C20" s="111"/>
      <c r="D20" s="73"/>
      <c r="E20" s="71" t="str">
        <f>IF(IF(ISERROR(FIND("@",D20)),1,0)+IF(ISERROR(FIND(".",D20)),1,0)&gt;0,"Please enter required data"," ")</f>
        <v>Please enter required data</v>
      </c>
      <c r="F20" s="72"/>
      <c r="G20" s="109" t="s">
        <v>107</v>
      </c>
      <c r="H20" s="110"/>
      <c r="I20" s="111"/>
      <c r="J20" s="73"/>
      <c r="K20" s="71" t="str">
        <f>IF($N$12=1,IF(ISBLANK(J20),"","No entry should be made"),IF(IF(ISERROR(FIND("@",J20)),1,0)+IF(ISERROR(FIND(".",J20)),1,0)&gt;0,"Please enter required data"," "))</f>
        <v>Please enter required data</v>
      </c>
      <c r="L20" s="72"/>
      <c r="M20" s="24"/>
      <c r="N20" s="69" t="s">
        <v>103</v>
      </c>
      <c r="O20" s="69"/>
      <c r="P20" s="40">
        <v>23</v>
      </c>
      <c r="Q20" s="69"/>
    </row>
    <row r="21" spans="1:84" s="67" customFormat="1" ht="13" customHeight="1" thickBot="1">
      <c r="A21" s="74"/>
      <c r="B21" s="75"/>
      <c r="C21" s="75"/>
      <c r="D21" s="75"/>
      <c r="E21" s="75"/>
      <c r="F21" s="76"/>
      <c r="G21" s="74"/>
      <c r="H21" s="75"/>
      <c r="I21" s="75"/>
      <c r="J21" s="75"/>
      <c r="K21" s="75"/>
      <c r="L21" s="76"/>
      <c r="M21" s="24"/>
      <c r="N21" s="69"/>
      <c r="O21" s="69"/>
      <c r="P21" s="40">
        <v>13</v>
      </c>
      <c r="Q21" s="69"/>
    </row>
    <row r="22" spans="1:84" s="67" customFormat="1" ht="13" customHeight="1">
      <c r="G22" s="24"/>
      <c r="H22" s="24"/>
      <c r="I22" s="24"/>
      <c r="J22" s="24"/>
      <c r="K22" s="24"/>
      <c r="L22" s="24"/>
      <c r="M22" s="24"/>
      <c r="N22" s="69"/>
      <c r="O22" s="69"/>
      <c r="P22" s="40">
        <v>13</v>
      </c>
      <c r="Q22" s="69"/>
    </row>
    <row r="23" spans="1:84" s="29" customFormat="1" ht="17.149999999999999" customHeight="1">
      <c r="A23" s="36"/>
      <c r="B23" s="77" t="str">
        <f>"Compliance Statement "&amp;IF(N12=2,"- Third Party Representative", IF(AND(N11=1,N12=1),"- U.S. Manufacturer",IF(AND(N11=2,N12=1),"- Importer","")))</f>
        <v xml:space="preserve">Compliance Statement </v>
      </c>
      <c r="C23" s="78"/>
      <c r="G23" s="24"/>
      <c r="P23" s="26">
        <v>17</v>
      </c>
      <c r="T23" s="35"/>
    </row>
    <row r="24" spans="1:84" s="29" customFormat="1" ht="115" customHeight="1">
      <c r="A24" s="36"/>
      <c r="B24" s="112" t="str">
        <f>IF(N12=0,"Select one of the options for 'Submitter - Party Submitting This Report' above",IF(N12=1,N24,IF(N12=2,O24,"Error in Submitter Type")))</f>
        <v>Select one of the options for 'Submitter - Party Submitting This Report' above</v>
      </c>
      <c r="C24" s="112"/>
      <c r="D24" s="112"/>
      <c r="E24" s="112"/>
      <c r="F24" s="112"/>
      <c r="G24" s="112"/>
      <c r="H24" s="112"/>
      <c r="I24" s="112"/>
      <c r="J24" s="112"/>
      <c r="K24" s="112"/>
      <c r="L24" s="79"/>
      <c r="M24" s="79"/>
      <c r="N24" s="79" t="s">
        <v>108</v>
      </c>
      <c r="O24" s="79" t="s">
        <v>109</v>
      </c>
      <c r="P24" s="26">
        <v>115</v>
      </c>
      <c r="S24" s="35"/>
    </row>
    <row r="25" spans="1:84" s="29" customFormat="1" ht="6" customHeight="1" thickBot="1">
      <c r="A25" s="36"/>
      <c r="B25" s="80"/>
      <c r="C25" s="80"/>
      <c r="D25" s="80"/>
      <c r="E25" s="80"/>
      <c r="F25" s="80"/>
      <c r="G25" s="80"/>
      <c r="H25" s="80"/>
      <c r="I25" s="80"/>
      <c r="J25" s="80"/>
      <c r="K25" s="80"/>
      <c r="L25" s="79"/>
      <c r="M25" s="79"/>
      <c r="N25" s="79"/>
      <c r="O25" s="79"/>
      <c r="P25" s="26">
        <v>6</v>
      </c>
      <c r="S25" s="35"/>
    </row>
    <row r="26" spans="1:84" s="67" customFormat="1" ht="38.15" customHeight="1" thickBot="1">
      <c r="A26" s="81"/>
      <c r="B26" s="113" t="s">
        <v>110</v>
      </c>
      <c r="C26" s="114"/>
      <c r="D26" s="82"/>
      <c r="E26" s="71" t="str">
        <f>IF(ISBLANK(D26),"Please enter required data",IF(ISNONTEXT(D26),"Please enter required data",""))</f>
        <v>Please enter required data</v>
      </c>
      <c r="F26" s="83"/>
      <c r="G26" s="84"/>
      <c r="I26" s="33" t="s">
        <v>111</v>
      </c>
      <c r="J26" s="85"/>
      <c r="K26" s="86" t="str">
        <f>IF(ISNUMBER(J26),"","Please enter required data")</f>
        <v>Please enter required data</v>
      </c>
      <c r="L26" s="83"/>
      <c r="M26" s="83"/>
      <c r="P26" s="26">
        <v>38</v>
      </c>
    </row>
    <row r="27" spans="1:84" s="67" customFormat="1" ht="13" customHeight="1">
      <c r="F27" s="87"/>
      <c r="G27" s="24"/>
      <c r="P27" s="26">
        <v>13</v>
      </c>
      <c r="CF27" s="88"/>
    </row>
    <row r="28" spans="1:84" ht="13" customHeight="1" thickBot="1">
      <c r="A28" s="89"/>
      <c r="B28" s="90"/>
      <c r="C28" s="90"/>
      <c r="D28" s="90"/>
      <c r="E28" s="90"/>
      <c r="F28" s="90"/>
      <c r="G28" s="91"/>
      <c r="H28" s="90"/>
      <c r="I28" s="90"/>
      <c r="J28" s="90"/>
      <c r="K28" s="90"/>
      <c r="L28" s="90"/>
      <c r="P28" s="26">
        <v>13</v>
      </c>
    </row>
    <row r="29" spans="1:84" ht="13" customHeight="1">
      <c r="E29" s="92"/>
      <c r="F29" s="92"/>
      <c r="G29" s="93"/>
      <c r="H29" s="92"/>
      <c r="I29" s="92"/>
      <c r="J29" s="92"/>
      <c r="K29" s="92"/>
      <c r="L29" s="92"/>
      <c r="P29" s="26">
        <v>13</v>
      </c>
    </row>
    <row r="30" spans="1:84" ht="13" customHeight="1">
      <c r="B30" s="22" t="s">
        <v>121</v>
      </c>
      <c r="C30" s="22"/>
      <c r="D30" s="48"/>
      <c r="E30" s="48"/>
      <c r="P30" s="26">
        <v>13</v>
      </c>
    </row>
    <row r="31" spans="1:84" ht="13" customHeight="1">
      <c r="B31" s="94"/>
      <c r="C31" s="94"/>
      <c r="D31" s="48"/>
      <c r="E31" s="48"/>
      <c r="P31" s="26">
        <v>13</v>
      </c>
    </row>
    <row r="32" spans="1:84" ht="13" customHeight="1">
      <c r="B32" s="95" t="s">
        <v>112</v>
      </c>
      <c r="C32" s="95"/>
      <c r="D32" s="48"/>
      <c r="E32" s="48"/>
      <c r="P32" s="26">
        <v>13</v>
      </c>
    </row>
    <row r="33" spans="1:16" ht="13" customHeight="1">
      <c r="B33" s="95" t="s">
        <v>113</v>
      </c>
      <c r="C33" s="95"/>
      <c r="D33" s="48"/>
      <c r="E33" s="48"/>
      <c r="P33" s="26">
        <v>13</v>
      </c>
    </row>
    <row r="34" spans="1:16" ht="13" customHeight="1">
      <c r="A34" s="23"/>
      <c r="B34" s="96"/>
      <c r="C34" s="96"/>
      <c r="D34" s="48"/>
      <c r="E34" s="48"/>
      <c r="P34" s="26">
        <v>13</v>
      </c>
    </row>
    <row r="35" spans="1:16" ht="185.15" customHeight="1">
      <c r="A35" s="23"/>
      <c r="B35" s="108" t="s">
        <v>114</v>
      </c>
      <c r="C35" s="108"/>
      <c r="D35" s="108"/>
      <c r="E35" s="108"/>
      <c r="F35" s="108"/>
      <c r="G35" s="108"/>
      <c r="H35" s="108"/>
      <c r="I35" s="108"/>
      <c r="J35" s="108"/>
      <c r="K35" s="108"/>
      <c r="P35" s="26">
        <v>185</v>
      </c>
    </row>
    <row r="36" spans="1:16">
      <c r="A36" s="23"/>
    </row>
    <row r="37" spans="1:16">
      <c r="A37" s="23"/>
    </row>
    <row r="38" spans="1:16">
      <c r="A38" s="23"/>
    </row>
  </sheetData>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3">
    <dataValidation type="custom" allowBlank="1" showInputMessage="1" showErrorMessage="1" errorTitle="Complete Company Mailing Address" error="The entry for Complete Company Mailing Address is not a valid entry.  Please reenter the Complete Company Mailing Address." sqref="D18" xr:uid="{FF22CABE-5783-4541-95BB-C4186030330E}">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0408B04B-98E1-48BF-9753-00BCA795FE02}">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C32C32C4-17E8-4178-A6CF-64AF10F91B9C}">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4AA4291C-374D-4FBD-B119-C33D06F8DBBB}">
      <formula1>IF($N$12=1,FALSE,IF(ISNONTEXT(J17),FALSE,TRUE))</formula1>
    </dataValidation>
    <dataValidation type="custom" allowBlank="1" showInputMessage="1" showErrorMessage="1" errorTitle="Email Address" error="Your entry is not an email address.  Please reenter the Email Address." sqref="D20" xr:uid="{A506E566-E1C0-471A-9230-601144F88AFC}">
      <formula1>IF(IF(ISERROR(FIND("@",D20)),1,0)+IF(ISERROR(FIND(".",D20)),1,0)&gt;0,FALSE,TRUE)</formula1>
    </dataValidation>
    <dataValidation type="custom" allowBlank="1" showInputMessage="1" showErrorMessage="1" errorTitle="Phone Number" error="The entry for Phone Number is not a valid entry.  Please reenter the Phone Number." sqref="D19" xr:uid="{8C9D2330-DD18-4BFD-911D-A6CDC70082B1}">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455F9331-DE0C-4842-8577-63E5DEADDD8E}">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C0A55DFB-34A8-4E5D-8924-41B82F64FD1F}">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75E53B08-1003-40EB-A913-F7C715389811}">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A734E877-99D1-4867-9DB6-F30C517694AA}">
      <formula1>IF($N$12=1,FALSE,IF(ISNONTEXT(J16),FALSE,TRUE))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74F05792-8F22-4A35-901A-5243E906049C}">
      <formula1>IF(G29=2,IF(ISBLANK(D42),FALSE,TRUE),FALSE)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C119F15C-D5B5-4148-891C-E66C34D03D03}">
      <formula1>IF(G30=2,IF(ISBLANK(D43),FALSE,TRUE),FALSE)</formula1>
    </dataValidation>
    <dataValidation type="custom" allowBlank="1" showInputMessage="1" showErrorMessage="1" errorTitle="Contact Fax Number" error="The entry for Contact Fax Number is not a valid entry.  Please reenter the Contact Fax Number." sqref="D40" xr:uid="{5155FDA8-88F4-4BEB-BAC0-EE6CD79C2226}">
      <formula1>IF(ISBLANK(D40),FALSE,TRUE)</formula1>
    </dataValidation>
    <dataValidation type="custom" allowBlank="1" showInputMessage="1" showErrorMessage="1" errorTitle="Contact Telephone Number" error="The entry for Contact Telephone Number is not a valid entry.  Please reenter the Contact Telephone Number." sqref="D39" xr:uid="{6BD9699C-65A9-4A23-BD34-8D10692D50A4}">
      <formula1>IF(ISBLANK(D39),FALSE,TRUE)</formula1>
    </dataValidation>
    <dataValidation type="custom" allowBlank="1" showInputMessage="1" showErrorMessage="1" errorTitle="Contact Name" error="The entry for Contact Name is not a valid entry.  Please reenter the Contact Name." sqref="D38" xr:uid="{CF08DDE1-F961-496E-9AA9-922418EDB11E}">
      <formula1>IF(ISNONTEXT(D38),FALSE,TRUE)</formula1>
    </dataValidation>
    <dataValidation type="custom" allowBlank="1" showInputMessage="1" showErrorMessage="1" errorTitle="Company Name" error="The entry for Company Name is not a valid entry.  Please reenter the Company Name." sqref="D36" xr:uid="{697BEADD-5B08-4AE7-8D08-C349997DD95E}">
      <formula1>IF(ISNONTEXT(D36),FALSE,TRUE)</formula1>
    </dataValidation>
    <dataValidation type="custom" allowBlank="1" showInputMessage="1" showErrorMessage="1" errorTitle="Contact Email Address" error="Your entry is not an email address.  Please reenter the Contact Email Address." sqref="D41" xr:uid="{0E350128-2FA4-4E81-8BF7-911533C6C832}">
      <formula1>IF(IF(ISERROR(FIND("@",D41)),1,0)+IF(ISERROR(FIND(".",D41)),1,0)&gt;0,FALSE,TRUE)</formula1>
    </dataValidation>
    <dataValidation type="custom" allowBlank="1" showInputMessage="1" showErrorMessage="1" errorTitle="Submitter Name" error="The entry for Submitter Name is not a valid entry.  Please reenter the Submitter Name." sqref="D48 D26" xr:uid="{062A9AB3-CF8E-4A64-AAF5-41BC2A1CF3DF}">
      <formula1>IF(ISNONTEXT(D26),FALSE,TRUE)</formula1>
    </dataValidation>
    <dataValidation type="custom" allowBlank="1" showInputMessage="1" showErrorMessage="1" errorTitle="Submitter Email Address" error="Your entry is not an email address.  Please reeneter the Submitter Email Address." sqref="D49" xr:uid="{C4AF63B2-9048-4FC7-8BCD-A497B10B665A}">
      <formula1>IF(IF(ISERROR(FIND("@",D49)),1,0)+IF(ISERROR(FIND(".",D49)),1,0)&gt;0,FALSE,TRUE)</formula1>
    </dataValidation>
    <dataValidation type="custom" allowBlank="1" showInputMessage="1" showErrorMessage="1" errorTitle="Company Address" error="The entry for Company Address is not a valid entry.  Please reenter the Company Address." sqref="D37" xr:uid="{4FD91697-DF23-4E60-B764-7C6F192514A5}">
      <formula1>IF(ISNONTEXT(D37),FALSE,TRUE)</formula1>
    </dataValidation>
    <dataValidation type="whole" allowBlank="1" showInputMessage="1" showErrorMessage="1" errorTitle="Date" error="The entry is not a date in MM/DD/YYYY format.  Please reenter the date." sqref="D50 J26" xr:uid="{AF4854BE-278E-4E68-B08F-A6E43AAAC554}">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D9C90A6B-D590-467B-BA4F-F920A35B639F}"/>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A2340CB-FA9E-42CD-9AFC-2FA066202DFA}"/>
  </dataValidations>
  <hyperlinks>
    <hyperlink ref="D6:E6" r:id="rId1" display="Click here for instructions for completing this form" xr:uid="{C92A6A06-8F80-49F2-BC0D-696DDC9B7EE7}"/>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1026"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1027"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1028"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1029"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zoomScale="80" zoomScaleNormal="80" workbookViewId="0"/>
  </sheetViews>
  <sheetFormatPr defaultColWidth="20.7265625" defaultRowHeight="15" customHeight="1"/>
  <cols>
    <col min="3" max="3" width="20.7265625" customWidth="1"/>
    <col min="4" max="4" width="20.7265625" hidden="1" customWidth="1"/>
    <col min="8" max="9" width="20.7265625" customWidth="1"/>
    <col min="10" max="10" width="9" hidden="1" customWidth="1"/>
    <col min="14" max="14" width="26.26953125" customWidth="1"/>
    <col min="15" max="15" width="20.7265625" customWidth="1"/>
    <col min="16" max="16" width="10" hidden="1" customWidth="1"/>
    <col min="17" max="17" width="12" hidden="1" customWidth="1"/>
    <col min="25" max="25" width="20.7265625" style="8"/>
    <col min="26" max="26" width="20.7265625" style="13"/>
    <col min="30" max="30" width="20.7265625" style="8"/>
  </cols>
  <sheetData>
    <row r="1" spans="1:32" ht="14.5">
      <c r="A1" s="9" t="s">
        <v>118</v>
      </c>
    </row>
    <row r="2" spans="1:32" ht="15.5">
      <c r="A2" s="9"/>
      <c r="AD2" s="20"/>
    </row>
    <row r="3" spans="1:32" ht="72.75" customHeight="1">
      <c r="A3" s="137" t="s">
        <v>0</v>
      </c>
      <c r="B3" s="131" t="s">
        <v>1</v>
      </c>
      <c r="C3" s="131" t="s">
        <v>2</v>
      </c>
      <c r="D3" s="131" t="s">
        <v>117</v>
      </c>
      <c r="E3" s="131" t="s">
        <v>3</v>
      </c>
      <c r="F3" s="131" t="s">
        <v>4</v>
      </c>
      <c r="G3" s="131" t="s">
        <v>5</v>
      </c>
      <c r="H3" s="131" t="s">
        <v>6</v>
      </c>
      <c r="I3" s="131" t="s">
        <v>7</v>
      </c>
      <c r="J3" s="131" t="s">
        <v>117</v>
      </c>
      <c r="K3" s="138" t="s">
        <v>8</v>
      </c>
      <c r="L3" s="130" t="s">
        <v>9</v>
      </c>
      <c r="M3" s="130" t="s">
        <v>10</v>
      </c>
      <c r="N3" s="130" t="s">
        <v>11</v>
      </c>
      <c r="O3" s="131" t="s">
        <v>12</v>
      </c>
      <c r="P3" s="131" t="s">
        <v>117</v>
      </c>
      <c r="Q3" s="131" t="s">
        <v>117</v>
      </c>
      <c r="R3" s="134" t="s">
        <v>13</v>
      </c>
      <c r="S3" s="135"/>
      <c r="T3" s="135"/>
      <c r="U3" s="135"/>
      <c r="V3" s="135"/>
      <c r="W3" s="135"/>
      <c r="X3" s="135"/>
      <c r="Y3" s="135"/>
      <c r="Z3" s="135"/>
      <c r="AA3" s="135"/>
      <c r="AB3" s="135"/>
      <c r="AC3" s="136"/>
      <c r="AD3" s="132" t="s">
        <v>14</v>
      </c>
      <c r="AE3" s="132"/>
      <c r="AF3" s="133"/>
    </row>
    <row r="4" spans="1:32" s="2" customFormat="1" ht="52">
      <c r="A4" s="137"/>
      <c r="B4" s="131"/>
      <c r="C4" s="131"/>
      <c r="D4" s="131"/>
      <c r="E4" s="131"/>
      <c r="F4" s="131"/>
      <c r="G4" s="131"/>
      <c r="H4" s="131"/>
      <c r="I4" s="131"/>
      <c r="J4" s="131"/>
      <c r="K4" s="138"/>
      <c r="L4" s="130"/>
      <c r="M4" s="130"/>
      <c r="N4" s="130"/>
      <c r="O4" s="131"/>
      <c r="P4" s="131"/>
      <c r="Q4" s="131"/>
      <c r="R4" s="17" t="s">
        <v>15</v>
      </c>
      <c r="S4" s="18" t="s">
        <v>16</v>
      </c>
      <c r="T4" s="19" t="s">
        <v>17</v>
      </c>
      <c r="U4" s="18" t="s">
        <v>18</v>
      </c>
      <c r="V4" s="18" t="s">
        <v>19</v>
      </c>
      <c r="W4" s="18" t="s">
        <v>20</v>
      </c>
      <c r="X4" s="18" t="s">
        <v>21</v>
      </c>
      <c r="Y4" s="100" t="s">
        <v>22</v>
      </c>
      <c r="Z4" s="18" t="s">
        <v>23</v>
      </c>
      <c r="AA4" s="18" t="s">
        <v>24</v>
      </c>
      <c r="AB4" s="18" t="s">
        <v>25</v>
      </c>
      <c r="AC4" s="18" t="s">
        <v>26</v>
      </c>
      <c r="AD4" s="100" t="s">
        <v>27</v>
      </c>
      <c r="AE4" s="18" t="s">
        <v>28</v>
      </c>
      <c r="AF4" s="18" t="s">
        <v>29</v>
      </c>
    </row>
    <row r="5" spans="1:32" s="2" customFormat="1" ht="14.5">
      <c r="R5" s="13"/>
      <c r="S5" s="13"/>
      <c r="T5" s="13"/>
      <c r="U5" s="13"/>
      <c r="V5" s="13"/>
      <c r="W5" s="13"/>
      <c r="X5" s="13"/>
      <c r="Z5" s="13"/>
      <c r="AA5" s="13"/>
      <c r="AB5" s="13"/>
      <c r="AC5" s="13"/>
      <c r="AE5" s="13"/>
      <c r="AF5" s="13"/>
    </row>
    <row r="6" spans="1:32" s="7" customFormat="1" ht="45" customHeight="1">
      <c r="A6" s="6" t="s">
        <v>30</v>
      </c>
      <c r="B6" s="3" t="s">
        <v>1</v>
      </c>
      <c r="C6" s="3" t="s">
        <v>2</v>
      </c>
      <c r="D6" s="3"/>
      <c r="E6" s="3" t="s">
        <v>3</v>
      </c>
      <c r="F6" s="3" t="s">
        <v>4</v>
      </c>
      <c r="G6" s="3" t="s">
        <v>31</v>
      </c>
      <c r="H6" s="3" t="s">
        <v>6</v>
      </c>
      <c r="I6" s="3" t="s">
        <v>7</v>
      </c>
      <c r="J6" s="3"/>
      <c r="K6" s="3" t="s">
        <v>32</v>
      </c>
      <c r="L6" s="3" t="s">
        <v>33</v>
      </c>
      <c r="M6" s="3" t="s">
        <v>34</v>
      </c>
      <c r="N6" s="3" t="s">
        <v>35</v>
      </c>
      <c r="O6" s="3" t="s">
        <v>36</v>
      </c>
      <c r="P6" s="3"/>
      <c r="Q6" s="3"/>
      <c r="R6" s="14" t="s">
        <v>37</v>
      </c>
      <c r="S6" s="15" t="s">
        <v>38</v>
      </c>
      <c r="T6" s="14" t="s">
        <v>39</v>
      </c>
      <c r="U6" s="14" t="s">
        <v>40</v>
      </c>
      <c r="V6" s="14" t="s">
        <v>41</v>
      </c>
      <c r="W6" s="14" t="s">
        <v>42</v>
      </c>
      <c r="X6" s="14" t="s">
        <v>43</v>
      </c>
      <c r="Y6" s="3" t="s">
        <v>44</v>
      </c>
      <c r="Z6" s="14" t="s">
        <v>45</v>
      </c>
      <c r="AA6" s="14" t="s">
        <v>46</v>
      </c>
      <c r="AB6" s="14" t="s">
        <v>25</v>
      </c>
      <c r="AC6" s="14" t="s">
        <v>26</v>
      </c>
      <c r="AD6" s="3" t="s">
        <v>47</v>
      </c>
      <c r="AE6" s="14" t="s">
        <v>48</v>
      </c>
      <c r="AF6" s="14" t="s">
        <v>49</v>
      </c>
    </row>
    <row r="7" spans="1:32" ht="14.5">
      <c r="R7" s="13"/>
      <c r="S7" s="13"/>
      <c r="T7" s="13"/>
      <c r="U7" s="13"/>
      <c r="V7" s="13"/>
      <c r="W7" s="13"/>
      <c r="X7" s="13"/>
      <c r="AA7" s="13"/>
      <c r="AB7" s="13"/>
      <c r="AC7" s="13"/>
      <c r="AD7" s="2"/>
      <c r="AE7" s="13"/>
      <c r="AF7" s="13"/>
    </row>
    <row r="8" spans="1:32" s="5" customFormat="1" ht="329.25" customHeight="1">
      <c r="A8" s="4" t="s">
        <v>50</v>
      </c>
      <c r="B8" s="1" t="s">
        <v>51</v>
      </c>
      <c r="C8" s="1" t="s">
        <v>52</v>
      </c>
      <c r="D8" s="1"/>
      <c r="E8" s="1" t="s">
        <v>53</v>
      </c>
      <c r="F8" s="1" t="s">
        <v>54</v>
      </c>
      <c r="G8" s="1" t="s">
        <v>55</v>
      </c>
      <c r="H8" s="1" t="s">
        <v>56</v>
      </c>
      <c r="I8" s="98" t="s">
        <v>116</v>
      </c>
      <c r="J8" s="1"/>
      <c r="K8" s="1" t="s">
        <v>57</v>
      </c>
      <c r="L8" s="1" t="s">
        <v>58</v>
      </c>
      <c r="M8" s="1" t="s">
        <v>59</v>
      </c>
      <c r="N8" s="1" t="s">
        <v>60</v>
      </c>
      <c r="O8" s="1" t="s">
        <v>61</v>
      </c>
      <c r="P8" s="1"/>
      <c r="Q8" s="1"/>
      <c r="R8" s="14" t="s">
        <v>62</v>
      </c>
      <c r="S8" s="15" t="s">
        <v>63</v>
      </c>
      <c r="T8" s="16" t="s">
        <v>64</v>
      </c>
      <c r="U8" s="14" t="s">
        <v>65</v>
      </c>
      <c r="V8" s="99" t="s">
        <v>119</v>
      </c>
      <c r="W8" s="99" t="s">
        <v>120</v>
      </c>
      <c r="X8" s="3" t="s">
        <v>66</v>
      </c>
      <c r="Y8" s="3" t="s">
        <v>67</v>
      </c>
      <c r="Z8" s="3" t="s">
        <v>68</v>
      </c>
      <c r="AA8" s="3" t="s">
        <v>69</v>
      </c>
      <c r="AB8" s="14" t="s">
        <v>70</v>
      </c>
      <c r="AC8" s="14" t="s">
        <v>71</v>
      </c>
      <c r="AD8" s="3" t="s">
        <v>72</v>
      </c>
      <c r="AE8" s="14" t="s">
        <v>73</v>
      </c>
      <c r="AF8" s="14" t="s">
        <v>74</v>
      </c>
    </row>
    <row r="9" spans="1:32" ht="14.5">
      <c r="R9" s="13"/>
      <c r="S9" s="13"/>
      <c r="T9" s="13"/>
      <c r="U9" s="13"/>
      <c r="V9" s="13"/>
      <c r="W9" s="13"/>
      <c r="X9" s="13"/>
      <c r="AA9" s="13"/>
      <c r="AB9" s="13"/>
      <c r="AC9" s="13"/>
      <c r="AE9" s="13"/>
      <c r="AF9" s="13"/>
    </row>
  </sheetData>
  <sheetProtection formatCells="0"/>
  <mergeCells count="19">
    <mergeCell ref="H3:H4"/>
    <mergeCell ref="I3:I4"/>
    <mergeCell ref="K3:K4"/>
    <mergeCell ref="L3:L4"/>
    <mergeCell ref="M3:M4"/>
    <mergeCell ref="J3:J4"/>
    <mergeCell ref="G3:G4"/>
    <mergeCell ref="A3:A4"/>
    <mergeCell ref="B3:B4"/>
    <mergeCell ref="C3:C4"/>
    <mergeCell ref="E3:E4"/>
    <mergeCell ref="F3:F4"/>
    <mergeCell ref="D3:D4"/>
    <mergeCell ref="N3:N4"/>
    <mergeCell ref="P3:P4"/>
    <mergeCell ref="Q3:Q4"/>
    <mergeCell ref="AD3:AF3"/>
    <mergeCell ref="R3:AC3"/>
    <mergeCell ref="O3:O4"/>
  </mergeCells>
  <dataValidations xWindow="736" yWindow="425" count="3">
    <dataValidation allowBlank="1" sqref="T4" xr:uid="{00000000-0002-0000-0000-000003000000}"/>
    <dataValidation allowBlank="1" showInputMessage="1" promptTitle="Certification Based on Waiver?" sqref="K3" xr:uid="{00000000-0002-0000-0000-000004000000}"/>
    <dataValidation allowBlank="1" showErrorMessage="1" sqref="R4" xr:uid="{00000000-0002-0000-0000-000002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
  <sheetViews>
    <sheetView workbookViewId="0"/>
  </sheetViews>
  <sheetFormatPr defaultRowHeight="14.5"/>
  <cols>
    <col min="2" max="2" width="29.26953125" customWidth="1"/>
    <col min="3" max="3" width="15" customWidth="1"/>
    <col min="4" max="4" width="21" customWidth="1"/>
    <col min="5" max="5" width="19.1796875" customWidth="1"/>
  </cols>
  <sheetData>
    <row r="1" spans="1:6">
      <c r="A1" s="11" t="s">
        <v>75</v>
      </c>
      <c r="B1" s="10"/>
    </row>
    <row r="2" spans="1:6" s="12" customFormat="1">
      <c r="A2" s="8"/>
      <c r="B2" s="8"/>
      <c r="C2" s="8"/>
      <c r="D2"/>
      <c r="E2"/>
      <c r="F2" s="21"/>
    </row>
    <row r="3" spans="1:6" ht="39">
      <c r="A3" s="101" t="s">
        <v>7</v>
      </c>
      <c r="B3" s="102" t="s">
        <v>76</v>
      </c>
      <c r="C3" s="103" t="s">
        <v>77</v>
      </c>
    </row>
    <row r="4" spans="1:6">
      <c r="A4" s="104">
        <v>1</v>
      </c>
      <c r="B4" s="104" t="s">
        <v>78</v>
      </c>
      <c r="C4" s="104" t="s">
        <v>79</v>
      </c>
    </row>
    <row r="5" spans="1:6">
      <c r="A5" s="104">
        <v>2</v>
      </c>
      <c r="B5" s="104" t="s">
        <v>80</v>
      </c>
      <c r="C5" s="104" t="s">
        <v>81</v>
      </c>
    </row>
    <row r="6" spans="1:6">
      <c r="A6" s="104">
        <v>3</v>
      </c>
      <c r="B6" s="104" t="s">
        <v>82</v>
      </c>
      <c r="C6" s="104" t="s">
        <v>79</v>
      </c>
    </row>
    <row r="7" spans="1:6">
      <c r="A7" s="104">
        <v>4</v>
      </c>
      <c r="B7" s="104" t="s">
        <v>83</v>
      </c>
      <c r="C7" s="104" t="s">
        <v>84</v>
      </c>
    </row>
    <row r="8" spans="1:6">
      <c r="A8" s="104">
        <v>5</v>
      </c>
      <c r="B8" s="104" t="s">
        <v>85</v>
      </c>
      <c r="C8" s="104" t="s">
        <v>86</v>
      </c>
    </row>
    <row r="10" spans="1:6" ht="33" customHeight="1"/>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5EAA4F-CB2F-4FAF-A6CB-7CC4725EAFEC}">
  <ds:schemaRefs>
    <ds:schemaRef ds:uri="http://schemas.microsoft.com/sharepoint/v3/contenttype/forms"/>
  </ds:schemaRefs>
</ds:datastoreItem>
</file>

<file path=customXml/itemProps2.xml><?xml version="1.0" encoding="utf-8"?>
<ds:datastoreItem xmlns:ds="http://schemas.openxmlformats.org/officeDocument/2006/customXml" ds:itemID="{B053E8B5-7357-4FE1-8504-41A0D161DD6E}">
  <ds:schemaRefs>
    <ds:schemaRef ds:uri="http://schemas.microsoft.com/office/2006/documentManagement/types"/>
    <ds:schemaRef ds:uri="http://purl.org/dc/terms/"/>
    <ds:schemaRef ds:uri="e4fe5609-e731-4950-aac3-24a8ce5e60aa"/>
    <ds:schemaRef ds:uri="60f0d1d5-43ef-4dc2-aad3-41e9518621b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40bfe1b6-d5ea-4072-b8d0-9ef77ba6cdba"/>
    <ds:schemaRef ds:uri="http://schemas.microsoft.com/sharepoint/v3"/>
    <ds:schemaRef ds:uri="http://purl.org/dc/dcmitype/"/>
  </ds:schemaRefs>
</ds:datastoreItem>
</file>

<file path=customXml/itemProps3.xml><?xml version="1.0" encoding="utf-8"?>
<ds:datastoreItem xmlns:ds="http://schemas.openxmlformats.org/officeDocument/2006/customXml" ds:itemID="{FDE12230-37E8-4875-BE6A-DFD8B515B4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hammer</dc:creator>
  <cp:keywords/>
  <dc:description/>
  <cp:lastModifiedBy>Oparah, Alexus (CONTR)</cp:lastModifiedBy>
  <cp:revision/>
  <dcterms:created xsi:type="dcterms:W3CDTF">2017-04-17T12:46:40Z</dcterms:created>
  <dcterms:modified xsi:type="dcterms:W3CDTF">2024-09-28T17:07:49Z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