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usdoe-my.sharepoint.com/personal/laura_degitz_ee_doe_gov/Documents/Desktop/PRA 2024/2024 PRA Package/September 2024 CCE Rule Mockups/"/>
    </mc:Choice>
  </mc:AlternateContent>
  <xr:revisionPtr revIDLastSave="29" documentId="13_ncr:1_{B3D06FE3-C3DE-4898-AAF1-317A294373C2}" xr6:coauthVersionLast="47" xr6:coauthVersionMax="47" xr10:uidLastSave="{35AA7B8E-082A-45B7-B282-AA6E976D65BA}"/>
  <bookViews>
    <workbookView xWindow="-110" yWindow="-110" windowWidth="19420" windowHeight="10420" xr2:uid="{00000000-000D-0000-FFFF-FFFF0000000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A4" i="3"/>
  <c r="O3" i="3"/>
  <c r="O5" i="3" s="1"/>
  <c r="N3" i="3"/>
  <c r="N5" i="3" s="1"/>
  <c r="K3" i="3"/>
  <c r="A3" i="3"/>
</calcChain>
</file>

<file path=xl/sharedStrings.xml><?xml version="1.0" encoding="utf-8"?>
<sst xmlns="http://schemas.openxmlformats.org/spreadsheetml/2006/main" count="102" uniqueCount="84">
  <si>
    <t>Pool Heaters - v5.x</t>
  </si>
  <si>
    <t>Status</t>
  </si>
  <si>
    <t>Manufacturer</t>
  </si>
  <si>
    <t>Brand Name(s)</t>
  </si>
  <si>
    <t>Basic Model Number</t>
  </si>
  <si>
    <t>Individual Model Number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</si>
  <si>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</si>
  <si>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</si>
  <si>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</si>
  <si>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</si>
  <si>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</si>
  <si>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</si>
  <si>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</si>
  <si>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Active Electrical Power (Btu/h), if Applicable</t>
  </si>
  <si>
    <t>Link to EnergyGuide Label Website (Enter link or, if submitting link later, enter 'By annual report date')</t>
  </si>
  <si>
    <t>Pop-Up Headers</t>
  </si>
  <si>
    <t>Individual Model Number</t>
  </si>
  <si>
    <t>Sample Size</t>
  </si>
  <si>
    <t>Certification Based on Waiver?</t>
  </si>
  <si>
    <t>Date of Waiver, if Applicable</t>
  </si>
  <si>
    <t>Cert. Based on Exception Relief?</t>
  </si>
  <si>
    <t>Date of Relief, if Applicable</t>
  </si>
  <si>
    <t>Input Capacity</t>
  </si>
  <si>
    <t>Active Electrical Power</t>
  </si>
  <si>
    <t>Link to EnergyGuide Label</t>
  </si>
  <si>
    <t>Pop-Up Contents</t>
  </si>
  <si>
    <t>The cells below show whether there are any issues with the data on that line.  If the status is "ok," there are no issues.  If the status is "Error," there are issues with the data.  See columns to the right for an indication of the issues with the data.</t>
  </si>
  <si>
    <t>Enter the Manufacturer name in the cells below.</t>
  </si>
  <si>
    <t>Enter the Brand Name(s) in the cells below.</t>
  </si>
  <si>
    <t>Enter the Basic Model Number in the cells below.</t>
  </si>
  <si>
    <t>Enter the Individual Model Number covered by the Basic Model in the cells below.</t>
  </si>
  <si>
    <t>Enter one of following in cells below:
N   new model
D   discontinued model
C   correction to previous CCMS submission
E   submit report on existing (carryover) model
F   failed Industry Certification Program
.</t>
  </si>
  <si>
    <t>Enter the sample size (number of units tested) in the cells below.  This should be an integer greater than zero.</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</si>
  <si>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</si>
  <si>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</si>
  <si>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Answer whether the certification was based upon any exception relief from an applicable standard by DOE's Office of Hearing and Appeals in the cells below. 
An affirmative answer can be either 'yes' or 'y' and a negative answer can be either 'no' or 'n'.</t>
  </si>
  <si>
    <t>If you enter 'yes' under  "Is the certification based upon any exception relief from an applicable standard by DOE's Office of Hearing and Appeals?", enter the date of the exception relief in the cells below.  The entry should be in the  M/D/YYYY format.</t>
  </si>
  <si>
    <t>For electric pool heaters only, enter the Active Electrical Power in Btu/hour in the cells below. This should be a decimal number greater than zero.</t>
  </si>
  <si>
    <t xml:space="preserve">Per 16CFR305, enter URL for EnergyGuide label. May be URL for label, link to PDF download, or link to database with label. Entry must begin with http://, https://, ftp:// or sftp:// or if URL will be submitted later, enter 'By annual report date'.
</t>
  </si>
  <si>
    <t>Electric Pool Heaters Excluding Electric Spa Heaters</t>
  </si>
  <si>
    <t>DOE F 220.13</t>
  </si>
  <si>
    <t>Certifier</t>
  </si>
  <si>
    <t>Submitter</t>
  </si>
  <si>
    <t xml:space="preserve">Product Type:  </t>
  </si>
  <si>
    <t>Pool Heaters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</si>
  <si>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</si>
  <si>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</si>
  <si>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</si>
  <si>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</si>
  <si>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</si>
  <si>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</si>
  <si>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</si>
  <si>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</si>
  <si>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</si>
  <si>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</si>
  <si>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</si>
  <si>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</si>
  <si>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</si>
  <si>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</si>
  <si>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</si>
  <si>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</si>
  <si>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</si>
  <si>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</si>
  <si>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</si>
  <si>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</si>
  <si>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</si>
  <si>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</si>
  <si>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</si>
  <si>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</si>
  <si>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Version 5.x</t>
  </si>
  <si>
    <t>Enter an integer between 1 and 2 in the cells below.
See the Product Group Codes worksheet for details on product group codes.</t>
  </si>
  <si>
    <t>Integrated Thermal Efficiency (%)</t>
  </si>
  <si>
    <t>Input Capacity (Btu/h), if Applicable</t>
  </si>
  <si>
    <t>Integrated Thermal Efficiency</t>
  </si>
  <si>
    <t>Enter the Integrated Thermal Efficiency in percent in the cells below.  This should be a percentage greater than zero</t>
  </si>
  <si>
    <t>For gas-fired pool heaters only, enter the Input Capacity in Btu/hour in the cells below.  This should be a decimal number greater than zero.</t>
  </si>
  <si>
    <t>Gas-Fired Pool Heaters</t>
  </si>
  <si>
    <t>Column Headers:</t>
  </si>
  <si>
    <t>Product Group Code Description</t>
  </si>
  <si>
    <t>The following is a description of each product group code:</t>
  </si>
  <si>
    <t>OMB Control Number:  1910-1400 (Expiration Date:  XXXXXX XX, XXXX)
OMB Control Number:  3084-0069 (Expiration Date:  April 30, 2027)</t>
  </si>
  <si>
    <t>OMB Control Number:  1910-1400 (Expiration Date:  XXXXXX XX, XXXX)</t>
  </si>
  <si>
    <t>OMB Control Number:  3084-0069 (Expiration Date:  April 30, 2027)</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</si>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</sst>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sz val="11"/>
      <color rgb="FFFF0000"/>
      <name val="Calibri"/>
      <family val="2"/>
      <scheme val="minor"/>
    </font>
    <font>
      <b/>
      <sz val="11"/>
      <name val="Calibri"/>
      <family val="2"/>
      <scheme val="minor"/>
    </font>
    <font>
      <b/>
      <sz val="11"/>
      <color theme="1"/>
      <name val="Calibri"/>
      <family val="2"/>
      <scheme val="minor"/>
    </font>
    <font>
      <sz val="8"/>
      <color rgb="FF000000"/>
      <name val="Tahoma"/>
      <family val="2"/>
    </font>
    <font>
      <b/>
      <sz val="9"/>
      <name val="Arial"/>
      <family val="2"/>
    </font>
    <font>
      <sz val="9"/>
      <name val="Arial"/>
      <family val="2"/>
    </font>
    <font>
      <sz val="8"/>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
      <b/>
      <sz val="9"/>
      <color theme="1"/>
      <name val="Arial"/>
      <family val="2"/>
    </font>
    <font>
      <sz val="11"/>
      <name val="Calibri"/>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18" fillId="0" borderId="0" applyNumberFormat="0" applyFill="0" applyBorder="0" applyAlignment="0" applyProtection="0">
      <alignment vertical="top"/>
      <protection locked="0"/>
    </xf>
  </cellStyleXfs>
  <cellXfs count="127">
    <xf numFmtId="0" fontId="0" fillId="0" borderId="0" xfId="0"/>
    <xf numFmtId="0" fontId="3" fillId="0" borderId="1" xfId="1" applyFont="1" applyBorder="1" applyAlignment="1" applyProtection="1">
      <alignment horizontal="center" vertical="center" wrapText="1"/>
      <protection hidden="1"/>
    </xf>
    <xf numFmtId="0" fontId="3" fillId="0" borderId="1" xfId="1" applyFont="1" applyBorder="1" applyAlignment="1">
      <alignment horizontal="center" vertical="center" wrapText="1"/>
    </xf>
    <xf numFmtId="0" fontId="3" fillId="0" borderId="1" xfId="0" applyFont="1" applyBorder="1" applyAlignment="1" applyProtection="1">
      <alignment horizont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lignment wrapText="1"/>
    </xf>
    <xf numFmtId="0" fontId="3" fillId="0" borderId="1" xfId="0" applyFont="1" applyBorder="1" applyAlignment="1">
      <alignment horizontal="center" vertical="center" wrapText="1"/>
    </xf>
    <xf numFmtId="0" fontId="4" fillId="0" borderId="0" xfId="0" applyFont="1"/>
    <xf numFmtId="0" fontId="4" fillId="0" borderId="1" xfId="0" applyFont="1" applyBorder="1" applyAlignment="1">
      <alignment wrapText="1"/>
    </xf>
    <xf numFmtId="0" fontId="7" fillId="0" borderId="1" xfId="0" applyFont="1" applyBorder="1" applyAlignment="1">
      <alignment wrapText="1"/>
    </xf>
    <xf numFmtId="0" fontId="0" fillId="0" borderId="0" xfId="0" applyAlignment="1">
      <alignment wrapText="1"/>
    </xf>
    <xf numFmtId="0" fontId="6" fillId="0" borderId="1" xfId="0" applyFont="1" applyBorder="1" applyAlignment="1">
      <alignment wrapText="1"/>
    </xf>
    <xf numFmtId="0" fontId="4" fillId="0" borderId="0" xfId="0" applyFont="1" applyAlignment="1">
      <alignment wrapText="1"/>
    </xf>
    <xf numFmtId="0" fontId="5" fillId="0" borderId="0" xfId="0" applyFont="1"/>
    <xf numFmtId="0" fontId="1" fillId="0" borderId="0" xfId="3" applyAlignment="1" applyProtection="1">
      <alignment horizontal="left" vertical="center"/>
      <protection hidden="1"/>
    </xf>
    <xf numFmtId="0" fontId="10"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10" fillId="0" borderId="0" xfId="3" applyFont="1" applyAlignment="1" applyProtection="1">
      <alignment horizontal="left" vertical="top"/>
      <protection hidden="1"/>
    </xf>
    <xf numFmtId="0" fontId="11" fillId="0" borderId="0" xfId="3" applyFont="1" applyAlignment="1" applyProtection="1">
      <alignment horizontal="center" vertical="center"/>
      <protection hidden="1"/>
    </xf>
    <xf numFmtId="0" fontId="12" fillId="0" borderId="0" xfId="3" applyFont="1" applyAlignment="1" applyProtection="1">
      <alignment vertical="center" wrapText="1"/>
      <protection hidden="1"/>
    </xf>
    <xf numFmtId="0" fontId="13" fillId="0" borderId="0" xfId="3" applyFont="1" applyAlignment="1" applyProtection="1">
      <alignment horizontal="left" vertical="center"/>
      <protection hidden="1"/>
    </xf>
    <xf numFmtId="0" fontId="14" fillId="0" borderId="0" xfId="3" applyFont="1" applyAlignment="1" applyProtection="1">
      <alignment horizontal="center"/>
      <protection hidden="1"/>
    </xf>
    <xf numFmtId="0" fontId="15" fillId="0" borderId="0" xfId="3" applyFont="1" applyAlignment="1" applyProtection="1">
      <alignment horizontal="left" vertical="center"/>
      <protection hidden="1"/>
    </xf>
    <xf numFmtId="0" fontId="9" fillId="0" borderId="0" xfId="3" applyFont="1" applyAlignment="1" applyProtection="1">
      <alignment horizontal="right" vertical="center"/>
      <protection hidden="1"/>
    </xf>
    <xf numFmtId="0" fontId="16" fillId="0" borderId="0" xfId="3" applyFont="1" applyAlignment="1" applyProtection="1">
      <alignment horizontal="right" vertical="center"/>
      <protection hidden="1"/>
    </xf>
    <xf numFmtId="0" fontId="13" fillId="0" borderId="0" xfId="3" applyFont="1" applyAlignment="1" applyProtection="1">
      <alignment horizontal="left" vertical="center" wrapText="1"/>
      <protection hidden="1"/>
    </xf>
    <xf numFmtId="0" fontId="18" fillId="0" borderId="0" xfId="3" applyFont="1" applyAlignment="1" applyProtection="1">
      <alignment horizontal="left" vertical="center"/>
      <protection hidden="1"/>
    </xf>
    <xf numFmtId="0" fontId="19" fillId="0" borderId="0" xfId="3" applyFont="1" applyAlignment="1" applyProtection="1">
      <alignment horizontal="left" vertical="center"/>
      <protection hidden="1"/>
    </xf>
    <xf numFmtId="0" fontId="12" fillId="0" borderId="0" xfId="3" applyFont="1" applyAlignment="1" applyProtection="1">
      <alignment horizontal="left" vertical="top" wrapText="1"/>
      <protection hidden="1"/>
    </xf>
    <xf numFmtId="0" fontId="12" fillId="0" borderId="0" xfId="3" applyFont="1" applyAlignment="1" applyProtection="1">
      <alignment horizontal="center" vertical="center"/>
      <protection hidden="1"/>
    </xf>
    <xf numFmtId="0" fontId="18"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13" fillId="0" borderId="5" xfId="3" applyFont="1" applyBorder="1" applyAlignment="1" applyProtection="1">
      <alignment horizontal="left" vertical="center"/>
      <protection hidden="1"/>
    </xf>
    <xf numFmtId="0" fontId="21" fillId="0" borderId="6" xfId="3" applyFont="1" applyBorder="1" applyAlignment="1" applyProtection="1">
      <alignment horizontal="left" vertical="center"/>
      <protection hidden="1"/>
    </xf>
    <xf numFmtId="0" fontId="18" fillId="0" borderId="6" xfId="3" applyFont="1" applyBorder="1" applyAlignment="1" applyProtection="1">
      <alignment horizontal="left" vertical="center"/>
      <protection hidden="1"/>
    </xf>
    <xf numFmtId="0" fontId="18" fillId="0" borderId="7" xfId="3" applyFont="1" applyBorder="1" applyAlignment="1" applyProtection="1">
      <alignment horizontal="left" vertical="center"/>
      <protection hidden="1"/>
    </xf>
    <xf numFmtId="0" fontId="13" fillId="0" borderId="8" xfId="3" applyFont="1" applyBorder="1" applyAlignment="1" applyProtection="1">
      <alignment horizontal="left" vertical="center"/>
      <protection hidden="1"/>
    </xf>
    <xf numFmtId="0" fontId="10" fillId="0" borderId="0" xfId="3" applyFont="1" applyAlignment="1" applyProtection="1">
      <alignment vertical="center"/>
      <protection hidden="1"/>
    </xf>
    <xf numFmtId="0" fontId="13" fillId="0" borderId="9" xfId="3" applyFont="1" applyBorder="1" applyAlignment="1" applyProtection="1">
      <alignment horizontal="left" vertical="center"/>
      <protection hidden="1"/>
    </xf>
    <xf numFmtId="0" fontId="10" fillId="0" borderId="0" xfId="3" applyFont="1" applyAlignment="1" applyProtection="1">
      <alignment horizontal="left" vertical="center"/>
      <protection hidden="1"/>
    </xf>
    <xf numFmtId="0" fontId="12" fillId="0" borderId="0" xfId="3" applyFont="1" applyAlignment="1" applyProtection="1">
      <alignment horizontal="left" vertical="center"/>
      <protection locked="0"/>
    </xf>
    <xf numFmtId="0" fontId="12" fillId="0" borderId="0" xfId="3" applyFont="1" applyAlignment="1" applyProtection="1">
      <alignment horizontal="left" vertical="center"/>
      <protection hidden="1"/>
    </xf>
    <xf numFmtId="0" fontId="13" fillId="0" borderId="8" xfId="3" applyFont="1" applyBorder="1" applyAlignment="1" applyProtection="1">
      <alignment horizontal="left" vertical="top"/>
      <protection hidden="1"/>
    </xf>
    <xf numFmtId="0" fontId="18" fillId="0" borderId="0" xfId="3" applyFont="1" applyAlignment="1" applyProtection="1">
      <alignment horizontal="left" vertical="top"/>
      <protection hidden="1"/>
    </xf>
    <xf numFmtId="0" fontId="13" fillId="0" borderId="9" xfId="3" applyFont="1" applyBorder="1" applyAlignment="1" applyProtection="1">
      <alignment horizontal="left" vertical="top"/>
      <protection hidden="1"/>
    </xf>
    <xf numFmtId="0" fontId="18" fillId="0" borderId="0" xfId="3" applyFont="1" applyAlignment="1" applyProtection="1">
      <alignment horizontal="center" vertical="top"/>
      <protection hidden="1"/>
    </xf>
    <xf numFmtId="0" fontId="12" fillId="0" borderId="0" xfId="3" applyFont="1" applyAlignment="1" applyProtection="1">
      <alignment horizontal="left" vertical="top" wrapText="1"/>
      <protection locked="0"/>
    </xf>
    <xf numFmtId="0" fontId="12"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13" fillId="0" borderId="0" xfId="3" applyFont="1" applyAlignment="1" applyProtection="1">
      <alignment horizontal="left" vertical="top" wrapText="1"/>
      <protection hidden="1"/>
    </xf>
    <xf numFmtId="0" fontId="13" fillId="0" borderId="0" xfId="3" applyFont="1" applyAlignment="1" applyProtection="1">
      <alignment horizontal="left" vertical="top"/>
      <protection hidden="1"/>
    </xf>
    <xf numFmtId="0" fontId="22" fillId="0" borderId="8" xfId="3" applyFont="1" applyBorder="1" applyAlignment="1" applyProtection="1">
      <alignment horizontal="left" vertical="center"/>
      <protection hidden="1"/>
    </xf>
    <xf numFmtId="0" fontId="12" fillId="0" borderId="0" xfId="3" applyFont="1" applyAlignment="1" applyProtection="1">
      <alignment vertical="center"/>
      <protection hidden="1"/>
    </xf>
    <xf numFmtId="0" fontId="22" fillId="0" borderId="0" xfId="3" applyFont="1" applyAlignment="1" applyProtection="1">
      <alignment horizontal="left" vertical="center"/>
      <protection hidden="1"/>
    </xf>
    <xf numFmtId="0" fontId="22" fillId="0" borderId="9" xfId="3" applyFont="1" applyBorder="1" applyAlignment="1" applyProtection="1">
      <alignment horizontal="center" vertical="center"/>
      <protection hidden="1"/>
    </xf>
    <xf numFmtId="0" fontId="22" fillId="0" borderId="0" xfId="3" applyFont="1" applyAlignment="1" applyProtection="1">
      <alignment horizontal="center" vertical="center"/>
      <protection hidden="1"/>
    </xf>
    <xf numFmtId="0" fontId="22" fillId="0" borderId="0" xfId="3" applyFont="1" applyAlignment="1" applyProtection="1">
      <alignment horizontal="left" vertical="center" wrapText="1"/>
      <protection hidden="1"/>
    </xf>
    <xf numFmtId="0" fontId="11" fillId="0" borderId="8" xfId="3" applyFont="1" applyBorder="1" applyAlignment="1" applyProtection="1">
      <alignment horizontal="left" vertical="center"/>
      <protection hidden="1"/>
    </xf>
    <xf numFmtId="0" fontId="11" fillId="0" borderId="0" xfId="3" applyFont="1" applyAlignment="1" applyProtection="1">
      <alignment horizontal="left" vertical="center"/>
      <protection hidden="1"/>
    </xf>
    <xf numFmtId="0" fontId="11" fillId="0" borderId="9" xfId="3" applyFont="1" applyBorder="1" applyAlignment="1" applyProtection="1">
      <alignment horizontal="center" vertical="center"/>
      <protection hidden="1"/>
    </xf>
    <xf numFmtId="0" fontId="11" fillId="0" borderId="0" xfId="3" applyFont="1" applyAlignment="1" applyProtection="1">
      <alignment horizontal="left" vertical="center" wrapText="1"/>
      <protection hidden="1"/>
    </xf>
    <xf numFmtId="0" fontId="9" fillId="0" borderId="13" xfId="3" applyFont="1" applyBorder="1" applyAlignment="1" applyProtection="1">
      <alignment horizontal="left" vertical="center" wrapText="1" indent="1"/>
      <protection locked="0"/>
    </xf>
    <xf numFmtId="0" fontId="11" fillId="0" borderId="0" xfId="3" applyFont="1" applyAlignment="1" applyProtection="1">
      <alignment horizontal="left" vertical="center" wrapText="1" indent="1"/>
      <protection hidden="1"/>
    </xf>
    <xf numFmtId="0" fontId="11" fillId="0" borderId="9" xfId="3" applyFont="1" applyBorder="1" applyAlignment="1" applyProtection="1">
      <alignment horizontal="left" vertical="center"/>
      <protection hidden="1"/>
    </xf>
    <xf numFmtId="0" fontId="18" fillId="0" borderId="13" xfId="4" applyBorder="1" applyAlignment="1" applyProtection="1">
      <alignment horizontal="left" vertical="center" wrapText="1" indent="1"/>
      <protection locked="0"/>
    </xf>
    <xf numFmtId="0" fontId="11" fillId="0" borderId="10" xfId="3" applyFont="1" applyBorder="1" applyAlignment="1" applyProtection="1">
      <alignment horizontal="left" vertical="center"/>
      <protection hidden="1"/>
    </xf>
    <xf numFmtId="0" fontId="11" fillId="0" borderId="12" xfId="3" applyFont="1" applyBorder="1" applyAlignment="1" applyProtection="1">
      <alignment horizontal="left" vertical="center"/>
      <protection hidden="1"/>
    </xf>
    <xf numFmtId="0" fontId="11" fillId="0" borderId="11" xfId="3" applyFont="1" applyBorder="1" applyAlignment="1" applyProtection="1">
      <alignment horizontal="left" vertical="center"/>
      <protection hidden="1"/>
    </xf>
    <xf numFmtId="0" fontId="21"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1" fillId="0" borderId="0" xfId="3" applyFont="1" applyAlignment="1" applyProtection="1">
      <alignment horizontal="left" vertical="top" wrapText="1"/>
      <protection hidden="1"/>
    </xf>
    <xf numFmtId="0" fontId="11" fillId="0" borderId="0" xfId="3" applyFont="1" applyAlignment="1" applyProtection="1">
      <alignment horizontal="left" vertical="top" wrapText="1" indent="1"/>
      <protection hidden="1"/>
    </xf>
    <xf numFmtId="0" fontId="23" fillId="0" borderId="0" xfId="3" applyFont="1" applyAlignment="1" applyProtection="1">
      <alignment horizontal="left" vertical="center"/>
      <protection hidden="1"/>
    </xf>
    <xf numFmtId="0" fontId="16" fillId="0" borderId="13" xfId="4" applyFont="1" applyBorder="1" applyAlignment="1" applyProtection="1">
      <alignment horizontal="left" vertical="center" wrapText="1" indent="1"/>
      <protection locked="0"/>
    </xf>
    <xf numFmtId="0" fontId="16" fillId="0" borderId="0" xfId="3" applyFont="1" applyAlignment="1" applyProtection="1">
      <alignment vertical="center"/>
      <protection hidden="1"/>
    </xf>
    <xf numFmtId="0" fontId="16" fillId="0" borderId="0" xfId="3" applyFont="1" applyAlignment="1" applyProtection="1">
      <alignment horizontal="center" vertical="center"/>
      <protection hidden="1"/>
    </xf>
    <xf numFmtId="164" fontId="16" fillId="4" borderId="13" xfId="4" applyNumberFormat="1" applyFont="1" applyFill="1" applyBorder="1" applyAlignment="1" applyProtection="1">
      <alignment horizontal="left" vertical="center" wrapText="1" indent="1"/>
      <protection locked="0"/>
    </xf>
    <xf numFmtId="0" fontId="11" fillId="4" borderId="0" xfId="3" applyFont="1" applyFill="1" applyAlignment="1" applyProtection="1">
      <alignment horizontal="left" vertical="center" wrapText="1" indent="1"/>
      <protection hidden="1"/>
    </xf>
    <xf numFmtId="0" fontId="16" fillId="0" borderId="0" xfId="3" applyFont="1" applyAlignment="1" applyProtection="1">
      <alignment horizontal="left" vertical="center"/>
      <protection hidden="1"/>
    </xf>
    <xf numFmtId="0" fontId="16" fillId="0" borderId="0" xfId="4" applyFont="1" applyBorder="1" applyAlignment="1" applyProtection="1">
      <alignment horizontal="left" vertical="center"/>
      <protection hidden="1"/>
    </xf>
    <xf numFmtId="0" fontId="10" fillId="0" borderId="12" xfId="3" applyFont="1" applyBorder="1" applyAlignment="1" applyProtection="1">
      <alignment horizontal="left" vertical="center"/>
      <protection hidden="1"/>
    </xf>
    <xf numFmtId="0" fontId="1" fillId="0" borderId="12" xfId="3" applyBorder="1" applyAlignment="1" applyProtection="1">
      <alignment horizontal="left" vertical="center"/>
      <protection hidden="1"/>
    </xf>
    <xf numFmtId="0" fontId="11" fillId="0" borderId="12" xfId="3" applyFont="1" applyBorder="1" applyAlignment="1" applyProtection="1">
      <alignment horizontal="center" vertical="center"/>
      <protection hidden="1"/>
    </xf>
    <xf numFmtId="0" fontId="1" fillId="0" borderId="6" xfId="3" applyBorder="1" applyAlignment="1" applyProtection="1">
      <alignment horizontal="left" vertical="center"/>
      <protection hidden="1"/>
    </xf>
    <xf numFmtId="0" fontId="11" fillId="0" borderId="6" xfId="3" applyFont="1" applyBorder="1" applyAlignment="1" applyProtection="1">
      <alignment horizontal="center" vertical="center"/>
      <protection hidden="1"/>
    </xf>
    <xf numFmtId="0" fontId="9" fillId="0" borderId="0" xfId="3" applyFont="1" applyAlignment="1" applyProtection="1">
      <alignment vertical="center"/>
      <protection hidden="1"/>
    </xf>
    <xf numFmtId="0" fontId="24" fillId="0" borderId="0" xfId="3" applyFont="1" applyAlignment="1" applyProtection="1">
      <alignment horizontal="left" vertical="center"/>
      <protection hidden="1"/>
    </xf>
    <xf numFmtId="0" fontId="25" fillId="0" borderId="0" xfId="3" applyFont="1" applyAlignment="1" applyProtection="1">
      <alignment vertical="center"/>
      <protection hidden="1"/>
    </xf>
    <xf numFmtId="0" fontId="24" fillId="0" borderId="0" xfId="3" applyFont="1" applyAlignment="1" applyProtection="1">
      <alignment vertical="center"/>
      <protection hidden="1"/>
    </xf>
    <xf numFmtId="0" fontId="26" fillId="0" borderId="0" xfId="3" applyFont="1" applyAlignment="1">
      <alignment horizontal="left" vertical="center"/>
    </xf>
    <xf numFmtId="0" fontId="26" fillId="0" borderId="0" xfId="3" applyFont="1" applyAlignment="1">
      <alignment horizontal="left" vertical="center" indent="1"/>
    </xf>
    <xf numFmtId="0" fontId="24" fillId="0" borderId="0" xfId="3" applyFont="1" applyAlignment="1">
      <alignment horizontal="left" vertical="center"/>
    </xf>
    <xf numFmtId="0" fontId="1" fillId="0" borderId="0" xfId="3" applyAlignment="1" applyProtection="1">
      <alignment horizontal="center" vertical="center"/>
      <protection hidden="1"/>
    </xf>
    <xf numFmtId="0" fontId="7" fillId="0" borderId="0" xfId="0" applyFont="1"/>
    <xf numFmtId="0" fontId="4" fillId="0" borderId="1" xfId="0" applyFont="1" applyBorder="1" applyAlignment="1" applyProtection="1">
      <alignment horizontal="center" vertical="center"/>
      <protection hidden="1"/>
    </xf>
    <xf numFmtId="0" fontId="10" fillId="0" borderId="1" xfId="0" applyFont="1" applyBorder="1" applyAlignment="1">
      <alignment horizontal="left" vertical="center" wrapText="1"/>
    </xf>
    <xf numFmtId="0" fontId="27" fillId="0" borderId="1" xfId="2" applyFont="1" applyBorder="1" applyAlignment="1" applyProtection="1">
      <alignment horizontal="center" vertical="center"/>
      <protection hidden="1"/>
    </xf>
    <xf numFmtId="0" fontId="10" fillId="0" borderId="1" xfId="0" applyFont="1" applyBorder="1"/>
    <xf numFmtId="0" fontId="3" fillId="0" borderId="1" xfId="1" applyFont="1" applyBorder="1" applyAlignment="1" applyProtection="1">
      <alignment horizontal="left" vertical="center" wrapText="1"/>
      <protection hidden="1"/>
    </xf>
    <xf numFmtId="0" fontId="3" fillId="0" borderId="0" xfId="0" applyFont="1" applyProtection="1">
      <protection hidden="1"/>
    </xf>
    <xf numFmtId="0" fontId="24" fillId="0" borderId="0" xfId="3" applyFont="1" applyAlignment="1" applyProtection="1">
      <alignment horizontal="left" vertical="top" wrapText="1"/>
      <protection hidden="1"/>
    </xf>
    <xf numFmtId="0" fontId="24" fillId="0" borderId="0" xfId="3" applyFont="1" applyAlignment="1">
      <alignment horizontal="left" vertical="top" wrapText="1"/>
    </xf>
    <xf numFmtId="0" fontId="11" fillId="0" borderId="8" xfId="3" applyFont="1" applyBorder="1" applyAlignment="1" applyProtection="1">
      <alignment horizontal="right" vertical="center"/>
      <protection hidden="1"/>
    </xf>
    <xf numFmtId="0" fontId="11" fillId="0" borderId="0" xfId="3" applyFont="1" applyAlignment="1" applyProtection="1">
      <alignment horizontal="right" vertical="center"/>
      <protection hidden="1"/>
    </xf>
    <xf numFmtId="0" fontId="11" fillId="0" borderId="9" xfId="3" applyFont="1" applyBorder="1" applyAlignment="1" applyProtection="1">
      <alignment horizontal="right" vertical="center"/>
      <protection hidden="1"/>
    </xf>
    <xf numFmtId="0" fontId="11" fillId="0" borderId="0" xfId="3" applyFont="1" applyAlignment="1" applyProtection="1">
      <alignment horizontal="left" vertical="top" wrapText="1" indent="1"/>
      <protection hidden="1"/>
    </xf>
    <xf numFmtId="0" fontId="16" fillId="0" borderId="0" xfId="3" applyFont="1" applyAlignment="1" applyProtection="1">
      <alignment horizontal="right" vertical="center" wrapText="1"/>
      <protection hidden="1"/>
    </xf>
    <xf numFmtId="0" fontId="16" fillId="0" borderId="9" xfId="3" applyFont="1" applyBorder="1" applyAlignment="1" applyProtection="1">
      <alignment horizontal="right" vertical="center" wrapText="1"/>
      <protection hidden="1"/>
    </xf>
    <xf numFmtId="0" fontId="11" fillId="0" borderId="8" xfId="3" applyFont="1" applyBorder="1" applyAlignment="1" applyProtection="1">
      <alignment horizontal="right" vertical="center" wrapText="1"/>
      <protection hidden="1"/>
    </xf>
    <xf numFmtId="0" fontId="11" fillId="0" borderId="0" xfId="3" applyFont="1" applyAlignment="1" applyProtection="1">
      <alignment horizontal="right" vertical="center" wrapText="1"/>
      <protection hidden="1"/>
    </xf>
    <xf numFmtId="0" fontId="11" fillId="0" borderId="9" xfId="3" applyFont="1" applyBorder="1" applyAlignment="1" applyProtection="1">
      <alignment horizontal="right" vertical="center" wrapText="1"/>
      <protection hidden="1"/>
    </xf>
    <xf numFmtId="0" fontId="18" fillId="0" borderId="5" xfId="3" applyFont="1" applyBorder="1" applyAlignment="1" applyProtection="1">
      <alignment horizontal="center" vertical="center"/>
      <protection hidden="1"/>
    </xf>
    <xf numFmtId="0" fontId="18" fillId="0" borderId="7" xfId="3" applyFont="1" applyBorder="1" applyAlignment="1" applyProtection="1">
      <alignment horizontal="center" vertical="center"/>
      <protection hidden="1"/>
    </xf>
    <xf numFmtId="0" fontId="11" fillId="0" borderId="8" xfId="3" applyFont="1" applyBorder="1" applyAlignment="1" applyProtection="1">
      <alignment horizontal="left" vertical="center" indent="1"/>
      <protection hidden="1"/>
    </xf>
    <xf numFmtId="0" fontId="18" fillId="0" borderId="6" xfId="3" applyFont="1" applyBorder="1" applyAlignment="1" applyProtection="1">
      <alignment horizontal="center" vertical="center"/>
      <protection hidden="1"/>
    </xf>
    <xf numFmtId="0" fontId="11" fillId="0" borderId="8" xfId="3" applyFont="1" applyBorder="1" applyAlignment="1" applyProtection="1">
      <alignment horizontal="left" vertical="center" wrapText="1" indent="1"/>
      <protection hidden="1"/>
    </xf>
    <xf numFmtId="0" fontId="18" fillId="0" borderId="10" xfId="3" applyFont="1" applyBorder="1" applyAlignment="1" applyProtection="1">
      <alignment horizontal="center" vertical="top"/>
      <protection hidden="1"/>
    </xf>
    <xf numFmtId="0" fontId="18" fillId="0" borderId="11" xfId="3" applyFont="1" applyBorder="1" applyAlignment="1" applyProtection="1">
      <alignment horizontal="center" vertical="top"/>
      <protection hidden="1"/>
    </xf>
    <xf numFmtId="0" fontId="18" fillId="0" borderId="12" xfId="3" applyFont="1" applyBorder="1" applyAlignment="1" applyProtection="1">
      <alignment horizontal="center" vertical="top"/>
      <protection hidden="1"/>
    </xf>
    <xf numFmtId="0" fontId="10" fillId="0" borderId="2" xfId="3" applyFont="1" applyBorder="1" applyAlignment="1" applyProtection="1">
      <alignment horizontal="center" vertical="center" wrapText="1"/>
      <protection hidden="1"/>
    </xf>
    <xf numFmtId="0" fontId="10" fillId="0" borderId="3" xfId="3" applyFont="1" applyBorder="1" applyAlignment="1" applyProtection="1">
      <alignment horizontal="center" vertical="center" wrapText="1"/>
      <protection hidden="1"/>
    </xf>
    <xf numFmtId="0" fontId="10" fillId="0" borderId="4" xfId="3" applyFont="1" applyBorder="1" applyAlignment="1" applyProtection="1">
      <alignment horizontal="center" vertical="center" wrapText="1"/>
      <protection hidden="1"/>
    </xf>
    <xf numFmtId="0" fontId="9" fillId="0" borderId="0" xfId="3" applyFont="1" applyAlignment="1" applyProtection="1">
      <alignment horizontal="left" vertical="center" wrapText="1"/>
      <protection hidden="1"/>
    </xf>
    <xf numFmtId="0" fontId="12" fillId="0" borderId="0" xfId="3" applyFont="1" applyAlignment="1" applyProtection="1">
      <alignment horizontal="left" vertical="top" wrapText="1"/>
      <protection hidden="1"/>
    </xf>
    <xf numFmtId="0" fontId="17" fillId="2" borderId="0" xfId="3" applyFont="1" applyFill="1" applyAlignment="1" applyProtection="1">
      <alignment horizontal="center" vertical="center"/>
      <protection hidden="1"/>
    </xf>
    <xf numFmtId="0" fontId="12" fillId="2" borderId="0" xfId="3" applyFont="1" applyFill="1" applyAlignment="1" applyProtection="1">
      <alignment horizontal="center" vertical="center"/>
      <protection hidden="1"/>
    </xf>
    <xf numFmtId="0" fontId="20" fillId="3" borderId="1" xfId="4" applyFont="1" applyFill="1" applyBorder="1" applyAlignment="1" applyProtection="1">
      <alignment horizontal="center" vertical="center"/>
      <protection hidden="1"/>
    </xf>
  </cellXfs>
  <cellStyles count="5">
    <cellStyle name="Hyperlink 2" xfId="4" xr:uid="{DA763BAD-D013-48D4-BB1A-814EB1CE35D2}"/>
    <cellStyle name="Normal" xfId="0" builtinId="0"/>
    <cellStyle name="Normal 2" xfId="2" xr:uid="{00000000-0005-0000-0000-000001000000}"/>
    <cellStyle name="Normal 2 2" xfId="3" xr:uid="{724AB12C-BBD9-45EE-856C-9F4D237EDAE2}"/>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5DA56-735B-499E-88A6-9127B4E8A2F8}">
  <dimension ref="A1:CF42"/>
  <sheetViews>
    <sheetView showGridLines="0" tabSelected="1" workbookViewId="0">
      <selection sqref="A1:J1"/>
    </sheetView>
  </sheetViews>
  <sheetFormatPr defaultColWidth="9.1796875" defaultRowHeight="12.5" x14ac:dyDescent="0.35"/>
  <cols>
    <col min="1" max="1" width="3.7265625" style="39" customWidth="1"/>
    <col min="2" max="2" width="12.26953125" style="14" customWidth="1"/>
    <col min="3" max="3" width="7.7265625" style="14" customWidth="1"/>
    <col min="4" max="4" width="33.7265625" style="14" customWidth="1"/>
    <col min="5" max="5" width="12.7265625" style="14" customWidth="1"/>
    <col min="6" max="6" width="3.7265625" style="14" customWidth="1"/>
    <col min="7" max="7" width="3.7265625" style="18" customWidth="1"/>
    <col min="8" max="8" width="12.26953125" style="14" customWidth="1"/>
    <col min="9" max="9" width="7.7265625" style="14" customWidth="1"/>
    <col min="10" max="10" width="33.7265625" style="14" customWidth="1"/>
    <col min="11" max="11" width="12.7265625" style="14" customWidth="1"/>
    <col min="12" max="12" width="3.7265625" style="14" customWidth="1"/>
    <col min="13" max="13" width="8.7265625" style="14" customWidth="1"/>
    <col min="14" max="14" width="13.453125" style="14" hidden="1" customWidth="1"/>
    <col min="15" max="15" width="13.81640625" style="14" hidden="1" customWidth="1"/>
    <col min="16" max="16" width="9.1796875" style="92" hidden="1" customWidth="1"/>
    <col min="17" max="17" width="12.7265625" style="14" bestFit="1" customWidth="1"/>
    <col min="18" max="16384" width="9.1796875" style="14"/>
  </cols>
  <sheetData>
    <row r="1" spans="1:18" ht="26.15" customHeight="1" x14ac:dyDescent="0.35">
      <c r="A1" s="122" t="s">
        <v>80</v>
      </c>
      <c r="B1" s="122"/>
      <c r="C1" s="122"/>
      <c r="D1" s="122"/>
      <c r="E1" s="122"/>
      <c r="F1" s="122"/>
      <c r="G1" s="122"/>
      <c r="H1" s="122"/>
      <c r="I1" s="122"/>
      <c r="J1" s="122"/>
      <c r="L1" s="15" t="s">
        <v>69</v>
      </c>
      <c r="P1" s="16">
        <v>13</v>
      </c>
    </row>
    <row r="2" spans="1:18" ht="17.149999999999999" customHeight="1" x14ac:dyDescent="0.25">
      <c r="A2" s="17" t="s">
        <v>40</v>
      </c>
      <c r="J2" s="19"/>
      <c r="K2" s="20"/>
      <c r="N2" s="21" t="s">
        <v>41</v>
      </c>
      <c r="O2" s="21" t="s">
        <v>42</v>
      </c>
      <c r="P2" s="16">
        <v>17</v>
      </c>
    </row>
    <row r="3" spans="1:18" s="20" customFormat="1" ht="20.149999999999999" customHeight="1" x14ac:dyDescent="0.35">
      <c r="A3" s="22" t="str">
        <f>D3</f>
        <v>Pool Heaters</v>
      </c>
      <c r="C3" s="23" t="s">
        <v>43</v>
      </c>
      <c r="D3" s="123" t="s">
        <v>44</v>
      </c>
      <c r="E3" s="123"/>
      <c r="F3" s="123"/>
      <c r="G3" s="123"/>
      <c r="H3" s="123"/>
      <c r="I3" s="123"/>
      <c r="J3" s="24" t="s">
        <v>45</v>
      </c>
      <c r="K3" s="12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24"/>
      <c r="M3" s="25"/>
      <c r="N3" s="18">
        <f>N11</f>
        <v>0</v>
      </c>
      <c r="O3" s="18">
        <f>N12</f>
        <v>0</v>
      </c>
      <c r="P3" s="16">
        <v>20</v>
      </c>
    </row>
    <row r="4" spans="1:18" s="20" customFormat="1" ht="10" customHeight="1" x14ac:dyDescent="0.35">
      <c r="A4" s="22" t="str">
        <f>RIGHT(L1,LEN(L1)-8)</f>
        <v>5.x</v>
      </c>
      <c r="B4" s="26"/>
      <c r="C4" s="26"/>
      <c r="D4" s="123"/>
      <c r="E4" s="123"/>
      <c r="F4" s="123"/>
      <c r="G4" s="123"/>
      <c r="H4" s="123"/>
      <c r="I4" s="123"/>
      <c r="M4" s="25"/>
      <c r="P4" s="16">
        <v>10</v>
      </c>
    </row>
    <row r="5" spans="1:18" s="20" customFormat="1" ht="20.149999999999999" customHeight="1" x14ac:dyDescent="0.35">
      <c r="A5" s="27"/>
      <c r="D5" s="123"/>
      <c r="E5" s="123"/>
      <c r="F5" s="123"/>
      <c r="G5" s="123"/>
      <c r="H5" s="123"/>
      <c r="I5" s="123"/>
      <c r="J5" s="24" t="s">
        <v>46</v>
      </c>
      <c r="K5" s="125" t="s">
        <v>83</v>
      </c>
      <c r="L5" s="125"/>
      <c r="M5" s="25"/>
      <c r="N5" s="18" t="str">
        <f>IF(N3=1,"U.S. Manufacturer",IF(N3=2,"Importer","No Type"))</f>
        <v>No Type</v>
      </c>
      <c r="O5" s="18" t="str">
        <f>IF(O3=1,IF(N3=1,"U.S. Manufacturer",IF(N3=2,"Importer","No Type")),IF(O3=2,"Third Party Representative","No Type"))</f>
        <v>No Type</v>
      </c>
      <c r="P5" s="16">
        <v>20</v>
      </c>
    </row>
    <row r="6" spans="1:18" s="20" customFormat="1" ht="20.149999999999999" customHeight="1" x14ac:dyDescent="0.35">
      <c r="A6" s="27"/>
      <c r="D6" s="126" t="s">
        <v>47</v>
      </c>
      <c r="E6" s="126"/>
      <c r="F6" s="28"/>
      <c r="G6" s="28"/>
      <c r="H6" s="28"/>
      <c r="I6" s="28"/>
      <c r="J6" s="24"/>
      <c r="K6" s="29"/>
      <c r="L6" s="29"/>
      <c r="M6" s="25"/>
      <c r="N6" s="18"/>
      <c r="O6" s="18"/>
      <c r="P6" s="16">
        <v>20</v>
      </c>
    </row>
    <row r="7" spans="1:18" s="20" customFormat="1" ht="10" customHeight="1" thickBot="1" x14ac:dyDescent="0.4">
      <c r="A7" s="27"/>
      <c r="B7" s="26"/>
      <c r="C7" s="26"/>
      <c r="D7" s="26"/>
      <c r="E7" s="26"/>
      <c r="G7" s="18"/>
      <c r="H7" s="30"/>
      <c r="I7" s="30"/>
      <c r="J7" s="30"/>
      <c r="K7" s="30"/>
      <c r="L7" s="30"/>
      <c r="M7" s="30"/>
      <c r="N7" s="25"/>
      <c r="O7" s="25"/>
      <c r="P7" s="31">
        <v>10</v>
      </c>
      <c r="Q7" s="25"/>
    </row>
    <row r="8" spans="1:18" s="20" customFormat="1" ht="40" customHeight="1" thickBot="1" x14ac:dyDescent="0.4">
      <c r="A8" s="119" t="s">
        <v>48</v>
      </c>
      <c r="B8" s="120"/>
      <c r="C8" s="120"/>
      <c r="D8" s="120"/>
      <c r="E8" s="120"/>
      <c r="F8" s="120"/>
      <c r="G8" s="120"/>
      <c r="H8" s="120"/>
      <c r="I8" s="120"/>
      <c r="J8" s="120"/>
      <c r="K8" s="120"/>
      <c r="L8" s="121"/>
      <c r="M8" s="30"/>
      <c r="N8" s="25"/>
      <c r="O8" s="25"/>
      <c r="P8" s="31">
        <v>40</v>
      </c>
      <c r="Q8" s="25"/>
    </row>
    <row r="9" spans="1:18" s="20" customFormat="1" ht="18" customHeight="1" x14ac:dyDescent="0.35">
      <c r="A9" s="32"/>
      <c r="B9" s="33" t="s">
        <v>49</v>
      </c>
      <c r="C9" s="33"/>
      <c r="D9" s="34"/>
      <c r="E9" s="34"/>
      <c r="F9" s="35"/>
      <c r="G9" s="32"/>
      <c r="H9" s="33" t="s">
        <v>50</v>
      </c>
      <c r="I9" s="33"/>
      <c r="J9" s="34"/>
      <c r="K9" s="34"/>
      <c r="L9" s="35"/>
      <c r="M9" s="18"/>
      <c r="N9" s="18"/>
      <c r="O9" s="25"/>
      <c r="P9" s="31">
        <v>18</v>
      </c>
      <c r="Q9" s="25"/>
      <c r="R9" s="25"/>
    </row>
    <row r="10" spans="1:18" s="20" customFormat="1" ht="18" customHeight="1" thickBot="1" x14ac:dyDescent="0.4">
      <c r="A10" s="36"/>
      <c r="B10" s="37" t="s">
        <v>51</v>
      </c>
      <c r="C10" s="37"/>
      <c r="D10" s="37"/>
      <c r="E10" s="37"/>
      <c r="F10" s="38"/>
      <c r="G10" s="36"/>
      <c r="H10" s="39" t="s">
        <v>52</v>
      </c>
      <c r="I10" s="39"/>
      <c r="J10" s="26"/>
      <c r="K10" s="26"/>
      <c r="L10" s="38"/>
      <c r="M10" s="30"/>
      <c r="N10" s="25"/>
      <c r="O10" s="25"/>
      <c r="P10" s="31">
        <v>18</v>
      </c>
      <c r="Q10" s="25"/>
    </row>
    <row r="11" spans="1:18" s="20" customFormat="1" ht="28" customHeight="1" x14ac:dyDescent="0.35">
      <c r="A11" s="36"/>
      <c r="B11" s="111"/>
      <c r="C11" s="112"/>
      <c r="D11" s="113" t="str">
        <f>IF(OR(N11=1,N11=2),"","Please enter required data")</f>
        <v>Please enter required data</v>
      </c>
      <c r="E11" s="26"/>
      <c r="F11" s="38"/>
      <c r="G11" s="36"/>
      <c r="H11" s="111"/>
      <c r="I11" s="114"/>
      <c r="J11" s="112"/>
      <c r="K11" s="115" t="str">
        <f>IF(OR(N12=1,N12=2),"","Please enter required data")</f>
        <v>Please enter required data</v>
      </c>
      <c r="L11" s="38"/>
      <c r="M11" s="30"/>
      <c r="N11" s="40">
        <v>0</v>
      </c>
      <c r="O11" s="41"/>
      <c r="P11" s="31">
        <v>28</v>
      </c>
      <c r="Q11" s="25"/>
    </row>
    <row r="12" spans="1:18" s="50" customFormat="1" ht="28" customHeight="1" thickBot="1" x14ac:dyDescent="0.4">
      <c r="A12" s="42"/>
      <c r="B12" s="116"/>
      <c r="C12" s="117"/>
      <c r="D12" s="113"/>
      <c r="E12" s="43"/>
      <c r="F12" s="44"/>
      <c r="G12" s="42"/>
      <c r="H12" s="116"/>
      <c r="I12" s="118"/>
      <c r="J12" s="117"/>
      <c r="K12" s="115"/>
      <c r="L12" s="44"/>
      <c r="M12" s="45"/>
      <c r="N12" s="46">
        <v>0</v>
      </c>
      <c r="O12" s="47"/>
      <c r="P12" s="48">
        <v>28</v>
      </c>
      <c r="Q12" s="49"/>
    </row>
    <row r="13" spans="1:18" s="20" customFormat="1" ht="13" customHeight="1" x14ac:dyDescent="0.35">
      <c r="A13" s="36"/>
      <c r="B13" s="26"/>
      <c r="C13" s="26"/>
      <c r="D13" s="26"/>
      <c r="E13" s="26"/>
      <c r="F13" s="38"/>
      <c r="G13" s="36"/>
      <c r="H13" s="26"/>
      <c r="I13" s="26"/>
      <c r="J13" s="26"/>
      <c r="K13" s="26"/>
      <c r="L13" s="38"/>
      <c r="M13" s="30"/>
      <c r="N13" s="25"/>
      <c r="O13" s="18"/>
      <c r="P13" s="31">
        <v>13</v>
      </c>
      <c r="Q13" s="25"/>
    </row>
    <row r="14" spans="1:18" s="53" customFormat="1" ht="13" customHeight="1" x14ac:dyDescent="0.35">
      <c r="A14" s="51"/>
      <c r="B14" s="52" t="s">
        <v>53</v>
      </c>
      <c r="C14" s="52"/>
      <c r="D14" s="41"/>
      <c r="F14" s="54"/>
      <c r="G14" s="51"/>
      <c r="H14" s="52" t="s">
        <v>54</v>
      </c>
      <c r="I14" s="52"/>
      <c r="J14" s="41"/>
      <c r="L14" s="54"/>
      <c r="M14" s="55"/>
      <c r="N14" s="55"/>
      <c r="O14" s="56"/>
      <c r="P14" s="31">
        <v>13</v>
      </c>
    </row>
    <row r="15" spans="1:18" s="58" customFormat="1" ht="13" customHeight="1" thickBot="1" x14ac:dyDescent="0.4">
      <c r="A15" s="57"/>
      <c r="F15" s="59"/>
      <c r="G15" s="57"/>
      <c r="L15" s="59"/>
      <c r="M15" s="18"/>
      <c r="N15" s="18"/>
      <c r="O15" s="60"/>
      <c r="P15" s="31">
        <v>13</v>
      </c>
    </row>
    <row r="16" spans="1:18" s="58" customFormat="1" ht="23.15" customHeight="1" thickBot="1" x14ac:dyDescent="0.4">
      <c r="A16" s="102" t="s">
        <v>55</v>
      </c>
      <c r="B16" s="103"/>
      <c r="C16" s="104"/>
      <c r="D16" s="61"/>
      <c r="E16" s="62" t="str">
        <f>IF(ISBLANK(D16),"Please enter required data",IF(ISNONTEXT(D16),"Please enter required data",""))</f>
        <v>Please enter required data</v>
      </c>
      <c r="F16" s="63"/>
      <c r="G16" s="102" t="s">
        <v>55</v>
      </c>
      <c r="H16" s="103"/>
      <c r="I16" s="104"/>
      <c r="J16" s="61"/>
      <c r="K16" s="62" t="str">
        <f>IF($N$12=1,IF(ISBLANK(J16),"","No entry should be made"),IF(ISBLANK(J16),"Please enter required data",IF(ISNONTEXT(J16),"Please enter required data","")))</f>
        <v>Please enter required data</v>
      </c>
      <c r="L16" s="63"/>
      <c r="M16" s="18"/>
      <c r="N16" s="60" t="s">
        <v>56</v>
      </c>
      <c r="O16" s="60"/>
      <c r="P16" s="31">
        <v>23</v>
      </c>
      <c r="Q16" s="60"/>
    </row>
    <row r="17" spans="1:84" s="58" customFormat="1" ht="23.15" customHeight="1" thickBot="1" x14ac:dyDescent="0.4">
      <c r="A17" s="102" t="s">
        <v>57</v>
      </c>
      <c r="B17" s="103"/>
      <c r="C17" s="104"/>
      <c r="D17" s="61"/>
      <c r="E17" s="62" t="str">
        <f>IF(ISBLANK(D17),"Please enter required data",IF(ISNONTEXT(D17),"Please enter required data",""))</f>
        <v>Please enter required data</v>
      </c>
      <c r="F17" s="63"/>
      <c r="G17" s="102" t="s">
        <v>57</v>
      </c>
      <c r="H17" s="103"/>
      <c r="I17" s="104"/>
      <c r="J17" s="61"/>
      <c r="K17" s="62" t="str">
        <f>IF($N$12=1,IF(ISBLANK(J17),"","No entry should be made"),IF(ISBLANK(J17),"Please enter required data",IF(ISNONTEXT(J17),"Please enter required data","")))</f>
        <v>Please enter required data</v>
      </c>
      <c r="L17" s="63"/>
      <c r="M17" s="18"/>
      <c r="N17" s="60" t="s">
        <v>56</v>
      </c>
      <c r="O17" s="60"/>
      <c r="P17" s="31">
        <v>23</v>
      </c>
      <c r="Q17" s="60"/>
    </row>
    <row r="18" spans="1:84" s="58" customFormat="1" ht="23.15" customHeight="1" thickBot="1" x14ac:dyDescent="0.4">
      <c r="A18" s="108" t="s">
        <v>58</v>
      </c>
      <c r="B18" s="109"/>
      <c r="C18" s="110"/>
      <c r="D18" s="61"/>
      <c r="E18" s="62" t="str">
        <f>IF(ISBLANK(D18),"Please enter required data",IF(ISNONTEXT(D18),"Please enter required data",""))</f>
        <v>Please enter required data</v>
      </c>
      <c r="F18" s="63"/>
      <c r="G18" s="108" t="s">
        <v>58</v>
      </c>
      <c r="H18" s="109"/>
      <c r="I18" s="110"/>
      <c r="J18" s="61"/>
      <c r="K18" s="62" t="str">
        <f>IF($N$12=1,IF(ISBLANK(J18),"","No entry should be made"),IF(ISBLANK(J18),"Please enter required data",IF(ISNONTEXT(J18),"Please enter required data","")))</f>
        <v>Please enter required data</v>
      </c>
      <c r="L18" s="63"/>
      <c r="M18" s="18"/>
      <c r="N18" s="60" t="s">
        <v>56</v>
      </c>
      <c r="O18" s="60"/>
      <c r="P18" s="31">
        <v>23</v>
      </c>
      <c r="Q18" s="60"/>
    </row>
    <row r="19" spans="1:84" s="58" customFormat="1" ht="23.15" customHeight="1" thickBot="1" x14ac:dyDescent="0.4">
      <c r="A19" s="102" t="s">
        <v>59</v>
      </c>
      <c r="B19" s="103"/>
      <c r="C19" s="104"/>
      <c r="D19" s="61"/>
      <c r="E19" s="62" t="str">
        <f>IF(ISBLANK(D19),"Please enter required data","")</f>
        <v>Please enter required data</v>
      </c>
      <c r="F19" s="63"/>
      <c r="G19" s="102" t="s">
        <v>59</v>
      </c>
      <c r="H19" s="103"/>
      <c r="I19" s="104"/>
      <c r="J19" s="61"/>
      <c r="K19" s="62" t="str">
        <f>IF($N$12=1,IF(ISBLANK(J19),"","No entry should be made"),IF(ISBLANK(J19),"Please enter required data",""))</f>
        <v>Please enter required data</v>
      </c>
      <c r="L19" s="63"/>
      <c r="M19" s="18"/>
      <c r="N19" s="60" t="s">
        <v>56</v>
      </c>
      <c r="O19" s="60"/>
      <c r="P19" s="31">
        <v>23</v>
      </c>
      <c r="Q19" s="60"/>
    </row>
    <row r="20" spans="1:84" s="58" customFormat="1" ht="23.15" customHeight="1" thickBot="1" x14ac:dyDescent="0.4">
      <c r="A20" s="102" t="s">
        <v>60</v>
      </c>
      <c r="B20" s="103"/>
      <c r="C20" s="104"/>
      <c r="D20" s="64"/>
      <c r="E20" s="62" t="str">
        <f>IF(IF(ISERROR(FIND("@",D20)),1,0)+IF(ISERROR(FIND(".",D20)),1,0)&gt;0,"Please enter required data"," ")</f>
        <v>Please enter required data</v>
      </c>
      <c r="F20" s="63"/>
      <c r="G20" s="102" t="s">
        <v>60</v>
      </c>
      <c r="H20" s="103"/>
      <c r="I20" s="104"/>
      <c r="J20" s="64"/>
      <c r="K20" s="62" t="str">
        <f>IF($N$12=1,IF(ISBLANK(J20),"","No entry should be made"),IF(IF(ISERROR(FIND("@",J20)),1,0)+IF(ISERROR(FIND(".",J20)),1,0)&gt;0,"Please enter required data"," "))</f>
        <v>Please enter required data</v>
      </c>
      <c r="L20" s="63"/>
      <c r="M20" s="18"/>
      <c r="N20" s="60" t="s">
        <v>56</v>
      </c>
      <c r="O20" s="60"/>
      <c r="P20" s="31">
        <v>23</v>
      </c>
      <c r="Q20" s="60"/>
    </row>
    <row r="21" spans="1:84" s="58" customFormat="1" ht="13" customHeight="1" thickBot="1" x14ac:dyDescent="0.4">
      <c r="A21" s="65"/>
      <c r="B21" s="66"/>
      <c r="C21" s="66"/>
      <c r="D21" s="66"/>
      <c r="E21" s="66"/>
      <c r="F21" s="67"/>
      <c r="G21" s="65"/>
      <c r="H21" s="66"/>
      <c r="I21" s="66"/>
      <c r="J21" s="66"/>
      <c r="K21" s="66"/>
      <c r="L21" s="67"/>
      <c r="M21" s="18"/>
      <c r="N21" s="60"/>
      <c r="O21" s="60"/>
      <c r="P21" s="31">
        <v>13</v>
      </c>
      <c r="Q21" s="60"/>
    </row>
    <row r="22" spans="1:84" s="58" customFormat="1" ht="13" customHeight="1" x14ac:dyDescent="0.35">
      <c r="G22" s="18"/>
      <c r="H22" s="18"/>
      <c r="I22" s="18"/>
      <c r="J22" s="18"/>
      <c r="K22" s="18"/>
      <c r="L22" s="18"/>
      <c r="M22" s="18"/>
      <c r="N22" s="60"/>
      <c r="O22" s="60"/>
      <c r="P22" s="31">
        <v>13</v>
      </c>
      <c r="Q22" s="60"/>
    </row>
    <row r="23" spans="1:84" s="20" customFormat="1" ht="17.149999999999999" customHeight="1" x14ac:dyDescent="0.35">
      <c r="A23" s="27"/>
      <c r="B23" s="68" t="str">
        <f>"Compliance Statement "&amp;IF(N12=2,"- Third Party Representative", IF(AND(N11=1,N12=1),"- U.S. Manufacturer",IF(AND(N11=2,N12=1),"- Importer","")))</f>
        <v xml:space="preserve">Compliance Statement </v>
      </c>
      <c r="C23" s="69"/>
      <c r="G23" s="18"/>
      <c r="P23" s="16">
        <v>17</v>
      </c>
      <c r="T23" s="26"/>
    </row>
    <row r="24" spans="1:84" s="20" customFormat="1" ht="115" customHeight="1" x14ac:dyDescent="0.35">
      <c r="A24" s="27"/>
      <c r="B24" s="105" t="str">
        <f>IF(N12=0,"Select one of the options for 'Submitter - Party Submitting This Report' above",IF(N12=1,N24,IF(N12=2,O24,"Error in Submitter Type")))</f>
        <v>Select one of the options for 'Submitter - Party Submitting This Report' above</v>
      </c>
      <c r="C24" s="105"/>
      <c r="D24" s="105"/>
      <c r="E24" s="105"/>
      <c r="F24" s="105"/>
      <c r="G24" s="105"/>
      <c r="H24" s="105"/>
      <c r="I24" s="105"/>
      <c r="J24" s="105"/>
      <c r="K24" s="105"/>
      <c r="L24" s="70"/>
      <c r="M24" s="70"/>
      <c r="N24" s="70" t="s">
        <v>61</v>
      </c>
      <c r="O24" s="70" t="s">
        <v>62</v>
      </c>
      <c r="P24" s="16">
        <v>115</v>
      </c>
      <c r="S24" s="26"/>
    </row>
    <row r="25" spans="1:84" s="20" customFormat="1" ht="6" customHeight="1" thickBot="1" x14ac:dyDescent="0.4">
      <c r="A25" s="27"/>
      <c r="B25" s="71"/>
      <c r="C25" s="71"/>
      <c r="D25" s="71"/>
      <c r="E25" s="71"/>
      <c r="F25" s="71"/>
      <c r="G25" s="71"/>
      <c r="H25" s="71"/>
      <c r="I25" s="71"/>
      <c r="J25" s="71"/>
      <c r="K25" s="71"/>
      <c r="L25" s="70"/>
      <c r="M25" s="70"/>
      <c r="N25" s="70"/>
      <c r="O25" s="70"/>
      <c r="P25" s="16">
        <v>6</v>
      </c>
      <c r="S25" s="26"/>
    </row>
    <row r="26" spans="1:84" s="58" customFormat="1" ht="38.15" customHeight="1" thickBot="1" x14ac:dyDescent="0.4">
      <c r="A26" s="72"/>
      <c r="B26" s="106" t="s">
        <v>63</v>
      </c>
      <c r="C26" s="107"/>
      <c r="D26" s="73"/>
      <c r="E26" s="62" t="str">
        <f>IF(ISBLANK(D26),"Please enter required data",IF(ISNONTEXT(D26),"Please enter required data",""))</f>
        <v>Please enter required data</v>
      </c>
      <c r="F26" s="74"/>
      <c r="G26" s="75"/>
      <c r="I26" s="24" t="s">
        <v>64</v>
      </c>
      <c r="J26" s="76"/>
      <c r="K26" s="77" t="str">
        <f>IF(ISNUMBER(J26),"","Please enter required data")</f>
        <v>Please enter required data</v>
      </c>
      <c r="L26" s="74"/>
      <c r="M26" s="74"/>
      <c r="P26" s="16">
        <v>38</v>
      </c>
    </row>
    <row r="27" spans="1:84" s="58" customFormat="1" ht="13" customHeight="1" x14ac:dyDescent="0.35">
      <c r="F27" s="78"/>
      <c r="G27" s="18"/>
      <c r="P27" s="16">
        <v>13</v>
      </c>
      <c r="CF27" s="79"/>
    </row>
    <row r="28" spans="1:84" ht="13" customHeight="1" thickBot="1" x14ac:dyDescent="0.4">
      <c r="A28" s="80"/>
      <c r="B28" s="81"/>
      <c r="C28" s="81"/>
      <c r="D28" s="81"/>
      <c r="E28" s="81"/>
      <c r="F28" s="81"/>
      <c r="G28" s="82"/>
      <c r="H28" s="81"/>
      <c r="I28" s="81"/>
      <c r="J28" s="81"/>
      <c r="K28" s="81"/>
      <c r="L28" s="81"/>
      <c r="P28" s="16">
        <v>13</v>
      </c>
    </row>
    <row r="29" spans="1:84" ht="13" customHeight="1" x14ac:dyDescent="0.35">
      <c r="E29" s="83"/>
      <c r="F29" s="83"/>
      <c r="G29" s="84"/>
      <c r="H29" s="83"/>
      <c r="I29" s="83"/>
      <c r="J29" s="83"/>
      <c r="K29" s="83"/>
      <c r="L29" s="83"/>
      <c r="P29" s="16">
        <v>13</v>
      </c>
    </row>
    <row r="30" spans="1:84" ht="13" customHeight="1" x14ac:dyDescent="0.35">
      <c r="B30" s="85" t="s">
        <v>81</v>
      </c>
      <c r="C30" s="85"/>
      <c r="D30" s="39"/>
      <c r="E30" s="39"/>
      <c r="P30" s="16">
        <v>13</v>
      </c>
    </row>
    <row r="31" spans="1:84" ht="13" customHeight="1" x14ac:dyDescent="0.35">
      <c r="B31" s="86"/>
      <c r="C31" s="86"/>
      <c r="D31" s="39"/>
      <c r="E31" s="39"/>
      <c r="P31" s="16">
        <v>13</v>
      </c>
    </row>
    <row r="32" spans="1:84" ht="13" customHeight="1" x14ac:dyDescent="0.35">
      <c r="B32" s="87" t="s">
        <v>65</v>
      </c>
      <c r="C32" s="87"/>
      <c r="D32" s="39"/>
      <c r="E32" s="39"/>
      <c r="P32" s="16">
        <v>13</v>
      </c>
    </row>
    <row r="33" spans="1:16" ht="13" customHeight="1" x14ac:dyDescent="0.35">
      <c r="B33" s="87" t="s">
        <v>66</v>
      </c>
      <c r="C33" s="87"/>
      <c r="D33" s="39"/>
      <c r="E33" s="39"/>
      <c r="P33" s="16">
        <v>13</v>
      </c>
    </row>
    <row r="34" spans="1:16" ht="13" customHeight="1" x14ac:dyDescent="0.35">
      <c r="A34" s="14"/>
      <c r="B34" s="88"/>
      <c r="C34" s="88"/>
      <c r="D34" s="39"/>
      <c r="E34" s="39"/>
      <c r="P34" s="16">
        <v>13</v>
      </c>
    </row>
    <row r="35" spans="1:16" ht="185.15" customHeight="1" x14ac:dyDescent="0.35">
      <c r="A35" s="14"/>
      <c r="B35" s="100" t="s">
        <v>67</v>
      </c>
      <c r="C35" s="100"/>
      <c r="D35" s="100"/>
      <c r="E35" s="100"/>
      <c r="F35" s="100"/>
      <c r="G35" s="100"/>
      <c r="H35" s="100"/>
      <c r="I35" s="100"/>
      <c r="J35" s="100"/>
      <c r="K35" s="100"/>
      <c r="P35" s="16">
        <v>185</v>
      </c>
    </row>
    <row r="36" spans="1:16" x14ac:dyDescent="0.35">
      <c r="A36" s="14"/>
      <c r="P36" s="16">
        <v>13</v>
      </c>
    </row>
    <row r="37" spans="1:16" ht="13" customHeight="1" x14ac:dyDescent="0.35">
      <c r="A37" s="14"/>
      <c r="B37" s="89" t="s">
        <v>82</v>
      </c>
      <c r="P37" s="16">
        <v>13</v>
      </c>
    </row>
    <row r="38" spans="1:16" ht="13" customHeight="1" x14ac:dyDescent="0.35">
      <c r="B38" s="90"/>
      <c r="P38" s="16">
        <v>13</v>
      </c>
    </row>
    <row r="39" spans="1:16" ht="13" customHeight="1" x14ac:dyDescent="0.35">
      <c r="B39" s="89" t="s">
        <v>65</v>
      </c>
      <c r="P39" s="16">
        <v>13</v>
      </c>
    </row>
    <row r="40" spans="1:16" ht="13" customHeight="1" x14ac:dyDescent="0.35">
      <c r="B40" s="89" t="s">
        <v>66</v>
      </c>
      <c r="P40" s="16">
        <v>13</v>
      </c>
    </row>
    <row r="41" spans="1:16" ht="13" customHeight="1" x14ac:dyDescent="0.35">
      <c r="B41" s="91"/>
      <c r="P41" s="16">
        <v>13</v>
      </c>
    </row>
    <row r="42" spans="1:16" ht="172" customHeight="1" x14ac:dyDescent="0.35">
      <c r="B42" s="101" t="s">
        <v>68</v>
      </c>
      <c r="C42" s="101"/>
      <c r="D42" s="101"/>
      <c r="E42" s="101"/>
      <c r="F42" s="101"/>
      <c r="G42" s="101"/>
      <c r="H42" s="101"/>
      <c r="I42" s="101"/>
      <c r="J42" s="101"/>
      <c r="K42" s="101"/>
      <c r="P42" s="16">
        <v>172</v>
      </c>
    </row>
  </sheetData>
  <mergeCells count="26">
    <mergeCell ref="A8:L8"/>
    <mergeCell ref="A1:J1"/>
    <mergeCell ref="D3:I5"/>
    <mergeCell ref="K3:L3"/>
    <mergeCell ref="K5:L5"/>
    <mergeCell ref="D6:E6"/>
    <mergeCell ref="B11:C11"/>
    <mergeCell ref="D11:D12"/>
    <mergeCell ref="H11:J11"/>
    <mergeCell ref="K11:K12"/>
    <mergeCell ref="B12:C12"/>
    <mergeCell ref="H12:J12"/>
    <mergeCell ref="A16:C16"/>
    <mergeCell ref="G16:I16"/>
    <mergeCell ref="A17:C17"/>
    <mergeCell ref="G17:I17"/>
    <mergeCell ref="A18:C18"/>
    <mergeCell ref="G18:I18"/>
    <mergeCell ref="B35:K35"/>
    <mergeCell ref="B42:K42"/>
    <mergeCell ref="A19:C19"/>
    <mergeCell ref="G19:I19"/>
    <mergeCell ref="A20:C20"/>
    <mergeCell ref="G20:I20"/>
    <mergeCell ref="B24:K24"/>
    <mergeCell ref="B26:C26"/>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2">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354CCEE6-19D6-4C35-8437-FE0ACF8D55ED}">
      <formula1>IF(G29=2,IF(ISBLANK(D41),FALSE,TRUE),FALSE)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468FF8AE-6CC1-404C-9B23-3BCBB129AA3D}">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FF741A1C-9826-4090-8342-455D73A8F931}">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125BD0B4-A6F7-466C-9515-075199ECA027}">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475CED50-5045-460B-9496-1C9FEF11B13B}">
      <formula1>IF($N$12=1,FALSE,IF(ISNONTEXT(J17),FALSE,TRUE))</formula1>
    </dataValidation>
    <dataValidation type="custom" allowBlank="1" showInputMessage="1" showErrorMessage="1" errorTitle="Email Address" error="Your entry is not an email address.  Please reenter the Email Address." sqref="D20" xr:uid="{E781FC50-23BC-48FA-BAA7-2D8975B81B42}">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67A2A80-C1DA-4663-80FE-34102A391DE3}">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6D5B4F05-2E0A-46BF-A03E-91B1B9DEF7B0}">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C9AD9E9A-11F0-4836-8BB7-59FF73895FC1}">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2B81346E-EF25-4412-82D2-255AD7D2496C}">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CA37B509-9FEA-408E-93A5-1C13A116BEEA}">
      <formula1>IF($N$12=1,FALSE,IF(ISNONTEXT(J16),FALSE,TRUE))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D9C1176B-CDAE-489F-826B-FAD4600E0141}">
      <formula1>IF(G30=2,IF(ISBLANK(D43),FALSE,TRUE),FALSE)</formula1>
    </dataValidation>
    <dataValidation type="custom" allowBlank="1" showInputMessage="1" showErrorMessage="1" errorTitle="Contact Fax Number" error="The entry for Contact Fax Number is not a valid entry.  Please reenter the Contact Fax Number." sqref="D39" xr:uid="{451D8A3B-2DC5-4040-A4F5-C509EB4A9DF6}">
      <formula1>IF(ISBLANK(D39),FALSE,TRUE)</formula1>
    </dataValidation>
    <dataValidation type="custom" allowBlank="1" showInputMessage="1" showErrorMessage="1" errorTitle="Contact Telephone Number" error="The entry for Contact Telephone Number is not a valid entry.  Please reenter the Contact Telephone Number." sqref="D38" xr:uid="{F5C81621-F709-4AEB-94CA-7DB1B0E7FADB}">
      <formula1>IF(ISBLANK(D38),FALSE,TRUE)</formula1>
    </dataValidation>
    <dataValidation type="custom" allowBlank="1" showInputMessage="1" showErrorMessage="1" errorTitle="Contact Name" error="The entry for Contact Name is not a valid entry.  Please reenter the Contact Name." sqref="D37" xr:uid="{9637AB76-8C7C-4EC3-A4E5-85DE92DAC00F}">
      <formula1>IF(ISNONTEXT(D37),FALSE,TRUE)</formula1>
    </dataValidation>
    <dataValidation type="custom" allowBlank="1" showInputMessage="1" showErrorMessage="1" errorTitle="Company Name" error="The entry for Company Name is not a valid entry.  Please reenter the Company Name." sqref="D36" xr:uid="{2BB3FEA6-D63E-48CC-9DE0-95B36A3B512D}">
      <formula1>IF(ISNONTEXT(D36),FALSE,TRUE)</formula1>
    </dataValidation>
    <dataValidation type="custom" allowBlank="1" showInputMessage="1" showErrorMessage="1" errorTitle="Contact Email Address" error="Your entry is not an email address.  Please reenter the Contact Email Address." sqref="D40" xr:uid="{705F663C-2E4D-46F9-A0DD-8E05694F4847}">
      <formula1>IF(IF(ISERROR(FIND("@",D40)),1,0)+IF(ISERROR(FIND(".",D40)),1,0)&gt;0,FALSE,TRUE)</formula1>
    </dataValidation>
    <dataValidation type="custom" allowBlank="1" showInputMessage="1" showErrorMessage="1" errorTitle="Submitter Name" error="The entry for Submitter Name is not a valid entry.  Please reenter the Submitter Name." sqref="D48 D26" xr:uid="{0D66013A-8DC2-455F-AC08-ECC9ACD65CA0}">
      <formula1>IF(ISNONTEXT(D26),FALSE,TRUE)</formula1>
    </dataValidation>
    <dataValidation type="custom" allowBlank="1" showInputMessage="1" showErrorMessage="1" errorTitle="Submitter Email Address" error="Your entry is not an email address.  Please reeneter the Submitter Email Address." sqref="D49" xr:uid="{9AEF9FD2-6A78-4681-8879-F16036B203D6}">
      <formula1>IF(IF(ISERROR(FIND("@",D49)),1,0)+IF(ISERROR(FIND(".",D49)),1,0)&gt;0,FALSE,TRUE)</formula1>
    </dataValidation>
    <dataValidation type="whole" allowBlank="1" showInputMessage="1" showErrorMessage="1" errorTitle="Date" error="The entry is not a date in MM/DD/YYYY format.  Please reenter the date." sqref="D50 J26" xr:uid="{8717CA9B-CA05-49AD-A233-728E557ED046}">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999C3AB8-668A-4C61-BF73-26AD2794C2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34DEF025-F41C-449F-8DF9-3B4C802AF420}"/>
  </dataValidations>
  <hyperlinks>
    <hyperlink ref="D6:E6" r:id="rId1" display="Click here for instructions for completing this form" xr:uid="{38A93109-6C07-4210-9245-93407F4CA18E}"/>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zoomScale="80" zoomScaleNormal="80" workbookViewId="0"/>
  </sheetViews>
  <sheetFormatPr defaultColWidth="20.7265625" defaultRowHeight="14.5" x14ac:dyDescent="0.35"/>
  <cols>
    <col min="7" max="7" width="20.7265625" customWidth="1"/>
    <col min="12" max="12" width="22.81640625" customWidth="1"/>
    <col min="16" max="16" width="20.7265625" customWidth="1"/>
  </cols>
  <sheetData>
    <row r="1" spans="1:17" x14ac:dyDescent="0.35">
      <c r="A1" s="93" t="s">
        <v>0</v>
      </c>
    </row>
    <row r="3" spans="1:17" s="7" customFormat="1" ht="96" customHeight="1" x14ac:dyDescent="0.35">
      <c r="A3" s="98" t="s">
        <v>77</v>
      </c>
      <c r="B3" s="1" t="s">
        <v>1</v>
      </c>
      <c r="C3" s="1" t="s">
        <v>2</v>
      </c>
      <c r="D3" s="1" t="s">
        <v>3</v>
      </c>
      <c r="E3" s="1" t="s">
        <v>4</v>
      </c>
      <c r="F3" s="1" t="s">
        <v>5</v>
      </c>
      <c r="G3" s="1" t="s">
        <v>6</v>
      </c>
      <c r="H3" s="2" t="s">
        <v>7</v>
      </c>
      <c r="I3" s="2" t="s">
        <v>8</v>
      </c>
      <c r="J3" s="2" t="s">
        <v>9</v>
      </c>
      <c r="K3" s="2" t="s">
        <v>10</v>
      </c>
      <c r="L3" s="1" t="s">
        <v>11</v>
      </c>
      <c r="M3" s="1" t="s">
        <v>12</v>
      </c>
      <c r="N3" s="4" t="s">
        <v>71</v>
      </c>
      <c r="O3" s="6" t="s">
        <v>72</v>
      </c>
      <c r="P3" s="4" t="s">
        <v>13</v>
      </c>
      <c r="Q3" s="4" t="s">
        <v>14</v>
      </c>
    </row>
    <row r="4" spans="1:17" s="7" customFormat="1" x14ac:dyDescent="0.35"/>
    <row r="5" spans="1:17" s="12" customFormat="1" ht="29" x14ac:dyDescent="0.35">
      <c r="A5" s="11" t="s">
        <v>15</v>
      </c>
      <c r="B5" s="8" t="s">
        <v>1</v>
      </c>
      <c r="C5" s="8" t="s">
        <v>2</v>
      </c>
      <c r="D5" s="8" t="s">
        <v>3</v>
      </c>
      <c r="E5" s="8" t="s">
        <v>4</v>
      </c>
      <c r="F5" s="8" t="s">
        <v>16</v>
      </c>
      <c r="G5" s="8" t="s">
        <v>6</v>
      </c>
      <c r="H5" s="8" t="s">
        <v>7</v>
      </c>
      <c r="I5" s="8" t="s">
        <v>17</v>
      </c>
      <c r="J5" s="8" t="s">
        <v>18</v>
      </c>
      <c r="K5" s="8" t="s">
        <v>19</v>
      </c>
      <c r="L5" s="8" t="s">
        <v>20</v>
      </c>
      <c r="M5" s="8" t="s">
        <v>21</v>
      </c>
      <c r="N5" s="8" t="s">
        <v>73</v>
      </c>
      <c r="O5" s="8" t="s">
        <v>22</v>
      </c>
      <c r="P5" s="8" t="s">
        <v>23</v>
      </c>
      <c r="Q5" s="8" t="s">
        <v>24</v>
      </c>
    </row>
    <row r="6" spans="1:17" x14ac:dyDescent="0.35">
      <c r="N6" s="7"/>
      <c r="O6" s="7"/>
      <c r="P6" s="7"/>
    </row>
    <row r="7" spans="1:17" s="10" customFormat="1" ht="329.25" customHeight="1" x14ac:dyDescent="0.35">
      <c r="A7" s="9" t="s">
        <v>25</v>
      </c>
      <c r="B7" s="5" t="s">
        <v>26</v>
      </c>
      <c r="C7" s="5" t="s">
        <v>27</v>
      </c>
      <c r="D7" s="5" t="s">
        <v>28</v>
      </c>
      <c r="E7" s="5" t="s">
        <v>29</v>
      </c>
      <c r="F7" s="5" t="s">
        <v>30</v>
      </c>
      <c r="G7" s="5" t="s">
        <v>31</v>
      </c>
      <c r="H7" s="8" t="s">
        <v>70</v>
      </c>
      <c r="I7" s="5" t="s">
        <v>32</v>
      </c>
      <c r="J7" s="5" t="s">
        <v>33</v>
      </c>
      <c r="K7" s="5" t="s">
        <v>34</v>
      </c>
      <c r="L7" s="5" t="s">
        <v>35</v>
      </c>
      <c r="M7" s="5" t="s">
        <v>36</v>
      </c>
      <c r="N7" s="8" t="s">
        <v>74</v>
      </c>
      <c r="O7" s="8" t="s">
        <v>75</v>
      </c>
      <c r="P7" s="8" t="s">
        <v>37</v>
      </c>
      <c r="Q7" s="5" t="s">
        <v>38</v>
      </c>
    </row>
    <row r="9" spans="1:17" ht="19.5" customHeight="1" x14ac:dyDescent="0.35"/>
  </sheetData>
  <dataValidations xWindow="736" yWindow="425" count="2">
    <dataValidation allowBlank="1" showErrorMessage="1" sqref="O3" xr:uid="{00000000-0002-0000-0000-000002000000}"/>
    <dataValidation allowBlank="1" sqref="Q3 N3:P3" xr:uid="{00000000-0002-0000-00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Normal="100" workbookViewId="0"/>
  </sheetViews>
  <sheetFormatPr defaultRowHeight="14.5" x14ac:dyDescent="0.35"/>
  <cols>
    <col min="2" max="2" width="45.7265625" customWidth="1"/>
  </cols>
  <sheetData>
    <row r="1" spans="1:3" x14ac:dyDescent="0.35">
      <c r="A1" s="99" t="s">
        <v>79</v>
      </c>
    </row>
    <row r="3" spans="1:3" ht="39.5" x14ac:dyDescent="0.35">
      <c r="A3" s="3" t="s">
        <v>7</v>
      </c>
      <c r="B3" s="4" t="s">
        <v>78</v>
      </c>
    </row>
    <row r="4" spans="1:3" x14ac:dyDescent="0.35">
      <c r="A4" s="94">
        <v>1</v>
      </c>
      <c r="B4" s="95" t="s">
        <v>76</v>
      </c>
      <c r="C4" s="13"/>
    </row>
    <row r="5" spans="1:3" x14ac:dyDescent="0.35">
      <c r="A5" s="96">
        <v>2</v>
      </c>
      <c r="B5" s="97" t="s">
        <v>39</v>
      </c>
      <c r="C5"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DD755-B94A-433F-B4FA-AD325D441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13E027-3000-4C30-8344-4917C30B9BE8}">
  <ds:schemaRefs>
    <ds:schemaRef ds:uri="http://purl.org/dc/elements/1.1/"/>
    <ds:schemaRef ds:uri="http://www.w3.org/XML/1998/namespace"/>
    <ds:schemaRef ds:uri="40bfe1b6-d5ea-4072-b8d0-9ef77ba6cdba"/>
    <ds:schemaRef ds:uri="e4fe5609-e731-4950-aac3-24a8ce5e60aa"/>
    <ds:schemaRef ds:uri="http://schemas.microsoft.com/office/2006/metadata/propertie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60f0d1d5-43ef-4dc2-aad3-41e9518621be"/>
    <ds:schemaRef ds:uri="http://schemas.microsoft.com/sharepoint/v3"/>
  </ds:schemaRefs>
</ds:datastoreItem>
</file>

<file path=customXml/itemProps3.xml><?xml version="1.0" encoding="utf-8"?>
<ds:datastoreItem xmlns:ds="http://schemas.openxmlformats.org/officeDocument/2006/customXml" ds:itemID="{B3B43AC6-7D4C-4E2E-BA68-7EDAF43CAF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Degitz</dc:creator>
  <cp:keywords/>
  <dc:description/>
  <cp:lastModifiedBy>Degitz, Laura</cp:lastModifiedBy>
  <cp:revision/>
  <dcterms:created xsi:type="dcterms:W3CDTF">2017-04-17T12:46:40Z</dcterms:created>
  <dcterms:modified xsi:type="dcterms:W3CDTF">2024-09-27T13:49:53Z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