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262" documentId="13_ncr:1_{97AE453D-DD73-4455-A018-DA0C6A002426}" xr6:coauthVersionLast="47" xr6:coauthVersionMax="47" xr10:uidLastSave="{25F563E2-C1D3-4CE0-B791-E9724F2F33F9}"/>
  <bookViews>
    <workbookView xWindow="-110" yWindow="-110" windowWidth="19420" windowHeight="10420" xr2:uid="{00000000-000D-0000-FFFF-FFFF00000000}"/>
  </bookViews>
  <sheets>
    <sheet name="Certification" sheetId="3" r:id="rId1"/>
    <sheet name="Headers" sheetId="1" r:id="rId2"/>
    <sheet name="Product Group Code" sheetId="2" r:id="rId3"/>
  </sheets>
  <definedNames>
    <definedName name="INPUT">#REF!</definedName>
    <definedName name="No_of_Columns">#REF!</definedName>
    <definedName name="No_of_Product_Classes">#REF!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<sst xmlns="http://schemas.openxmlformats.org/spreadsheetml/2006/main" count="138" uniqueCount="118">
  <si>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</si>
  <si>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</si>
  <si>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</si>
  <si>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</si>
  <si>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</si>
  <si>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</si>
  <si>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</si>
  <si>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</si>
  <si>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</si>
  <si>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</si>
  <si>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</si>
  <si>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</si>
  <si>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</si>
  <si>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Average Active Mode Efficiency (%)</t>
  </si>
  <si>
    <t>No-Load Mode Power Consumption (watts) (If Applicable)</t>
  </si>
  <si>
    <t>Nameplate Output Power (watts)</t>
  </si>
  <si>
    <t>Nameplate Output Voltage (volts)</t>
  </si>
  <si>
    <t>Nameplate Output Current (amps)</t>
  </si>
  <si>
    <t>Pop-Up Headers:</t>
  </si>
  <si>
    <t>Individual Model Number</t>
  </si>
  <si>
    <t>Sample Size</t>
  </si>
  <si>
    <t>Certification Based on Waiver?</t>
  </si>
  <si>
    <t>Date of Waiver, if Applicable</t>
  </si>
  <si>
    <t>Cert. Based on Exception Relief?</t>
  </si>
  <si>
    <t>Date of Relief, if Applicable</t>
  </si>
  <si>
    <t>EPS Connected to Special Device?</t>
  </si>
  <si>
    <t>Average Active Mode Efficiency</t>
  </si>
  <si>
    <t>No-Load Power Consump., if appl.</t>
  </si>
  <si>
    <t>Nameplate Output Power</t>
  </si>
  <si>
    <t>Nameplate Output Voltage</t>
  </si>
  <si>
    <t>Nameplate Output Current</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</si>
  <si>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</si>
  <si>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</si>
  <si>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</si>
  <si>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</si>
  <si>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</si>
  <si>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</si>
  <si>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</si>
  <si>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t xml:space="preserve">Enter an integer between 1 and 25 in the cells below.
See the Product Group Codes worksheet for details on product group codes.
</t>
  </si>
  <si>
    <t xml:space="preserve">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</si>
  <si>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</si>
  <si>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</si>
  <si>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</si>
  <si>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</si>
  <si>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 xml:space="preserve">Answer whether this is an AC-to-AC EPS designed to be connected to a security or life safety alarm or surveillance system component in the cells below. 
An affirmative answer can be either 'yes' or 'y' and a negative answer can be either 'no' or 'n'.
</t>
  </si>
  <si>
    <t xml:space="preserve">Enter the Average Active Mode Efficiency in percent in the cells below. This should be a percentage greater than zero and less than or equal to 100. </t>
  </si>
  <si>
    <t>If the answer to the question in column R is 'no' or 'n' OR the Nameplate Output Power is &lt;20 watts, enter the No-Load Mode Power Consumption in watts in the cells below. This should be a decimal number &gt;0. Otherwise, leave the cell blank.</t>
  </si>
  <si>
    <t>Enter the Nameplate Output Power in watts in the cells below.
This should be a decimal number greater than zero.
.</t>
  </si>
  <si>
    <t>Enter the Nameplate Output Voltage in volts in the cells below.
This should be a decimal number greater than zero.
.</t>
  </si>
  <si>
    <t xml:space="preserve">Enter the Nameplate Output Current in amps in the cells below.
This should be a decimal number greater than zero.
</t>
  </si>
  <si>
    <t>Product Group Code Description</t>
  </si>
  <si>
    <t>Direct Operation, Single Voltage, AC-DC,  nameplate output voltage &gt;= 6 volts or nameplate output current &lt; 550 milliamps, nameplate output power &lt;= 1 watt</t>
  </si>
  <si>
    <t>Direct Operation, Single Voltage, AC-DC, nameplate output voltage &gt;= 6 volts or nameplate output current &lt; 550 milliamps, 1 watt &lt; nameplate output power &lt;= 49 watts</t>
  </si>
  <si>
    <t>Direct Operation, Single Voltage, AC-DC, nameplate output voltage &gt;= 6 volts or nameplate output current &lt; 550 milliamps, 49 watts &lt; nameplate output power &lt;= 250 watts</t>
  </si>
  <si>
    <t>Direct Operation, Single Voltage, AC-DC, nameplate output voltage &gt;= 6 volts or nameplate output current &lt; 550 milliamps, nameplate output power &gt; 250 watts</t>
  </si>
  <si>
    <t>Direct Operation, Single Voltage, AC-DC, nameplate output voltage &lt; 6 volts and nameplate output current &gt;= 550 milliamps, nameplate output power &lt;= 1 watt</t>
  </si>
  <si>
    <t>Direct Operation, Single Voltage, AC-DC, nameplate output voltage &lt; 6 volts and nameplate output current &gt;= 550 milliamps, 1 watt &lt; nameplate output power &lt;= 49 watts</t>
  </si>
  <si>
    <t>Direct Operation, Single Voltage, AC-DC, nameplate output voltage &lt; 6 volts and nameplate output current &gt;= 550 milliamps, 49 watts &lt; nameplate output power &lt;= 250 watts</t>
  </si>
  <si>
    <t>Direct Operation, Single Voltage, AC-DC, nameplate output voltage &lt; 6 volts and nameplate output current &gt;= 550 milliamps, nameplate output power &gt; 250 watts</t>
  </si>
  <si>
    <t>Direct Operation, Single Voltage, AC-AC,  nameplate output voltage &gt;= 6 volts or nameplate output current &lt; 550 milliamps, nameplate output power &lt;= 1 watt</t>
  </si>
  <si>
    <t>Direct Operation, Single Voltage, AC-AC, nameplate output voltage &gt;= 6 volts or nameplate output current &lt; 550 milliamps, 1 watt &lt; nameplate output power &lt;= 49 watts</t>
  </si>
  <si>
    <t>Direct Operation, Single Voltage, AC-AC, nameplate output voltage &gt;= 6 volts or nameplate output current &lt; 550 milliamps, 49 watts &lt; nameplate output power &lt;= 250 watts</t>
  </si>
  <si>
    <t>Direct Operation, Single Voltage, AC-AC, nameplate output voltage &gt;= 6 volts or nameplate output current &lt; 550 milliamps, nameplate output power &gt; 250 watts</t>
  </si>
  <si>
    <t>Direct Operation, Single Voltage, AC-AC, nameplate output voltage &lt; 6 volts and nameplate output current &gt;= 550 milliamps, nameplate output power &lt;= 1 watt</t>
  </si>
  <si>
    <t>Direct Operation, Single Voltage, AC-AC, nameplate output voltage &lt; 6 volts and nameplate output current &gt;= 550 milliamps, 1 watt &lt; nameplate output power &lt;= 49 watts</t>
  </si>
  <si>
    <t>Direct Operation, Single Voltage, AC-AC, nameplate output voltage &lt; 6 volts and nameplate output current &gt;= 550 milliamps, 49 watts &lt; nameplate output power &lt;= 250 watts</t>
  </si>
  <si>
    <t>Direct Operation, Single Voltage, AC-AC, nameplate output voltage &lt; 6 volts and nameplate output current &gt;= 550 milliamps, nameplate output power &gt; 250 watts</t>
  </si>
  <si>
    <t>Direct Operation, Multiple-Voltage, nameplate output power &lt;= 1 watt</t>
  </si>
  <si>
    <t>Direct Operation, Multiple-Voltage, 1 watt &lt; nameplate output power &lt;= 49 watts</t>
  </si>
  <si>
    <t>Direct Operation, Multiple-Voltage, nameplate output power &gt; 49 watts</t>
  </si>
  <si>
    <t>Spare Part, Direct Operation, nameplate output power &lt; 1 watt (subject to Level IV)</t>
  </si>
  <si>
    <t>Spare Part, Direct Operation, 1 watt &lt;= nameplate output power &lt;= 51 watts (subject to Level IV)</t>
  </si>
  <si>
    <t>Spare Part, Direct Operation, 51 watts &lt; nameplate output power &lt;= 250 watts (subject to Level IV)</t>
  </si>
  <si>
    <t>Indirect Operation, nameplate output power &lt; 1 watt (subject to Level IV)</t>
  </si>
  <si>
    <t>Indirect Operation, 1 watt &lt;= nameplate output power &lt;= 51 watts (subject to Level IV)</t>
  </si>
  <si>
    <t>Indirect Operation, 51 watts &lt; nameplate output power &lt;= 250 watts (subject to Level IV)</t>
  </si>
  <si>
    <t>Is this an AC-to-AC EPS that is designed to be connected to a security or life safety alarm or surveillance system component?</t>
  </si>
  <si>
    <t>Effective Wire Gauge (AWG) of the Recommended or Included Output Cord</t>
  </si>
  <si>
    <t>Length (ft) of the Recommended or Included Output Cord</t>
  </si>
  <si>
    <t>Output Cord Length</t>
  </si>
  <si>
    <t>Output Cord Wire Gauge</t>
  </si>
  <si>
    <t xml:space="preserve">Enter the effective wire gauge in AWG of the recommended or included output cord in the cells below.
</t>
  </si>
  <si>
    <t xml:space="preserve">Enter the length in feet of the recommended or included output cord in the cells below.
</t>
  </si>
  <si>
    <t>Blank Hidden Column in Template</t>
  </si>
  <si>
    <t>DOE F 220.28</t>
  </si>
  <si>
    <t>Certifier</t>
  </si>
  <si>
    <t>Submitter</t>
  </si>
  <si>
    <t xml:space="preserve">Product Type:  </t>
  </si>
  <si>
    <t>External Power Supplies Other Than Switch-Selectable and Adaptive Single-Voltage External Power Supplies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</si>
  <si>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</si>
  <si>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</si>
  <si>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</si>
  <si>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</si>
  <si>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</si>
  <si>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</si>
  <si>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</si>
  <si>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</si>
  <si>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</si>
  <si>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</si>
  <si>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</si>
  <si>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</si>
  <si>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</si>
  <si>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</si>
  <si>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</si>
  <si>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</si>
  <si>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Note:  Importers and U.S. manufacturers of external power supplies that are exempt from energy conservation standards pursuant to 10 CFR Part 430.32(w)(2) must, annually no later than September 1st, submit a report providing the total number of exempt external power supplies sold as spare and service parts, if the total exceeds 1,000 units across all models.  A separate template for this mandatory report may be found at https://www.regulations.doe.gov/ccms/templates.</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</si>
  <si>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</si>
  <si>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</si>
  <si>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</si>
  <si>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</si>
  <si>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</si>
  <si>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</si>
  <si>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</si>
  <si>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</si>
  <si>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External Power Supplies Other Than Switch-Selectable and Adaptive Single-Voltage External Power Supplies - v5.x</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</si>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</sst>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name val="Arial"/>
      <family val="2"/>
    </font>
    <font>
      <sz val="10"/>
      <name val="Arial"/>
      <family val="2"/>
    </font>
    <font>
      <b/>
      <sz val="10"/>
      <color rgb="FF000000"/>
      <name val="Arial"/>
      <family val="2"/>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0" fillId="0" borderId="0" applyNumberFormat="0" applyFill="0" applyBorder="0" applyAlignment="0" applyProtection="0">
      <alignment vertical="top"/>
      <protection locked="0"/>
    </xf>
  </cellStyleXfs>
  <cellXfs count="125">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6" fillId="0" borderId="1" xfId="0" applyFont="1" applyBorder="1" applyAlignment="1">
      <alignment vertical="center"/>
    </xf>
    <xf numFmtId="0" fontId="5" fillId="0" borderId="0" xfId="0" applyFont="1"/>
    <xf numFmtId="0" fontId="7" fillId="0" borderId="0" xfId="0" applyFont="1"/>
    <xf numFmtId="0" fontId="3" fillId="0" borderId="0" xfId="0" applyFont="1"/>
    <xf numFmtId="0" fontId="9" fillId="0" borderId="0" xfId="0" applyFont="1"/>
    <xf numFmtId="0" fontId="3" fillId="0" borderId="1" xfId="0" applyFont="1" applyBorder="1" applyAlignment="1">
      <alignment wrapText="1"/>
    </xf>
    <xf numFmtId="0" fontId="3" fillId="0" borderId="2" xfId="0" applyFont="1" applyBorder="1" applyAlignment="1">
      <alignment wrapText="1"/>
    </xf>
    <xf numFmtId="0" fontId="9" fillId="0" borderId="3" xfId="0" applyFont="1" applyBorder="1"/>
    <xf numFmtId="0" fontId="8" fillId="0" borderId="4" xfId="0" applyFont="1" applyBorder="1" applyAlignment="1">
      <alignment wrapText="1"/>
    </xf>
    <xf numFmtId="0" fontId="10" fillId="0" borderId="1" xfId="0" applyFont="1" applyBorder="1" applyAlignment="1" applyProtection="1">
      <alignment horizontal="center" vertical="center" wrapText="1"/>
      <protection hidden="1"/>
    </xf>
    <xf numFmtId="0" fontId="12" fillId="0" borderId="0" xfId="3" applyFont="1" applyAlignment="1" applyProtection="1">
      <alignment vertical="center"/>
      <protection hidden="1"/>
    </xf>
    <xf numFmtId="0" fontId="1" fillId="0" borderId="0" xfId="3" applyAlignment="1" applyProtection="1">
      <alignment horizontal="left" vertical="center"/>
      <protection hidden="1"/>
    </xf>
    <xf numFmtId="0" fontId="13" fillId="0" borderId="0" xfId="3" applyFont="1" applyAlignment="1" applyProtection="1">
      <alignment horizontal="center" vertical="center"/>
      <protection hidden="1"/>
    </xf>
    <xf numFmtId="0" fontId="8"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8" fillId="0" borderId="0" xfId="3" applyFont="1" applyAlignment="1" applyProtection="1">
      <alignment horizontal="left" vertical="top"/>
      <protection hidden="1"/>
    </xf>
    <xf numFmtId="0" fontId="14" fillId="0" borderId="0" xfId="3" applyFont="1" applyAlignment="1" applyProtection="1">
      <alignment vertical="center" wrapText="1"/>
      <protection hidden="1"/>
    </xf>
    <xf numFmtId="0" fontId="15" fillId="0" borderId="0" xfId="3" applyFont="1" applyAlignment="1" applyProtection="1">
      <alignment horizontal="left" vertical="center"/>
      <protection hidden="1"/>
    </xf>
    <xf numFmtId="0" fontId="16" fillId="0" borderId="0" xfId="3" applyFont="1" applyAlignment="1" applyProtection="1">
      <alignment horizontal="center"/>
      <protection hidden="1"/>
    </xf>
    <xf numFmtId="0" fontId="17" fillId="0" borderId="0" xfId="3" applyFont="1" applyAlignment="1" applyProtection="1">
      <alignment horizontal="left" vertical="center"/>
      <protection hidden="1"/>
    </xf>
    <xf numFmtId="0" fontId="12" fillId="0" borderId="0" xfId="3" applyFont="1" applyAlignment="1" applyProtection="1">
      <alignment horizontal="right" vertical="center"/>
      <protection hidden="1"/>
    </xf>
    <xf numFmtId="0" fontId="18" fillId="0" borderId="0" xfId="3" applyFont="1" applyAlignment="1" applyProtection="1">
      <alignment horizontal="right" vertical="center"/>
      <protection hidden="1"/>
    </xf>
    <xf numFmtId="0" fontId="15" fillId="0" borderId="0" xfId="3" applyFont="1" applyAlignment="1" applyProtection="1">
      <alignment horizontal="left" vertical="center" wrapText="1"/>
      <protection hidden="1"/>
    </xf>
    <xf numFmtId="0" fontId="20" fillId="0" borderId="0" xfId="3" applyFont="1" applyAlignment="1" applyProtection="1">
      <alignment horizontal="left" vertical="center"/>
      <protection hidden="1"/>
    </xf>
    <xf numFmtId="0" fontId="21" fillId="0" borderId="0" xfId="3" applyFont="1" applyAlignment="1" applyProtection="1">
      <alignment horizontal="left" vertical="center"/>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5" fillId="0" borderId="8" xfId="3" applyFont="1" applyBorder="1" applyAlignment="1" applyProtection="1">
      <alignment horizontal="left" vertical="center"/>
      <protection hidden="1"/>
    </xf>
    <xf numFmtId="0" fontId="23" fillId="0" borderId="9" xfId="3" applyFont="1" applyBorder="1" applyAlignment="1" applyProtection="1">
      <alignment horizontal="left" vertical="center"/>
      <protection hidden="1"/>
    </xf>
    <xf numFmtId="0" fontId="20" fillId="0" borderId="9" xfId="3" applyFont="1" applyBorder="1" applyAlignment="1" applyProtection="1">
      <alignment horizontal="left" vertical="center"/>
      <protection hidden="1"/>
    </xf>
    <xf numFmtId="0" fontId="20" fillId="0" borderId="10" xfId="3" applyFont="1" applyBorder="1" applyAlignment="1" applyProtection="1">
      <alignment horizontal="left" vertical="center"/>
      <protection hidden="1"/>
    </xf>
    <xf numFmtId="0" fontId="15" fillId="0" borderId="11" xfId="3" applyFont="1" applyBorder="1" applyAlignment="1" applyProtection="1">
      <alignment horizontal="left" vertical="center"/>
      <protection hidden="1"/>
    </xf>
    <xf numFmtId="0" fontId="8" fillId="0" borderId="0" xfId="3" applyFont="1" applyAlignment="1" applyProtection="1">
      <alignment vertical="center"/>
      <protection hidden="1"/>
    </xf>
    <xf numFmtId="0" fontId="15" fillId="0" borderId="12"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14" fillId="0" borderId="0" xfId="3" applyFont="1" applyAlignment="1" applyProtection="1">
      <alignment horizontal="left" vertical="center"/>
      <protection locked="0"/>
    </xf>
    <xf numFmtId="0" fontId="14" fillId="0" borderId="0" xfId="3" applyFont="1" applyAlignment="1" applyProtection="1">
      <alignment horizontal="left" vertical="center"/>
      <protection hidden="1"/>
    </xf>
    <xf numFmtId="0" fontId="15" fillId="0" borderId="11" xfId="3" applyFont="1" applyBorder="1" applyAlignment="1" applyProtection="1">
      <alignment horizontal="left" vertical="top"/>
      <protection hidden="1"/>
    </xf>
    <xf numFmtId="0" fontId="20" fillId="0" borderId="0" xfId="3" applyFont="1" applyAlignment="1" applyProtection="1">
      <alignment horizontal="left" vertical="top"/>
      <protection hidden="1"/>
    </xf>
    <xf numFmtId="0" fontId="15" fillId="0" borderId="12" xfId="3" applyFont="1" applyBorder="1" applyAlignment="1" applyProtection="1">
      <alignment horizontal="left" vertical="top"/>
      <protection hidden="1"/>
    </xf>
    <xf numFmtId="0" fontId="20" fillId="0" borderId="0" xfId="3" applyFont="1" applyAlignment="1" applyProtection="1">
      <alignment horizontal="center" vertical="top"/>
      <protection hidden="1"/>
    </xf>
    <xf numFmtId="0" fontId="14" fillId="0" borderId="0" xfId="3" applyFont="1" applyAlignment="1" applyProtection="1">
      <alignment horizontal="left" vertical="top" wrapText="1"/>
      <protection locked="0"/>
    </xf>
    <xf numFmtId="0" fontId="14"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protection hidden="1"/>
    </xf>
    <xf numFmtId="0" fontId="24" fillId="0" borderId="11" xfId="3" applyFont="1" applyBorder="1" applyAlignment="1" applyProtection="1">
      <alignment horizontal="left" vertical="center"/>
      <protection hidden="1"/>
    </xf>
    <xf numFmtId="0" fontId="14" fillId="0" borderId="0" xfId="3" applyFont="1" applyAlignment="1" applyProtection="1">
      <alignment vertical="center"/>
      <protection hidden="1"/>
    </xf>
    <xf numFmtId="0" fontId="24" fillId="0" borderId="0" xfId="3" applyFont="1" applyAlignment="1" applyProtection="1">
      <alignment horizontal="left" vertical="center"/>
      <protection hidden="1"/>
    </xf>
    <xf numFmtId="0" fontId="24" fillId="0" borderId="12" xfId="3" applyFont="1" applyBorder="1" applyAlignment="1" applyProtection="1">
      <alignment horizontal="center" vertical="center"/>
      <protection hidden="1"/>
    </xf>
    <xf numFmtId="0" fontId="24" fillId="0" borderId="0" xfId="3" applyFont="1" applyAlignment="1" applyProtection="1">
      <alignment horizontal="center" vertical="center"/>
      <protection hidden="1"/>
    </xf>
    <xf numFmtId="0" fontId="24" fillId="0" borderId="0" xfId="3" applyFont="1" applyAlignment="1" applyProtection="1">
      <alignment horizontal="left" vertical="center" wrapText="1"/>
      <protection hidden="1"/>
    </xf>
    <xf numFmtId="0" fontId="13" fillId="0" borderId="11"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3" fillId="0" borderId="12" xfId="3" applyFont="1" applyBorder="1" applyAlignment="1" applyProtection="1">
      <alignment horizontal="center" vertical="center"/>
      <protection hidden="1"/>
    </xf>
    <xf numFmtId="0" fontId="13" fillId="0" borderId="0" xfId="3" applyFont="1" applyAlignment="1" applyProtection="1">
      <alignment horizontal="left" vertical="center" wrapText="1"/>
      <protection hidden="1"/>
    </xf>
    <xf numFmtId="0" fontId="12" fillId="0" borderId="16" xfId="3" applyFont="1" applyBorder="1" applyAlignment="1" applyProtection="1">
      <alignment horizontal="left" vertical="center" wrapText="1" indent="1"/>
      <protection locked="0"/>
    </xf>
    <xf numFmtId="0" fontId="13" fillId="0" borderId="0" xfId="3" applyFont="1" applyAlignment="1" applyProtection="1">
      <alignment horizontal="left" vertical="center" wrapText="1" indent="1"/>
      <protection hidden="1"/>
    </xf>
    <xf numFmtId="0" fontId="13" fillId="0" borderId="12" xfId="3" applyFont="1" applyBorder="1" applyAlignment="1" applyProtection="1">
      <alignment horizontal="left" vertical="center"/>
      <protection hidden="1"/>
    </xf>
    <xf numFmtId="0" fontId="20" fillId="0" borderId="16" xfId="4" applyBorder="1" applyAlignment="1" applyProtection="1">
      <alignment horizontal="left" vertical="center" wrapText="1" indent="1"/>
      <protection locked="0"/>
    </xf>
    <xf numFmtId="0" fontId="13" fillId="0" borderId="13" xfId="3" applyFont="1" applyBorder="1" applyAlignment="1" applyProtection="1">
      <alignment horizontal="left" vertical="center"/>
      <protection hidden="1"/>
    </xf>
    <xf numFmtId="0" fontId="13" fillId="0" borderId="15" xfId="3" applyFont="1" applyBorder="1" applyAlignment="1" applyProtection="1">
      <alignment horizontal="left" vertical="center"/>
      <protection hidden="1"/>
    </xf>
    <xf numFmtId="0" fontId="13" fillId="0" borderId="14" xfId="3" applyFont="1" applyBorder="1" applyAlignment="1" applyProtection="1">
      <alignment horizontal="left" vertical="center"/>
      <protection hidden="1"/>
    </xf>
    <xf numFmtId="0" fontId="23"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3" fillId="0" borderId="0" xfId="3" applyFont="1" applyAlignment="1" applyProtection="1">
      <alignment horizontal="left" vertical="top" wrapText="1"/>
      <protection hidden="1"/>
    </xf>
    <xf numFmtId="0" fontId="13" fillId="0" borderId="0" xfId="3" applyFont="1" applyAlignment="1" applyProtection="1">
      <alignment horizontal="left" vertical="top" wrapText="1" indent="1"/>
      <protection hidden="1"/>
    </xf>
    <xf numFmtId="0" fontId="25" fillId="0" borderId="0" xfId="3" applyFont="1" applyAlignment="1" applyProtection="1">
      <alignment horizontal="left" vertical="center"/>
      <protection hidden="1"/>
    </xf>
    <xf numFmtId="0" fontId="18" fillId="0" borderId="16" xfId="4" applyFont="1" applyBorder="1" applyAlignment="1" applyProtection="1">
      <alignment horizontal="left" vertical="center" wrapText="1" indent="1"/>
      <protection locked="0"/>
    </xf>
    <xf numFmtId="0" fontId="18" fillId="0" borderId="0" xfId="3" applyFont="1" applyAlignment="1" applyProtection="1">
      <alignment vertical="center"/>
      <protection hidden="1"/>
    </xf>
    <xf numFmtId="0" fontId="18" fillId="0" borderId="0" xfId="3" applyFont="1" applyAlignment="1" applyProtection="1">
      <alignment horizontal="center" vertical="center"/>
      <protection hidden="1"/>
    </xf>
    <xf numFmtId="164" fontId="18" fillId="4" borderId="16" xfId="4" applyNumberFormat="1" applyFont="1" applyFill="1" applyBorder="1" applyAlignment="1" applyProtection="1">
      <alignment horizontal="left" vertical="center" wrapText="1" indent="1"/>
      <protection locked="0"/>
    </xf>
    <xf numFmtId="0" fontId="13" fillId="4" borderId="0" xfId="3" applyFont="1" applyFill="1" applyAlignment="1" applyProtection="1">
      <alignment horizontal="left" vertical="center" wrapText="1" indent="1"/>
      <protection hidden="1"/>
    </xf>
    <xf numFmtId="0" fontId="18" fillId="0" borderId="0" xfId="3" applyFont="1" applyAlignment="1" applyProtection="1">
      <alignment horizontal="left" vertical="center"/>
      <protection hidden="1"/>
    </xf>
    <xf numFmtId="0" fontId="18" fillId="0" borderId="0" xfId="4" applyFont="1" applyBorder="1" applyAlignment="1" applyProtection="1">
      <alignment horizontal="left" vertical="center"/>
      <protection hidden="1"/>
    </xf>
    <xf numFmtId="0" fontId="8" fillId="0" borderId="15" xfId="3" applyFont="1" applyBorder="1" applyAlignment="1" applyProtection="1">
      <alignment horizontal="left" vertical="center"/>
      <protection hidden="1"/>
    </xf>
    <xf numFmtId="0" fontId="1" fillId="0" borderId="15" xfId="3" applyBorder="1" applyAlignment="1" applyProtection="1">
      <alignment horizontal="left" vertical="center"/>
      <protection hidden="1"/>
    </xf>
    <xf numFmtId="0" fontId="13" fillId="0" borderId="15" xfId="3" applyFont="1" applyBorder="1" applyAlignment="1" applyProtection="1">
      <alignment horizontal="center" vertical="center"/>
      <protection hidden="1"/>
    </xf>
    <xf numFmtId="0" fontId="1" fillId="0" borderId="9" xfId="3" applyBorder="1" applyAlignment="1" applyProtection="1">
      <alignment horizontal="left" vertical="center"/>
      <protection hidden="1"/>
    </xf>
    <xf numFmtId="0" fontId="13" fillId="0" borderId="9" xfId="3" applyFont="1" applyBorder="1" applyAlignment="1" applyProtection="1">
      <alignment horizontal="center" vertical="center"/>
      <protection hidden="1"/>
    </xf>
    <xf numFmtId="0" fontId="26" fillId="0" borderId="0" xfId="3" applyFont="1" applyAlignment="1" applyProtection="1">
      <alignment horizontal="left" vertical="center"/>
      <protection hidden="1"/>
    </xf>
    <xf numFmtId="0" fontId="27" fillId="0" borderId="0" xfId="3" applyFont="1" applyAlignment="1" applyProtection="1">
      <alignment vertical="center"/>
      <protection hidden="1"/>
    </xf>
    <xf numFmtId="0" fontId="26" fillId="0" borderId="0" xfId="3" applyFont="1" applyAlignment="1" applyProtection="1">
      <alignment vertical="center"/>
      <protection hidden="1"/>
    </xf>
    <xf numFmtId="0" fontId="1" fillId="0" borderId="0" xfId="3" applyAlignment="1" applyProtection="1">
      <alignment horizontal="center" vertical="center"/>
      <protection hidden="1"/>
    </xf>
    <xf numFmtId="0" fontId="3" fillId="0" borderId="0" xfId="0" applyFont="1" applyProtection="1">
      <protection hidden="1"/>
    </xf>
    <xf numFmtId="0" fontId="13" fillId="0" borderId="11"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12" xfId="3" applyFont="1" applyBorder="1" applyAlignment="1" applyProtection="1">
      <alignment horizontal="right" vertical="center"/>
      <protection hidden="1"/>
    </xf>
    <xf numFmtId="0" fontId="20" fillId="0" borderId="8" xfId="3" applyFont="1" applyBorder="1" applyAlignment="1" applyProtection="1">
      <alignment horizontal="center" vertical="center"/>
      <protection hidden="1"/>
    </xf>
    <xf numFmtId="0" fontId="20" fillId="0" borderId="10" xfId="3" applyFont="1" applyBorder="1" applyAlignment="1" applyProtection="1">
      <alignment horizontal="center" vertical="center"/>
      <protection hidden="1"/>
    </xf>
    <xf numFmtId="0" fontId="13" fillId="0" borderId="11" xfId="3" applyFont="1" applyBorder="1" applyAlignment="1" applyProtection="1">
      <alignment horizontal="left" vertical="center" indent="1"/>
      <protection hidden="1"/>
    </xf>
    <xf numFmtId="0" fontId="20" fillId="0" borderId="9" xfId="3" applyFont="1" applyBorder="1" applyAlignment="1" applyProtection="1">
      <alignment horizontal="center" vertical="center"/>
      <protection hidden="1"/>
    </xf>
    <xf numFmtId="0" fontId="13" fillId="0" borderId="11" xfId="3" applyFont="1" applyBorder="1" applyAlignment="1" applyProtection="1">
      <alignment horizontal="left" vertical="center" wrapText="1" indent="1"/>
      <protection hidden="1"/>
    </xf>
    <xf numFmtId="0" fontId="20" fillId="0" borderId="13" xfId="3" applyFont="1" applyBorder="1" applyAlignment="1" applyProtection="1">
      <alignment horizontal="center" vertical="top"/>
      <protection hidden="1"/>
    </xf>
    <xf numFmtId="0" fontId="20" fillId="0" borderId="14" xfId="3" applyFont="1" applyBorder="1" applyAlignment="1" applyProtection="1">
      <alignment horizontal="center" vertical="top"/>
      <protection hidden="1"/>
    </xf>
    <xf numFmtId="0" fontId="20" fillId="0" borderId="15" xfId="3" applyFont="1" applyBorder="1" applyAlignment="1" applyProtection="1">
      <alignment horizontal="center" vertical="top"/>
      <protection hidden="1"/>
    </xf>
    <xf numFmtId="0" fontId="14" fillId="0" borderId="0" xfId="3" applyFont="1" applyAlignment="1" applyProtection="1">
      <alignment horizontal="left" vertical="top" wrapText="1"/>
      <protection hidden="1"/>
    </xf>
    <xf numFmtId="0" fontId="19" fillId="2" borderId="0" xfId="3" applyFont="1" applyFill="1" applyAlignment="1" applyProtection="1">
      <alignment horizontal="center" vertical="center"/>
      <protection hidden="1"/>
    </xf>
    <xf numFmtId="0" fontId="14" fillId="2" borderId="0" xfId="3" applyFont="1" applyFill="1" applyAlignment="1" applyProtection="1">
      <alignment horizontal="center" vertical="center"/>
      <protection hidden="1"/>
    </xf>
    <xf numFmtId="0" fontId="22" fillId="3" borderId="1" xfId="4" applyFont="1" applyFill="1" applyBorder="1" applyAlignment="1" applyProtection="1">
      <alignment horizontal="center" vertical="center"/>
      <protection hidden="1"/>
    </xf>
    <xf numFmtId="0" fontId="8" fillId="0" borderId="5" xfId="3" applyFont="1" applyBorder="1" applyAlignment="1" applyProtection="1">
      <alignment horizontal="center" vertical="center" wrapText="1"/>
      <protection hidden="1"/>
    </xf>
    <xf numFmtId="0" fontId="8" fillId="0" borderId="6" xfId="3" applyFont="1" applyBorder="1" applyAlignment="1" applyProtection="1">
      <alignment horizontal="center" vertical="center" wrapText="1"/>
      <protection hidden="1"/>
    </xf>
    <xf numFmtId="0" fontId="8" fillId="0" borderId="7" xfId="3" applyFont="1" applyBorder="1" applyAlignment="1" applyProtection="1">
      <alignment horizontal="center" vertical="center" wrapText="1"/>
      <protection hidden="1"/>
    </xf>
    <xf numFmtId="0" fontId="18" fillId="0" borderId="0" xfId="3" applyFont="1" applyAlignment="1" applyProtection="1">
      <alignment horizontal="right" vertical="center" wrapText="1"/>
      <protection hidden="1"/>
    </xf>
    <xf numFmtId="0" fontId="18" fillId="0" borderId="12" xfId="3" applyFont="1" applyBorder="1" applyAlignment="1" applyProtection="1">
      <alignment horizontal="right" vertical="center" wrapText="1"/>
      <protection hidden="1"/>
    </xf>
    <xf numFmtId="0" fontId="26" fillId="0" borderId="0" xfId="3" applyFont="1" applyAlignment="1" applyProtection="1">
      <alignment horizontal="left" vertical="top" wrapText="1"/>
      <protection hidden="1"/>
    </xf>
    <xf numFmtId="0" fontId="18" fillId="0" borderId="9" xfId="3" applyFont="1" applyBorder="1" applyAlignment="1" applyProtection="1">
      <alignment horizontal="left" vertical="center" wrapText="1"/>
      <protection hidden="1"/>
    </xf>
    <xf numFmtId="0" fontId="13" fillId="0" borderId="0" xfId="3" applyFont="1" applyAlignment="1" applyProtection="1">
      <alignment horizontal="left" vertical="top" wrapText="1" indent="1"/>
      <protection hidden="1"/>
    </xf>
    <xf numFmtId="0" fontId="13" fillId="0" borderId="11" xfId="3" applyFont="1" applyBorder="1" applyAlignment="1" applyProtection="1">
      <alignment horizontal="right" vertical="center" wrapText="1"/>
      <protection hidden="1"/>
    </xf>
    <xf numFmtId="0" fontId="13" fillId="0" borderId="0" xfId="3" applyFont="1" applyAlignment="1" applyProtection="1">
      <alignment horizontal="right" vertical="center" wrapText="1"/>
      <protection hidden="1"/>
    </xf>
    <xf numFmtId="0" fontId="13" fillId="0" borderId="12" xfId="3" applyFont="1" applyBorder="1" applyAlignment="1" applyProtection="1">
      <alignment horizontal="right" vertical="center" wrapText="1"/>
      <protection hidden="1"/>
    </xf>
  </cellXfs>
  <cellStyles count="5">
    <cellStyle name="Hyperlink 2" xfId="4" xr:uid="{3FAADB7D-86F2-4C13-86AD-46D0747E210C}"/>
    <cellStyle name="Normal" xfId="0" builtinId="0"/>
    <cellStyle name="Normal 2" xfId="2" xr:uid="{00000000-0005-0000-0000-000001000000}"/>
    <cellStyle name="Normal 2 2" xfId="3" xr:uid="{4B3F2374-A554-43DD-B548-4DCB1132E934}"/>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DBBF-6E5E-47DF-95BE-8F93BA32D9B0}">
  <dimension ref="A1:CF38"/>
  <sheetViews>
    <sheetView showGridLines="0" tabSelected="1" workbookViewId="0"/>
  </sheetViews>
  <sheetFormatPr defaultColWidth="9.1796875" defaultRowHeight="12.5" x14ac:dyDescent="0.35"/>
  <cols>
    <col min="1" max="1" width="3.7265625" style="48" customWidth="1"/>
    <col min="2" max="2" width="12.26953125" style="23" customWidth="1"/>
    <col min="3" max="3" width="7.7265625" style="23" customWidth="1"/>
    <col min="4" max="4" width="33.7265625" style="23" customWidth="1"/>
    <col min="5" max="5" width="12.7265625" style="23" customWidth="1"/>
    <col min="6" max="6" width="3.7265625" style="23" customWidth="1"/>
    <col min="7" max="7" width="3.7265625" style="24" customWidth="1"/>
    <col min="8" max="8" width="12.26953125" style="23" customWidth="1"/>
    <col min="9" max="9" width="7.7265625" style="23" customWidth="1"/>
    <col min="10" max="10" width="33.7265625" style="23" customWidth="1"/>
    <col min="11" max="11" width="12.7265625" style="23" customWidth="1"/>
    <col min="12" max="12" width="3.7265625" style="23" customWidth="1"/>
    <col min="13" max="13" width="8.7265625" style="23" customWidth="1"/>
    <col min="14" max="14" width="13.453125" style="23" hidden="1" customWidth="1"/>
    <col min="15" max="15" width="13.81640625" style="23" hidden="1" customWidth="1"/>
    <col min="16" max="16" width="9.1796875" style="97" hidden="1" customWidth="1"/>
    <col min="17" max="17" width="12.7265625" style="23" bestFit="1" customWidth="1"/>
    <col min="18" max="16384" width="9.1796875" style="23"/>
  </cols>
  <sheetData>
    <row r="1" spans="1:18" ht="13" customHeight="1" x14ac:dyDescent="0.35">
      <c r="A1" s="22" t="s">
        <v>116</v>
      </c>
      <c r="L1" s="25" t="s">
        <v>113</v>
      </c>
      <c r="P1" s="26">
        <v>13</v>
      </c>
    </row>
    <row r="2" spans="1:18" ht="17.149999999999999" customHeight="1" x14ac:dyDescent="0.25">
      <c r="A2" s="27" t="s">
        <v>84</v>
      </c>
      <c r="J2" s="28"/>
      <c r="K2" s="29"/>
      <c r="N2" s="30" t="s">
        <v>85</v>
      </c>
      <c r="O2" s="30" t="s">
        <v>86</v>
      </c>
      <c r="P2" s="26">
        <v>17</v>
      </c>
    </row>
    <row r="3" spans="1:18" s="29" customFormat="1" ht="20.149999999999999" customHeight="1" x14ac:dyDescent="0.35">
      <c r="A3" s="31" t="str">
        <f>D3</f>
        <v>External Power Supplies Other Than Switch-Selectable and Adaptive Single-Voltage External Power Supplies</v>
      </c>
      <c r="C3" s="32" t="s">
        <v>87</v>
      </c>
      <c r="D3" s="110" t="s">
        <v>88</v>
      </c>
      <c r="E3" s="110"/>
      <c r="F3" s="110"/>
      <c r="G3" s="110"/>
      <c r="H3" s="110"/>
      <c r="I3" s="110"/>
      <c r="J3" s="33" t="s">
        <v>89</v>
      </c>
      <c r="K3" s="11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1"/>
      <c r="M3" s="34"/>
      <c r="N3" s="24">
        <f>N11</f>
        <v>0</v>
      </c>
      <c r="O3" s="24">
        <f>N12</f>
        <v>0</v>
      </c>
      <c r="P3" s="26">
        <v>20</v>
      </c>
    </row>
    <row r="4" spans="1:18" s="29" customFormat="1" ht="10" customHeight="1" x14ac:dyDescent="0.35">
      <c r="A4" s="31" t="str">
        <f>RIGHT(L1,LEN(L1)-8)</f>
        <v>5.x</v>
      </c>
      <c r="B4" s="35"/>
      <c r="C4" s="35"/>
      <c r="D4" s="110"/>
      <c r="E4" s="110"/>
      <c r="F4" s="110"/>
      <c r="G4" s="110"/>
      <c r="H4" s="110"/>
      <c r="I4" s="110"/>
      <c r="M4" s="34"/>
      <c r="P4" s="26">
        <v>10</v>
      </c>
    </row>
    <row r="5" spans="1:18" s="29" customFormat="1" ht="20.149999999999999" customHeight="1" x14ac:dyDescent="0.35">
      <c r="A5" s="36"/>
      <c r="D5" s="110"/>
      <c r="E5" s="110"/>
      <c r="F5" s="110"/>
      <c r="G5" s="110"/>
      <c r="H5" s="110"/>
      <c r="I5" s="110"/>
      <c r="J5" s="33" t="s">
        <v>90</v>
      </c>
      <c r="K5" s="112" t="s">
        <v>117</v>
      </c>
      <c r="L5" s="112"/>
      <c r="M5" s="34"/>
      <c r="N5" s="24" t="str">
        <f>IF(N3=1,"U.S. Manufacturer",IF(N3=2,"Importer","No Type"))</f>
        <v>No Type</v>
      </c>
      <c r="O5" s="24" t="str">
        <f>IF(O3=1,IF(N3=1,"U.S. Manufacturer",IF(N3=2,"Importer","No Type")),IF(O3=2,"Third Party Representative","No Type"))</f>
        <v>No Type</v>
      </c>
      <c r="P5" s="26">
        <v>20</v>
      </c>
    </row>
    <row r="6" spans="1:18" s="29" customFormat="1" ht="20.149999999999999" customHeight="1" x14ac:dyDescent="0.35">
      <c r="A6" s="36"/>
      <c r="D6" s="113" t="s">
        <v>91</v>
      </c>
      <c r="E6" s="113"/>
      <c r="F6" s="37"/>
      <c r="G6" s="37"/>
      <c r="H6" s="37"/>
      <c r="I6" s="37"/>
      <c r="J6" s="33"/>
      <c r="K6" s="38"/>
      <c r="L6" s="38"/>
      <c r="M6" s="34"/>
      <c r="N6" s="24"/>
      <c r="O6" s="24"/>
      <c r="P6" s="26">
        <v>20</v>
      </c>
    </row>
    <row r="7" spans="1:18" s="29" customFormat="1" ht="10" customHeight="1" thickBot="1" x14ac:dyDescent="0.4">
      <c r="A7" s="36"/>
      <c r="B7" s="35"/>
      <c r="C7" s="35"/>
      <c r="D7" s="35"/>
      <c r="E7" s="35"/>
      <c r="G7" s="24"/>
      <c r="H7" s="39"/>
      <c r="I7" s="39"/>
      <c r="J7" s="39"/>
      <c r="K7" s="39"/>
      <c r="L7" s="39"/>
      <c r="M7" s="39"/>
      <c r="N7" s="34"/>
      <c r="O7" s="34"/>
      <c r="P7" s="40">
        <v>10</v>
      </c>
      <c r="Q7" s="34"/>
    </row>
    <row r="8" spans="1:18" s="29" customFormat="1" ht="40" customHeight="1" thickBot="1" x14ac:dyDescent="0.4">
      <c r="A8" s="114" t="s">
        <v>92</v>
      </c>
      <c r="B8" s="115"/>
      <c r="C8" s="115"/>
      <c r="D8" s="115"/>
      <c r="E8" s="115"/>
      <c r="F8" s="115"/>
      <c r="G8" s="115"/>
      <c r="H8" s="115"/>
      <c r="I8" s="115"/>
      <c r="J8" s="115"/>
      <c r="K8" s="115"/>
      <c r="L8" s="116"/>
      <c r="M8" s="39"/>
      <c r="N8" s="34"/>
      <c r="O8" s="34"/>
      <c r="P8" s="40">
        <v>40</v>
      </c>
      <c r="Q8" s="34"/>
    </row>
    <row r="9" spans="1:18" s="29" customFormat="1" ht="18" customHeight="1" x14ac:dyDescent="0.35">
      <c r="A9" s="41"/>
      <c r="B9" s="42" t="s">
        <v>93</v>
      </c>
      <c r="C9" s="42"/>
      <c r="D9" s="43"/>
      <c r="E9" s="43"/>
      <c r="F9" s="44"/>
      <c r="G9" s="41"/>
      <c r="H9" s="42" t="s">
        <v>94</v>
      </c>
      <c r="I9" s="42"/>
      <c r="J9" s="43"/>
      <c r="K9" s="43"/>
      <c r="L9" s="44"/>
      <c r="M9" s="24"/>
      <c r="N9" s="24"/>
      <c r="O9" s="34"/>
      <c r="P9" s="40">
        <v>18</v>
      </c>
      <c r="Q9" s="34"/>
      <c r="R9" s="34"/>
    </row>
    <row r="10" spans="1:18" s="29" customFormat="1" ht="18" customHeight="1" thickBot="1" x14ac:dyDescent="0.4">
      <c r="A10" s="45"/>
      <c r="B10" s="46" t="s">
        <v>95</v>
      </c>
      <c r="C10" s="46"/>
      <c r="D10" s="46"/>
      <c r="E10" s="46"/>
      <c r="F10" s="47"/>
      <c r="G10" s="45"/>
      <c r="H10" s="48" t="s">
        <v>96</v>
      </c>
      <c r="I10" s="48"/>
      <c r="J10" s="35"/>
      <c r="K10" s="35"/>
      <c r="L10" s="47"/>
      <c r="M10" s="39"/>
      <c r="N10" s="34"/>
      <c r="O10" s="34"/>
      <c r="P10" s="40">
        <v>18</v>
      </c>
      <c r="Q10" s="34"/>
    </row>
    <row r="11" spans="1:18" s="29" customFormat="1" ht="28" customHeight="1" x14ac:dyDescent="0.35">
      <c r="A11" s="45"/>
      <c r="B11" s="102"/>
      <c r="C11" s="103"/>
      <c r="D11" s="104" t="str">
        <f>IF(OR(N11=1,N11=2),"","Please enter required data")</f>
        <v>Please enter required data</v>
      </c>
      <c r="E11" s="35"/>
      <c r="F11" s="47"/>
      <c r="G11" s="45"/>
      <c r="H11" s="102"/>
      <c r="I11" s="105"/>
      <c r="J11" s="103"/>
      <c r="K11" s="106" t="str">
        <f>IF(OR(N12=1,N12=2),"","Please enter required data")</f>
        <v>Please enter required data</v>
      </c>
      <c r="L11" s="47"/>
      <c r="M11" s="39"/>
      <c r="N11" s="49">
        <v>0</v>
      </c>
      <c r="O11" s="50"/>
      <c r="P11" s="40">
        <v>28</v>
      </c>
      <c r="Q11" s="34"/>
    </row>
    <row r="12" spans="1:18" s="59" customFormat="1" ht="28" customHeight="1" thickBot="1" x14ac:dyDescent="0.4">
      <c r="A12" s="51"/>
      <c r="B12" s="107"/>
      <c r="C12" s="108"/>
      <c r="D12" s="104"/>
      <c r="E12" s="52"/>
      <c r="F12" s="53"/>
      <c r="G12" s="51"/>
      <c r="H12" s="107"/>
      <c r="I12" s="109"/>
      <c r="J12" s="108"/>
      <c r="K12" s="106"/>
      <c r="L12" s="53"/>
      <c r="M12" s="54"/>
      <c r="N12" s="55">
        <v>0</v>
      </c>
      <c r="O12" s="56"/>
      <c r="P12" s="57">
        <v>28</v>
      </c>
      <c r="Q12" s="58"/>
    </row>
    <row r="13" spans="1:18" s="29" customFormat="1" ht="13" customHeight="1" x14ac:dyDescent="0.35">
      <c r="A13" s="45"/>
      <c r="B13" s="35"/>
      <c r="C13" s="35"/>
      <c r="D13" s="35"/>
      <c r="E13" s="35"/>
      <c r="F13" s="47"/>
      <c r="G13" s="45"/>
      <c r="H13" s="35"/>
      <c r="I13" s="35"/>
      <c r="J13" s="35"/>
      <c r="K13" s="35"/>
      <c r="L13" s="47"/>
      <c r="M13" s="39"/>
      <c r="N13" s="34"/>
      <c r="O13" s="24"/>
      <c r="P13" s="40">
        <v>13</v>
      </c>
      <c r="Q13" s="34"/>
    </row>
    <row r="14" spans="1:18" s="62" customFormat="1" ht="13" customHeight="1" x14ac:dyDescent="0.35">
      <c r="A14" s="60"/>
      <c r="B14" s="61" t="s">
        <v>97</v>
      </c>
      <c r="C14" s="61"/>
      <c r="D14" s="50"/>
      <c r="F14" s="63"/>
      <c r="G14" s="60"/>
      <c r="H14" s="61" t="s">
        <v>98</v>
      </c>
      <c r="I14" s="61"/>
      <c r="J14" s="50"/>
      <c r="L14" s="63"/>
      <c r="M14" s="64"/>
      <c r="N14" s="64"/>
      <c r="O14" s="65"/>
      <c r="P14" s="40">
        <v>13</v>
      </c>
    </row>
    <row r="15" spans="1:18" s="67" customFormat="1" ht="13" customHeight="1" thickBot="1" x14ac:dyDescent="0.4">
      <c r="A15" s="66"/>
      <c r="F15" s="68"/>
      <c r="G15" s="66"/>
      <c r="L15" s="68"/>
      <c r="M15" s="24"/>
      <c r="N15" s="24"/>
      <c r="O15" s="69"/>
      <c r="P15" s="40">
        <v>13</v>
      </c>
    </row>
    <row r="16" spans="1:18" s="67" customFormat="1" ht="23.15" customHeight="1" thickBot="1" x14ac:dyDescent="0.4">
      <c r="A16" s="99" t="s">
        <v>99</v>
      </c>
      <c r="B16" s="100"/>
      <c r="C16" s="101"/>
      <c r="D16" s="70"/>
      <c r="E16" s="71" t="str">
        <f>IF(ISBLANK(D16),"Please enter required data",IF(ISNONTEXT(D16),"Please enter required data",""))</f>
        <v>Please enter required data</v>
      </c>
      <c r="F16" s="72"/>
      <c r="G16" s="99" t="s">
        <v>99</v>
      </c>
      <c r="H16" s="100"/>
      <c r="I16" s="101"/>
      <c r="J16" s="70"/>
      <c r="K16" s="71" t="str">
        <f>IF($N$12=1,IF(ISBLANK(J16),"","No entry should be made"),IF(ISBLANK(J16),"Please enter required data",IF(ISNONTEXT(J16),"Please enter required data","")))</f>
        <v>Please enter required data</v>
      </c>
      <c r="L16" s="72"/>
      <c r="M16" s="24"/>
      <c r="N16" s="69" t="s">
        <v>100</v>
      </c>
      <c r="O16" s="69"/>
      <c r="P16" s="40">
        <v>23</v>
      </c>
      <c r="Q16" s="69"/>
    </row>
    <row r="17" spans="1:84" s="67" customFormat="1" ht="23.15" customHeight="1" thickBot="1" x14ac:dyDescent="0.4">
      <c r="A17" s="99" t="s">
        <v>101</v>
      </c>
      <c r="B17" s="100"/>
      <c r="C17" s="101"/>
      <c r="D17" s="70"/>
      <c r="E17" s="71" t="str">
        <f>IF(ISBLANK(D17),"Please enter required data",IF(ISNONTEXT(D17),"Please enter required data",""))</f>
        <v>Please enter required data</v>
      </c>
      <c r="F17" s="72"/>
      <c r="G17" s="99" t="s">
        <v>101</v>
      </c>
      <c r="H17" s="100"/>
      <c r="I17" s="101"/>
      <c r="J17" s="70"/>
      <c r="K17" s="71" t="str">
        <f>IF($N$12=1,IF(ISBLANK(J17),"","No entry should be made"),IF(ISBLANK(J17),"Please enter required data",IF(ISNONTEXT(J17),"Please enter required data","")))</f>
        <v>Please enter required data</v>
      </c>
      <c r="L17" s="72"/>
      <c r="M17" s="24"/>
      <c r="N17" s="69" t="s">
        <v>100</v>
      </c>
      <c r="O17" s="69"/>
      <c r="P17" s="40">
        <v>23</v>
      </c>
      <c r="Q17" s="69"/>
    </row>
    <row r="18" spans="1:84" s="67" customFormat="1" ht="23.15" customHeight="1" thickBot="1" x14ac:dyDescent="0.4">
      <c r="A18" s="122" t="s">
        <v>102</v>
      </c>
      <c r="B18" s="123"/>
      <c r="C18" s="124"/>
      <c r="D18" s="70"/>
      <c r="E18" s="71" t="str">
        <f>IF(ISBLANK(D18),"Please enter required data",IF(ISNONTEXT(D18),"Please enter required data",""))</f>
        <v>Please enter required data</v>
      </c>
      <c r="F18" s="72"/>
      <c r="G18" s="122" t="s">
        <v>102</v>
      </c>
      <c r="H18" s="123"/>
      <c r="I18" s="124"/>
      <c r="J18" s="70"/>
      <c r="K18" s="71" t="str">
        <f>IF($N$12=1,IF(ISBLANK(J18),"","No entry should be made"),IF(ISBLANK(J18),"Please enter required data",IF(ISNONTEXT(J18),"Please enter required data","")))</f>
        <v>Please enter required data</v>
      </c>
      <c r="L18" s="72"/>
      <c r="M18" s="24"/>
      <c r="N18" s="69" t="s">
        <v>100</v>
      </c>
      <c r="O18" s="69"/>
      <c r="P18" s="40">
        <v>23</v>
      </c>
      <c r="Q18" s="69"/>
    </row>
    <row r="19" spans="1:84" s="67" customFormat="1" ht="23.15" customHeight="1" thickBot="1" x14ac:dyDescent="0.4">
      <c r="A19" s="99" t="s">
        <v>103</v>
      </c>
      <c r="B19" s="100"/>
      <c r="C19" s="101"/>
      <c r="D19" s="70"/>
      <c r="E19" s="71" t="str">
        <f>IF(ISBLANK(D19),"Please enter required data","")</f>
        <v>Please enter required data</v>
      </c>
      <c r="F19" s="72"/>
      <c r="G19" s="99" t="s">
        <v>103</v>
      </c>
      <c r="H19" s="100"/>
      <c r="I19" s="101"/>
      <c r="J19" s="70"/>
      <c r="K19" s="71" t="str">
        <f>IF($N$12=1,IF(ISBLANK(J19),"","No entry should be made"),IF(ISBLANK(J19),"Please enter required data",""))</f>
        <v>Please enter required data</v>
      </c>
      <c r="L19" s="72"/>
      <c r="M19" s="24"/>
      <c r="N19" s="69" t="s">
        <v>100</v>
      </c>
      <c r="O19" s="69"/>
      <c r="P19" s="40">
        <v>23</v>
      </c>
      <c r="Q19" s="69"/>
    </row>
    <row r="20" spans="1:84" s="67" customFormat="1" ht="23.15" customHeight="1" thickBot="1" x14ac:dyDescent="0.4">
      <c r="A20" s="99" t="s">
        <v>104</v>
      </c>
      <c r="B20" s="100"/>
      <c r="C20" s="101"/>
      <c r="D20" s="73"/>
      <c r="E20" s="71" t="str">
        <f>IF(IF(ISERROR(FIND("@",D20)),1,0)+IF(ISERROR(FIND(".",D20)),1,0)&gt;0,"Please enter required data"," ")</f>
        <v>Please enter required data</v>
      </c>
      <c r="F20" s="72"/>
      <c r="G20" s="99" t="s">
        <v>104</v>
      </c>
      <c r="H20" s="100"/>
      <c r="I20" s="101"/>
      <c r="J20" s="73"/>
      <c r="K20" s="71" t="str">
        <f>IF($N$12=1,IF(ISBLANK(J20),"","No entry should be made"),IF(IF(ISERROR(FIND("@",J20)),1,0)+IF(ISERROR(FIND(".",J20)),1,0)&gt;0,"Please enter required data"," "))</f>
        <v>Please enter required data</v>
      </c>
      <c r="L20" s="72"/>
      <c r="M20" s="24"/>
      <c r="N20" s="69" t="s">
        <v>100</v>
      </c>
      <c r="O20" s="69"/>
      <c r="P20" s="40">
        <v>23</v>
      </c>
      <c r="Q20" s="69"/>
    </row>
    <row r="21" spans="1:84" s="67" customFormat="1" ht="13" customHeight="1" thickBot="1" x14ac:dyDescent="0.4">
      <c r="A21" s="74"/>
      <c r="B21" s="75"/>
      <c r="C21" s="75"/>
      <c r="D21" s="75"/>
      <c r="E21" s="75"/>
      <c r="F21" s="76"/>
      <c r="G21" s="74"/>
      <c r="H21" s="75"/>
      <c r="I21" s="75"/>
      <c r="J21" s="75"/>
      <c r="K21" s="75"/>
      <c r="L21" s="76"/>
      <c r="M21" s="24"/>
      <c r="N21" s="69"/>
      <c r="O21" s="69"/>
      <c r="P21" s="40">
        <v>13</v>
      </c>
      <c r="Q21" s="69"/>
    </row>
    <row r="22" spans="1:84" s="67" customFormat="1" ht="70" customHeight="1" x14ac:dyDescent="0.35">
      <c r="B22" s="120" t="s">
        <v>105</v>
      </c>
      <c r="C22" s="120"/>
      <c r="D22" s="120"/>
      <c r="E22" s="120"/>
      <c r="F22" s="120"/>
      <c r="G22" s="120"/>
      <c r="H22" s="120"/>
      <c r="I22" s="120"/>
      <c r="J22" s="120"/>
      <c r="K22" s="120"/>
      <c r="L22" s="24"/>
      <c r="M22" s="24"/>
      <c r="N22" s="69"/>
      <c r="O22" s="69"/>
      <c r="P22" s="40">
        <v>13</v>
      </c>
      <c r="Q22" s="69"/>
    </row>
    <row r="23" spans="1:84" s="29" customFormat="1" ht="17.149999999999999" customHeight="1" x14ac:dyDescent="0.35">
      <c r="A23" s="36"/>
      <c r="B23" s="77" t="str">
        <f>"Compliance Statement "&amp;IF(N12=2,"- Third Party Representative", IF(AND(N11=1,N12=1),"- U.S. Manufacturer",IF(AND(N11=2,N12=1),"- Importer","")))</f>
        <v xml:space="preserve">Compliance Statement </v>
      </c>
      <c r="C23" s="78"/>
      <c r="G23" s="24"/>
      <c r="P23" s="26">
        <v>17</v>
      </c>
      <c r="T23" s="35"/>
    </row>
    <row r="24" spans="1:84" s="29" customFormat="1" ht="115" customHeight="1" x14ac:dyDescent="0.35">
      <c r="A24" s="36"/>
      <c r="B24" s="121" t="str">
        <f>IF(N12=0,"Select one of the options for 'Submitter - Party Submitting This Report' above",IF(N12=1,N24,IF(N12=2,O24,"Error in Submitter Type")))</f>
        <v>Select one of the options for 'Submitter - Party Submitting This Report' above</v>
      </c>
      <c r="C24" s="121"/>
      <c r="D24" s="121"/>
      <c r="E24" s="121"/>
      <c r="F24" s="121"/>
      <c r="G24" s="121"/>
      <c r="H24" s="121"/>
      <c r="I24" s="121"/>
      <c r="J24" s="121"/>
      <c r="K24" s="121"/>
      <c r="L24" s="79"/>
      <c r="M24" s="79"/>
      <c r="N24" s="79" t="s">
        <v>106</v>
      </c>
      <c r="O24" s="79" t="s">
        <v>107</v>
      </c>
      <c r="P24" s="26">
        <v>115</v>
      </c>
      <c r="S24" s="35"/>
    </row>
    <row r="25" spans="1:84" s="29" customFormat="1" ht="6" customHeight="1" thickBot="1" x14ac:dyDescent="0.4">
      <c r="A25" s="36"/>
      <c r="B25" s="80"/>
      <c r="C25" s="80"/>
      <c r="D25" s="80"/>
      <c r="E25" s="80"/>
      <c r="F25" s="80"/>
      <c r="G25" s="80"/>
      <c r="H25" s="80"/>
      <c r="I25" s="80"/>
      <c r="J25" s="80"/>
      <c r="K25" s="80"/>
      <c r="L25" s="79"/>
      <c r="M25" s="79"/>
      <c r="N25" s="79"/>
      <c r="O25" s="79"/>
      <c r="P25" s="26">
        <v>6</v>
      </c>
      <c r="S25" s="35"/>
    </row>
    <row r="26" spans="1:84" s="67" customFormat="1" ht="38.15" customHeight="1" thickBot="1" x14ac:dyDescent="0.4">
      <c r="A26" s="81"/>
      <c r="B26" s="117" t="s">
        <v>108</v>
      </c>
      <c r="C26" s="118"/>
      <c r="D26" s="82"/>
      <c r="E26" s="71" t="str">
        <f>IF(ISBLANK(D26),"Please enter required data",IF(ISNONTEXT(D26),"Please enter required data",""))</f>
        <v>Please enter required data</v>
      </c>
      <c r="F26" s="83"/>
      <c r="G26" s="84"/>
      <c r="I26" s="33" t="s">
        <v>109</v>
      </c>
      <c r="J26" s="85"/>
      <c r="K26" s="86" t="str">
        <f>IF(ISNUMBER(J26),"","Please enter required data")</f>
        <v>Please enter required data</v>
      </c>
      <c r="L26" s="83"/>
      <c r="M26" s="83"/>
      <c r="P26" s="26">
        <v>38</v>
      </c>
    </row>
    <row r="27" spans="1:84" s="67" customFormat="1" ht="13" customHeight="1" x14ac:dyDescent="0.35">
      <c r="F27" s="87"/>
      <c r="G27" s="24"/>
      <c r="P27" s="26">
        <v>13</v>
      </c>
      <c r="CF27" s="88"/>
    </row>
    <row r="28" spans="1:84" ht="13" customHeight="1" thickBot="1" x14ac:dyDescent="0.4">
      <c r="A28" s="89"/>
      <c r="B28" s="90"/>
      <c r="C28" s="90"/>
      <c r="D28" s="90"/>
      <c r="E28" s="90"/>
      <c r="F28" s="90"/>
      <c r="G28" s="91"/>
      <c r="H28" s="90"/>
      <c r="I28" s="90"/>
      <c r="J28" s="90"/>
      <c r="K28" s="90"/>
      <c r="L28" s="90"/>
      <c r="P28" s="26">
        <v>13</v>
      </c>
    </row>
    <row r="29" spans="1:84" ht="13" customHeight="1" x14ac:dyDescent="0.35">
      <c r="E29" s="92"/>
      <c r="F29" s="92"/>
      <c r="G29" s="93"/>
      <c r="H29" s="92"/>
      <c r="I29" s="92"/>
      <c r="J29" s="92"/>
      <c r="K29" s="92"/>
      <c r="L29" s="92"/>
      <c r="P29" s="26">
        <v>13</v>
      </c>
    </row>
    <row r="30" spans="1:84" ht="13" customHeight="1" x14ac:dyDescent="0.35">
      <c r="B30" s="22" t="s">
        <v>116</v>
      </c>
      <c r="C30" s="22"/>
      <c r="D30" s="48"/>
      <c r="E30" s="48"/>
      <c r="P30" s="26">
        <v>13</v>
      </c>
    </row>
    <row r="31" spans="1:84" ht="13" customHeight="1" x14ac:dyDescent="0.35">
      <c r="B31" s="94"/>
      <c r="C31" s="94"/>
      <c r="D31" s="48"/>
      <c r="E31" s="48"/>
      <c r="P31" s="26">
        <v>13</v>
      </c>
    </row>
    <row r="32" spans="1:84" ht="13" customHeight="1" x14ac:dyDescent="0.35">
      <c r="B32" s="95" t="s">
        <v>110</v>
      </c>
      <c r="C32" s="95"/>
      <c r="D32" s="48"/>
      <c r="E32" s="48"/>
      <c r="P32" s="26">
        <v>13</v>
      </c>
    </row>
    <row r="33" spans="1:16" ht="13" customHeight="1" x14ac:dyDescent="0.35">
      <c r="B33" s="95" t="s">
        <v>111</v>
      </c>
      <c r="C33" s="95"/>
      <c r="D33" s="48"/>
      <c r="E33" s="48"/>
      <c r="P33" s="26">
        <v>13</v>
      </c>
    </row>
    <row r="34" spans="1:16" ht="13" customHeight="1" x14ac:dyDescent="0.35">
      <c r="A34" s="23"/>
      <c r="B34" s="96"/>
      <c r="C34" s="96"/>
      <c r="D34" s="48"/>
      <c r="E34" s="48"/>
      <c r="P34" s="26">
        <v>13</v>
      </c>
    </row>
    <row r="35" spans="1:16" ht="185.15" customHeight="1" x14ac:dyDescent="0.35">
      <c r="A35" s="23"/>
      <c r="B35" s="119" t="s">
        <v>112</v>
      </c>
      <c r="C35" s="119"/>
      <c r="D35" s="119"/>
      <c r="E35" s="119"/>
      <c r="F35" s="119"/>
      <c r="G35" s="119"/>
      <c r="H35" s="119"/>
      <c r="I35" s="119"/>
      <c r="J35" s="119"/>
      <c r="K35" s="119"/>
      <c r="P35" s="26">
        <v>185</v>
      </c>
    </row>
    <row r="36" spans="1:16" x14ac:dyDescent="0.35">
      <c r="A36" s="23"/>
    </row>
    <row r="37" spans="1:16" x14ac:dyDescent="0.35">
      <c r="A37" s="23"/>
    </row>
    <row r="38" spans="1:16" x14ac:dyDescent="0.35">
      <c r="A38" s="23"/>
    </row>
  </sheetData>
  <mergeCells count="25">
    <mergeCell ref="A18:C18"/>
    <mergeCell ref="G18:I18"/>
    <mergeCell ref="B26:C26"/>
    <mergeCell ref="B35:K35"/>
    <mergeCell ref="A19:C19"/>
    <mergeCell ref="G19:I19"/>
    <mergeCell ref="A20:C20"/>
    <mergeCell ref="G20:I20"/>
    <mergeCell ref="B22:K22"/>
    <mergeCell ref="B24:K24"/>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6339EC61-D6DE-4FF9-A598-BCF7BF26370C}"/>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A911865B-CAB3-4154-A029-E7F1A80C0A57}"/>
    <dataValidation type="whole" allowBlank="1" showInputMessage="1" showErrorMessage="1" errorTitle="Date" error="The entry is not a date in MM/DD/YYYY format.  Please reenter the date." sqref="D50 J26" xr:uid="{59F12B0E-6790-427E-B4CD-9C85737470CC}">
      <formula1>0</formula1>
      <formula2>100000</formula2>
    </dataValidation>
    <dataValidation type="custom" allowBlank="1" showInputMessage="1" showErrorMessage="1" errorTitle="Company Address" error="The entry for Company Address is not a valid entry.  Please reenter the Company Address." sqref="D37" xr:uid="{E4437F44-D3FC-4C23-8098-31A46DD82A74}">
      <formula1>IF(ISNONTEXT(D37),FALSE,TRUE)</formula1>
    </dataValidation>
    <dataValidation type="custom" allowBlank="1" showInputMessage="1" showErrorMessage="1" errorTitle="Submitter Email Address" error="Your entry is not an email address.  Please reeneter the Submitter Email Address." sqref="D49" xr:uid="{6DBFC1D6-A319-48DF-9EE8-1551E209892E}">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73631D8B-96EE-4089-9EB7-82C0A5019798}">
      <formula1>IF(ISNONTEXT(D26),FALSE,TRUE)</formula1>
    </dataValidation>
    <dataValidation type="custom" allowBlank="1" showInputMessage="1" showErrorMessage="1" errorTitle="Contact Email Address" error="Your entry is not an email address.  Please reenter the Contact Email Address." sqref="D41" xr:uid="{2B314ED3-4C21-42EB-B295-FE9F3A34C2F3}">
      <formula1>IF(IF(ISERROR(FIND("@",D41)),1,0)+IF(ISERROR(FIND(".",D41)),1,0)&gt;0,FALSE,TRUE)</formula1>
    </dataValidation>
    <dataValidation type="custom" allowBlank="1" showInputMessage="1" showErrorMessage="1" errorTitle="Company Name" error="The entry for Company Name is not a valid entry.  Please reenter the Company Name." sqref="D36" xr:uid="{CE6D9EE4-D180-40D0-AB94-398175C56342}">
      <formula1>IF(ISNONTEXT(D36),FALSE,TRUE)</formula1>
    </dataValidation>
    <dataValidation type="custom" allowBlank="1" showInputMessage="1" showErrorMessage="1" errorTitle="Contact Name" error="The entry for Contact Name is not a valid entry.  Please reenter the Contact Name." sqref="D38" xr:uid="{5D1E32FF-823C-4F3A-9452-EB37A8EAB633}">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99687AB-2949-42FF-A0F4-A24F31B320EE}">
      <formula1>IF(ISBLANK(D39),FALSE,TRUE)</formula1>
    </dataValidation>
    <dataValidation type="custom" allowBlank="1" showInputMessage="1" showErrorMessage="1" errorTitle="Contact Fax Number" error="The entry for Contact Fax Number is not a valid entry.  Please reenter the Contact Fax Number." sqref="D40" xr:uid="{7E8810B9-82AE-4715-9AF0-BBE5ED4CD70E}">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1C921C42-452D-4DA5-9112-6948F3556FAB}">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96AB7D2C-F970-411E-92E0-6C07EA62003B}">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911E42D1-9867-4F53-AED2-BE4EC119FA3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18071047-4E82-42E5-8EFB-3CBE92B2CAAB}">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FF7A2A00-70BF-401B-957C-E99F09D1966C}">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5B2A3ADA-8CD7-4B05-B1AF-421E12ED30DC}">
      <formula1>IF(ISNONTEXT(D16),FALSE,TRUE)</formula1>
    </dataValidation>
    <dataValidation type="custom" allowBlank="1" showInputMessage="1" showErrorMessage="1" errorTitle="Phone Number" error="The entry for Phone Number is not a valid entry.  Please reenter the Phone Number." sqref="D19" xr:uid="{83ACFA02-C97A-4053-B252-3BDE11779F8A}">
      <formula1>IF(ISBLANK(D19),FALSE,TRUE)</formula1>
    </dataValidation>
    <dataValidation type="custom" allowBlank="1" showInputMessage="1" showErrorMessage="1" errorTitle="Email Address" error="Your entry is not an email address.  Please reenter the Email Address." sqref="D20" xr:uid="{F02E6E46-91E0-4B28-AC2C-E1D18C2203B5}">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AEAE11E7-E901-4E0D-8AA1-96A8F435CF4F}">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22D9DD1-E64D-4938-BA71-37510944E2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E1662520-904B-4089-AE65-3FDAF566751D}">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FC434E6B-6C30-4166-8485-0F588449FE50}">
      <formula1>IF(ISNONTEXT(D18),FALSE,TRUE)</formula1>
    </dataValidation>
  </dataValidations>
  <hyperlinks>
    <hyperlink ref="D6:E6" r:id="rId1" display="Click here for instructions for completing this form" xr:uid="{5A230202-6BC0-43D4-A4A2-ED17ADECBA48}"/>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zoomScale="80" zoomScaleNormal="80" workbookViewId="0"/>
  </sheetViews>
  <sheetFormatPr defaultColWidth="20.7265625" defaultRowHeight="14.5" x14ac:dyDescent="0.35"/>
  <cols>
    <col min="3" max="3" width="20.7265625" customWidth="1"/>
    <col min="4" max="4" width="20.7265625" hidden="1" customWidth="1"/>
    <col min="8" max="9" width="20.7265625" customWidth="1"/>
    <col min="10" max="10" width="20.7265625" hidden="1" customWidth="1"/>
    <col min="14" max="14" width="26.26953125" customWidth="1"/>
    <col min="15" max="15" width="20.7265625" customWidth="1"/>
    <col min="16" max="17" width="20.7265625" hidden="1" customWidth="1"/>
    <col min="18" max="18" width="20.7265625" customWidth="1"/>
  </cols>
  <sheetData>
    <row r="1" spans="1:25" x14ac:dyDescent="0.35">
      <c r="A1" s="14" t="s">
        <v>114</v>
      </c>
    </row>
    <row r="2" spans="1:25" ht="20.25" customHeight="1" x14ac:dyDescent="0.35"/>
    <row r="3" spans="1:25" s="6" customFormat="1" ht="126.75" customHeight="1" x14ac:dyDescent="0.35">
      <c r="A3" s="12" t="s">
        <v>0</v>
      </c>
      <c r="B3" s="1" t="s">
        <v>1</v>
      </c>
      <c r="C3" s="1" t="s">
        <v>2</v>
      </c>
      <c r="D3" s="1" t="s">
        <v>83</v>
      </c>
      <c r="E3" s="1" t="s">
        <v>3</v>
      </c>
      <c r="F3" s="1" t="s">
        <v>4</v>
      </c>
      <c r="G3" s="1" t="s">
        <v>5</v>
      </c>
      <c r="H3" s="1" t="s">
        <v>6</v>
      </c>
      <c r="I3" s="1" t="s">
        <v>7</v>
      </c>
      <c r="J3" s="2" t="s">
        <v>83</v>
      </c>
      <c r="K3" s="5" t="s">
        <v>8</v>
      </c>
      <c r="L3" s="2" t="s">
        <v>9</v>
      </c>
      <c r="M3" s="2" t="s">
        <v>10</v>
      </c>
      <c r="N3" s="2" t="s">
        <v>11</v>
      </c>
      <c r="O3" s="1" t="s">
        <v>12</v>
      </c>
      <c r="P3" s="1" t="s">
        <v>83</v>
      </c>
      <c r="Q3" s="3" t="s">
        <v>83</v>
      </c>
      <c r="R3" s="3" t="s">
        <v>76</v>
      </c>
      <c r="S3" s="3" t="s">
        <v>13</v>
      </c>
      <c r="T3" s="5" t="s">
        <v>14</v>
      </c>
      <c r="U3" s="21" t="s">
        <v>15</v>
      </c>
      <c r="V3" s="3" t="s">
        <v>16</v>
      </c>
      <c r="W3" s="1" t="s">
        <v>17</v>
      </c>
      <c r="X3" s="3" t="s">
        <v>77</v>
      </c>
      <c r="Y3" s="3" t="s">
        <v>78</v>
      </c>
    </row>
    <row r="4" spans="1:25" s="6" customFormat="1" x14ac:dyDescent="0.35"/>
    <row r="5" spans="1:25" s="11" customFormat="1" ht="45" customHeight="1" x14ac:dyDescent="0.35">
      <c r="A5" s="10" t="s">
        <v>18</v>
      </c>
      <c r="B5" s="7" t="s">
        <v>1</v>
      </c>
      <c r="C5" s="7" t="s">
        <v>2</v>
      </c>
      <c r="D5" s="7"/>
      <c r="E5" s="7" t="s">
        <v>3</v>
      </c>
      <c r="F5" s="7" t="s">
        <v>4</v>
      </c>
      <c r="G5" s="7" t="s">
        <v>19</v>
      </c>
      <c r="H5" s="7" t="s">
        <v>6</v>
      </c>
      <c r="I5" s="7" t="s">
        <v>7</v>
      </c>
      <c r="J5" s="7"/>
      <c r="K5" s="7" t="s">
        <v>20</v>
      </c>
      <c r="L5" s="7" t="s">
        <v>21</v>
      </c>
      <c r="M5" s="7" t="s">
        <v>22</v>
      </c>
      <c r="N5" s="7" t="s">
        <v>23</v>
      </c>
      <c r="O5" s="7" t="s">
        <v>24</v>
      </c>
      <c r="P5" s="7"/>
      <c r="Q5" s="7"/>
      <c r="R5" s="7" t="s">
        <v>25</v>
      </c>
      <c r="S5" s="7" t="s">
        <v>26</v>
      </c>
      <c r="T5" s="7" t="s">
        <v>27</v>
      </c>
      <c r="U5" s="7" t="s">
        <v>28</v>
      </c>
      <c r="V5" s="7" t="s">
        <v>29</v>
      </c>
      <c r="W5" s="7" t="s">
        <v>30</v>
      </c>
      <c r="X5" s="7" t="s">
        <v>80</v>
      </c>
      <c r="Y5" s="7" t="s">
        <v>79</v>
      </c>
    </row>
    <row r="6" spans="1:25" x14ac:dyDescent="0.35">
      <c r="V6" s="6"/>
      <c r="W6" s="6"/>
      <c r="X6" s="6"/>
      <c r="Y6" s="6"/>
    </row>
    <row r="7" spans="1:25" s="9" customFormat="1" ht="329.25" customHeight="1" x14ac:dyDescent="0.35">
      <c r="A7" s="8" t="s">
        <v>31</v>
      </c>
      <c r="B7" s="4" t="s">
        <v>32</v>
      </c>
      <c r="C7" s="4" t="s">
        <v>33</v>
      </c>
      <c r="D7" s="4"/>
      <c r="E7" s="4" t="s">
        <v>34</v>
      </c>
      <c r="F7" s="4" t="s">
        <v>35</v>
      </c>
      <c r="G7" s="4" t="s">
        <v>36</v>
      </c>
      <c r="H7" s="4" t="s">
        <v>37</v>
      </c>
      <c r="I7" s="4" t="s">
        <v>38</v>
      </c>
      <c r="J7" s="4"/>
      <c r="K7" s="4" t="s">
        <v>39</v>
      </c>
      <c r="L7" s="4" t="s">
        <v>40</v>
      </c>
      <c r="M7" s="4" t="s">
        <v>41</v>
      </c>
      <c r="N7" s="4" t="s">
        <v>42</v>
      </c>
      <c r="O7" s="4" t="s">
        <v>43</v>
      </c>
      <c r="P7" s="4"/>
      <c r="Q7" s="4"/>
      <c r="R7" s="4" t="s">
        <v>44</v>
      </c>
      <c r="S7" s="4" t="s">
        <v>45</v>
      </c>
      <c r="T7" s="4" t="s">
        <v>46</v>
      </c>
      <c r="U7" s="4" t="s">
        <v>47</v>
      </c>
      <c r="V7" s="7" t="s">
        <v>48</v>
      </c>
      <c r="W7" s="7" t="s">
        <v>49</v>
      </c>
      <c r="X7" s="7" t="s">
        <v>81</v>
      </c>
      <c r="Y7" s="7" t="s">
        <v>82</v>
      </c>
    </row>
    <row r="8" spans="1:25" x14ac:dyDescent="0.35">
      <c r="V8" s="13"/>
      <c r="X8" s="13"/>
      <c r="Y8" s="13"/>
    </row>
    <row r="9" spans="1:25" ht="19.5" customHeight="1" x14ac:dyDescent="0.35">
      <c r="U9" s="13"/>
      <c r="V9" s="13"/>
    </row>
  </sheetData>
  <dataValidations xWindow="736" yWindow="425" count="4">
    <dataValidation allowBlank="1" prompt="_x000a_" sqref="Q3:R3" xr:uid="{00000000-0002-0000-0000-000000000000}"/>
    <dataValidation allowBlank="1" showErrorMessage="1" sqref="T3" xr:uid="{00000000-0002-0000-0000-000002000000}"/>
    <dataValidation allowBlank="1" sqref="S3 U3:V3 X3:Y3" xr:uid="{00000000-0002-0000-0000-000003000000}"/>
    <dataValidation allowBlank="1" showInputMessage="1" promptTitle="Certification Based on Waiver?" sqref="K3" xr:uid="{00000000-0002-0000-00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heetViews>
  <sheetFormatPr defaultRowHeight="14.5" x14ac:dyDescent="0.35"/>
  <cols>
    <col min="2" max="2" width="120.26953125" customWidth="1"/>
  </cols>
  <sheetData>
    <row r="1" spans="1:2" x14ac:dyDescent="0.35">
      <c r="A1" s="98" t="s">
        <v>115</v>
      </c>
      <c r="B1" s="15"/>
    </row>
    <row r="2" spans="1:2" x14ac:dyDescent="0.35">
      <c r="A2" s="16"/>
      <c r="B2" s="16"/>
    </row>
    <row r="3" spans="1:2" ht="39.5" x14ac:dyDescent="0.35">
      <c r="A3" s="17" t="s">
        <v>7</v>
      </c>
      <c r="B3" s="18" t="s">
        <v>50</v>
      </c>
    </row>
    <row r="4" spans="1:2" x14ac:dyDescent="0.35">
      <c r="A4" s="19">
        <v>1</v>
      </c>
      <c r="B4" s="20" t="s">
        <v>51</v>
      </c>
    </row>
    <row r="5" spans="1:2" ht="24" x14ac:dyDescent="0.35">
      <c r="A5" s="19">
        <v>2</v>
      </c>
      <c r="B5" s="20" t="s">
        <v>52</v>
      </c>
    </row>
    <row r="6" spans="1:2" ht="24" x14ac:dyDescent="0.35">
      <c r="A6" s="19">
        <v>3</v>
      </c>
      <c r="B6" s="20" t="s">
        <v>53</v>
      </c>
    </row>
    <row r="7" spans="1:2" x14ac:dyDescent="0.35">
      <c r="A7" s="19">
        <v>4</v>
      </c>
      <c r="B7" s="20" t="s">
        <v>54</v>
      </c>
    </row>
    <row r="8" spans="1:2" x14ac:dyDescent="0.35">
      <c r="A8" s="19">
        <v>5</v>
      </c>
      <c r="B8" s="20" t="s">
        <v>55</v>
      </c>
    </row>
    <row r="9" spans="1:2" ht="24" x14ac:dyDescent="0.35">
      <c r="A9" s="19">
        <v>6</v>
      </c>
      <c r="B9" s="20" t="s">
        <v>56</v>
      </c>
    </row>
    <row r="10" spans="1:2" ht="24" x14ac:dyDescent="0.35">
      <c r="A10" s="19">
        <v>7</v>
      </c>
      <c r="B10" s="20" t="s">
        <v>57</v>
      </c>
    </row>
    <row r="11" spans="1:2" x14ac:dyDescent="0.35">
      <c r="A11" s="19">
        <v>8</v>
      </c>
      <c r="B11" s="20" t="s">
        <v>58</v>
      </c>
    </row>
    <row r="12" spans="1:2" x14ac:dyDescent="0.35">
      <c r="A12" s="19">
        <v>9</v>
      </c>
      <c r="B12" s="20" t="s">
        <v>59</v>
      </c>
    </row>
    <row r="13" spans="1:2" ht="24" x14ac:dyDescent="0.35">
      <c r="A13" s="19">
        <v>10</v>
      </c>
      <c r="B13" s="20" t="s">
        <v>60</v>
      </c>
    </row>
    <row r="14" spans="1:2" ht="24" x14ac:dyDescent="0.35">
      <c r="A14" s="19">
        <v>11</v>
      </c>
      <c r="B14" s="20" t="s">
        <v>61</v>
      </c>
    </row>
    <row r="15" spans="1:2" x14ac:dyDescent="0.35">
      <c r="A15" s="19">
        <v>12</v>
      </c>
      <c r="B15" s="20" t="s">
        <v>62</v>
      </c>
    </row>
    <row r="16" spans="1:2" x14ac:dyDescent="0.35">
      <c r="A16" s="19">
        <v>13</v>
      </c>
      <c r="B16" s="20" t="s">
        <v>63</v>
      </c>
    </row>
    <row r="17" spans="1:2" ht="24" x14ac:dyDescent="0.35">
      <c r="A17" s="19">
        <v>14</v>
      </c>
      <c r="B17" s="20" t="s">
        <v>64</v>
      </c>
    </row>
    <row r="18" spans="1:2" ht="24" x14ac:dyDescent="0.35">
      <c r="A18" s="19">
        <v>15</v>
      </c>
      <c r="B18" s="20" t="s">
        <v>65</v>
      </c>
    </row>
    <row r="19" spans="1:2" x14ac:dyDescent="0.35">
      <c r="A19" s="19">
        <v>16</v>
      </c>
      <c r="B19" s="20" t="s">
        <v>66</v>
      </c>
    </row>
    <row r="20" spans="1:2" x14ac:dyDescent="0.35">
      <c r="A20" s="19">
        <v>17</v>
      </c>
      <c r="B20" s="20" t="s">
        <v>67</v>
      </c>
    </row>
    <row r="21" spans="1:2" x14ac:dyDescent="0.35">
      <c r="A21" s="19">
        <v>18</v>
      </c>
      <c r="B21" s="20" t="s">
        <v>68</v>
      </c>
    </row>
    <row r="22" spans="1:2" x14ac:dyDescent="0.35">
      <c r="A22" s="19">
        <v>19</v>
      </c>
      <c r="B22" s="20" t="s">
        <v>69</v>
      </c>
    </row>
    <row r="23" spans="1:2" x14ac:dyDescent="0.35">
      <c r="A23" s="19">
        <v>20</v>
      </c>
      <c r="B23" s="20" t="s">
        <v>70</v>
      </c>
    </row>
    <row r="24" spans="1:2" x14ac:dyDescent="0.35">
      <c r="A24" s="19">
        <v>21</v>
      </c>
      <c r="B24" s="20" t="s">
        <v>71</v>
      </c>
    </row>
    <row r="25" spans="1:2" x14ac:dyDescent="0.35">
      <c r="A25" s="19">
        <v>22</v>
      </c>
      <c r="B25" s="20" t="s">
        <v>72</v>
      </c>
    </row>
    <row r="26" spans="1:2" x14ac:dyDescent="0.35">
      <c r="A26" s="19">
        <v>23</v>
      </c>
      <c r="B26" s="20" t="s">
        <v>73</v>
      </c>
    </row>
    <row r="27" spans="1:2" x14ac:dyDescent="0.35">
      <c r="A27" s="19">
        <v>24</v>
      </c>
      <c r="B27" s="20" t="s">
        <v>74</v>
      </c>
    </row>
    <row r="28" spans="1:2" x14ac:dyDescent="0.35">
      <c r="A28" s="19">
        <v>25</v>
      </c>
      <c r="B28" s="20"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3E8B5-7357-4FE1-8504-41A0D161DD6E}">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40bfe1b6-d5ea-4072-b8d0-9ef77ba6cdba"/>
    <ds:schemaRef ds:uri="http://schemas.microsoft.com/sharepoint/v3"/>
    <ds:schemaRef ds:uri="http://purl.org/dc/terms/"/>
    <ds:schemaRef ds:uri="http://purl.org/dc/dcmitype/"/>
    <ds:schemaRef ds:uri="60f0d1d5-43ef-4dc2-aad3-41e9518621be"/>
    <ds:schemaRef ds:uri="e4fe5609-e731-4950-aac3-24a8ce5e60aa"/>
    <ds:schemaRef ds:uri="http://schemas.microsoft.com/office/2006/metadata/properties"/>
  </ds:schemaRefs>
</ds:datastoreItem>
</file>

<file path=customXml/itemProps2.xml><?xml version="1.0" encoding="utf-8"?>
<ds:datastoreItem xmlns:ds="http://schemas.openxmlformats.org/officeDocument/2006/customXml" ds:itemID="{1172D0FD-CC2F-4093-A562-8AA69D147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5EAA4F-CB2F-4FAF-A6CB-7CC4725EA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