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262" documentId="13_ncr:1_{97AE453D-DD73-4455-A018-DA0C6A002426}" xr6:coauthVersionLast="47" xr6:coauthVersionMax="47" xr10:uidLastSave="{25F563E2-C1D3-4CE0-B791-E9724F2F33F9}"/>
  <bookViews>
    <workbookView xWindow="-110" yWindow="-110" windowWidth="19420" windowHeight="10420" xr2:uid="{00000000-000D-0000-FFFF-FFFF00000000}"/>
  </bookViews>
  <sheets>
    <sheet name="Certification" sheetId="3" r:id="rId1"/>
    <sheet name="Headers" sheetId="1" r:id="rId2"/>
    <sheet name="Product Group Code" sheetId="2" r:id="rId3"/>
  </sheets>
  <definedNames>
    <definedName name="INPUT">#REF!</definedName>
    <definedName name="No_of_Columns">#REF!</definedName>
    <definedName name="No_of_Product_Classes">#REF!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<sst xmlns="http://schemas.openxmlformats.org/spreadsheetml/2006/main" count="138" uniqueCount="118">
  <si>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</si>
  <si>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</si>
  <si>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</si>
  <si>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</si>
  <si>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</si>
  <si>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</si>
  <si>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</si>
  <si>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</si>
  <si>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</si>
  <si>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</si>
  <si>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</si>
  <si>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</si>
  <si>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</si>
  <si>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Average Active Mode Efficiency (%)</t>
  </si>
  <si>
    <t>No-Load Mode Power Consumption (watts) (If Applicable)</t>
  </si>
  <si>
    <t>Nameplate Output Power (watts)</t>
  </si>
  <si>
    <t>Nameplate Output Voltage (volts)</t>
  </si>
  <si>
    <t>Nameplate Output Current (amps)</t>
  </si>
  <si>
    <t>Pop-Up Headers:</t>
  </si>
  <si>
    <t>Individual Model Number</t>
  </si>
  <si>
    <t>Sample Size</t>
  </si>
  <si>
    <t>Certification Based on Waiver?</t>
  </si>
  <si>
    <t>Date of Waiver, if Applicable</t>
  </si>
  <si>
    <t>Cert. Based on Exception Relief?</t>
  </si>
  <si>
    <t>Date of Relief, if Applicable</t>
  </si>
  <si>
    <t>EPS Connected to Special Device?</t>
  </si>
  <si>
    <t>Average Active Mode Efficiency</t>
  </si>
  <si>
    <t>No-Load Power Consump., if appl.</t>
  </si>
  <si>
    <t>Nameplate Output Power</t>
  </si>
  <si>
    <t>Nameplate Output Voltage</t>
  </si>
  <si>
    <t>Nameplate Output Current</t>
  </si>
  <si>
    <t>Pop-Up Contents:</t>
  </si>
  <si>
    <t xml:space="preserve">The cells below show whether there are any issues with the data on that line.  If the status is "ok," there are no issues.  If the status is "Error," there are issues with the data.  See columns to the right for an indication of the issues with the data.
</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</si>
  <si>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</si>
  <si>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</si>
  <si>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</si>
  <si>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t>
  </si>
  <si>
    <t>Enter one of following in cells below:
N   new model
D   discontinued model
C   correction to previous CCMS submission
E   submit report on existing (carryover) model
F   failed Industry Certification Program
.</t>
  </si>
  <si>
    <t xml:space="preserve">Enter an integer between 1 and 25 in the cells below.
See the Product Group Codes worksheet for details on product group codes.
</t>
  </si>
  <si>
    <t xml:space="preserve">Enter the sample size (number of units tested) in the cells below.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</si>
  <si>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</si>
  <si>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</si>
  <si>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</si>
  <si>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</si>
  <si>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 xml:space="preserve">Answer whether this is an AC-to-AC EPS designed to be connected to a security or life safety alarm or surveillance system component in the cells below. 
An affirmative answer can be either 'yes' or 'y' and a negative answer can be either 'no' or 'n'.
</t>
  </si>
  <si>
    <t xml:space="preserve">Enter the Average Active Mode Efficiency in percent in the cells below. This should be a percentage greater than zero and less than or equal to 100. </t>
  </si>
  <si>
    <t>If the answer to the question in column R is 'no' or 'n' OR the Nameplate Output Power is &lt;20 watts, enter the No-Load Mode Power Consumption in watts in the cells below. This should be a decimal number &gt;0. Otherwise, leave the cell blank.</t>
  </si>
  <si>
    <t>Enter the Nameplate Output Power in watts in the cells below.
This should be a decimal number greater than zero.
.</t>
  </si>
  <si>
    <t>Enter the Nameplate Output Voltage in volts in the cells below.
This should be a decimal number greater than zero.
.</t>
  </si>
  <si>
    <t xml:space="preserve">Enter the Nameplate Output Current in amps in the cells below.
This should be a decimal number greater than zero.
</t>
  </si>
  <si>
    <t>Product Group Code Description</t>
  </si>
  <si>
    <t>Direct Operation, Single Voltage, AC-DC,  nameplate output voltage &gt;= 6 volts or nameplate output current &lt; 550 milliamps, nameplate output power &lt;= 1 watt</t>
  </si>
  <si>
    <t>Direct Operation, Single Voltage, AC-DC, nameplate output voltage &gt;= 6 volts or nameplate output current &lt; 550 milliamps, 1 watt &lt; nameplate output power &lt;= 49 watts</t>
  </si>
  <si>
    <t>Direct Operation, Single Voltage, AC-DC, nameplate output voltage &gt;= 6 volts or nameplate output current &lt; 550 milliamps, 49 watts &lt; nameplate output power &lt;= 250 watts</t>
  </si>
  <si>
    <t>Direct Operation, Single Voltage, AC-DC, nameplate output voltage &gt;= 6 volts or nameplate output current &lt; 550 milliamps, nameplate output power &gt; 250 watts</t>
  </si>
  <si>
    <t>Direct Operation, Single Voltage, AC-DC, nameplate output voltage &lt; 6 volts and nameplate output current &gt;= 550 milliamps, nameplate output power &lt;= 1 watt</t>
  </si>
  <si>
    <t>Direct Operation, Single Voltage, AC-DC, nameplate output voltage &lt; 6 volts and nameplate output current &gt;= 550 milliamps, 1 watt &lt; nameplate output power &lt;= 49 watts</t>
  </si>
  <si>
    <t>Direct Operation, Single Voltage, AC-DC, nameplate output voltage &lt; 6 volts and nameplate output current &gt;= 550 milliamps, 49 watts &lt; nameplate output power &lt;= 250 watts</t>
  </si>
  <si>
    <t>Direct Operation, Single Voltage, AC-DC, nameplate output voltage &lt; 6 volts and nameplate output current &gt;= 550 milliamps, nameplate output power &gt; 250 watts</t>
  </si>
  <si>
    <t>Direct Operation, Single Voltage, AC-AC,  nameplate output voltage &gt;= 6 volts or nameplate output current &lt; 550 milliamps, nameplate output power &lt;= 1 watt</t>
  </si>
  <si>
    <t>Direct Operation, Single Voltage, AC-AC, nameplate output voltage &gt;= 6 volts or nameplate output current &lt; 550 milliamps, 1 watt &lt; nameplate output power &lt;= 49 watts</t>
  </si>
  <si>
    <t>Direct Operation, Single Voltage, AC-AC, nameplate output voltage &gt;= 6 volts or nameplate output current &lt; 550 milliamps, 49 watts &lt; nameplate output power &lt;= 250 watts</t>
  </si>
  <si>
    <t>Direct Operation, Single Voltage, AC-AC, nameplate output voltage &gt;= 6 volts or nameplate output current &lt; 550 milliamps, nameplate output power &gt; 250 watts</t>
  </si>
  <si>
    <t>Direct Operation, Single Voltage, AC-AC, nameplate output voltage &lt; 6 volts and nameplate output current &gt;= 550 milliamps, nameplate output power &lt;= 1 watt</t>
  </si>
  <si>
    <t>Direct Operation, Single Voltage, AC-AC, nameplate output voltage &lt; 6 volts and nameplate output current &gt;= 550 milliamps, 1 watt &lt; nameplate output power &lt;= 49 watts</t>
  </si>
  <si>
    <t>Direct Operation, Single Voltage, AC-AC, nameplate output voltage &lt; 6 volts and nameplate output current &gt;= 550 milliamps, 49 watts &lt; nameplate output power &lt;= 250 watts</t>
  </si>
  <si>
    <t>Direct Operation, Single Voltage, AC-AC, nameplate output voltage &lt; 6 volts and nameplate output current &gt;= 550 milliamps, nameplate output power &gt; 250 watts</t>
  </si>
  <si>
    <t>Direct Operation, Multiple-Voltage, nameplate output power &lt;= 1 watt</t>
  </si>
  <si>
    <t>Direct Operation, Multiple-Voltage, 1 watt &lt; nameplate output power &lt;= 49 watts</t>
  </si>
  <si>
    <t>Direct Operation, Multiple-Voltage, nameplate output power &gt; 49 watts</t>
  </si>
  <si>
    <t>Spare Part, Direct Operation, nameplate output power &lt; 1 watt (subject to Level IV)</t>
  </si>
  <si>
    <t>Spare Part, Direct Operation, 1 watt &lt;= nameplate output power &lt;= 51 watts (subject to Level IV)</t>
  </si>
  <si>
    <t>Spare Part, Direct Operation, 51 watts &lt; nameplate output power &lt;= 250 watts (subject to Level IV)</t>
  </si>
  <si>
    <t>Indirect Operation, nameplate output power &lt; 1 watt (subject to Level IV)</t>
  </si>
  <si>
    <t>Indirect Operation, 1 watt &lt;= nameplate output power &lt;= 51 watts (subject to Level IV)</t>
  </si>
  <si>
    <t>Indirect Operation, 51 watts &lt; nameplate output power &lt;= 250 watts (subject to Level IV)</t>
  </si>
  <si>
    <t>Is this an AC-to-AC EPS that is designed to be connected to a security or life safety alarm or surveillance system component?</t>
  </si>
  <si>
    <t>Effective Wire Gauge (AWG) of the Recommended or Included Output Cord</t>
  </si>
  <si>
    <t>Length (ft) of the Recommended or Included Output Cord</t>
  </si>
  <si>
    <t>Output Cord Length</t>
  </si>
  <si>
    <t>Output Cord Wire Gauge</t>
  </si>
  <si>
    <t xml:space="preserve">Enter the effective wire gauge in AWG of the recommended or included output cord in the cells below.
</t>
  </si>
  <si>
    <t xml:space="preserve">Enter the length in feet of the recommended or included output cord in the cells below.
</t>
  </si>
  <si>
    <t>Blank Hidden Column in Template</t>
  </si>
  <si>
    <t>DOE F 220.28</t>
  </si>
  <si>
    <t>Certifier</t>
  </si>
  <si>
    <t>Submitter</t>
  </si>
  <si>
    <t xml:space="preserve">Product Type:  </t>
  </si>
  <si>
    <t>External Power Supplies Other Than Switch-Selectable and Adaptive Single-Voltage External Power Supplies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</si>
  <si>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</si>
  <si>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</si>
  <si>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</si>
  <si>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</si>
  <si>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</si>
  <si>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</si>
  <si>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</si>
  <si>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</si>
  <si>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</si>
  <si>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</si>
  <si>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</si>
  <si>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</si>
  <si>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</si>
  <si>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</si>
  <si>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</si>
  <si>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</si>
  <si>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Note:  Importers and U.S. manufacturers of external power supplies that are exempt from energy conservation standards pursuant to 10 CFR Part 430.32(w)(2) must, annually no later than September 1st, submit a report providing the total number of exempt external power supplies sold as spare and service parts, if the total exceeds 1,000 units across all models.  A separate template for this mandatory report may be found at https://www.regulations.doe.gov/ccms/templates.</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</si>
  <si>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</si>
  <si>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</si>
  <si>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</si>
  <si>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</si>
  <si>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</si>
  <si>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</si>
  <si>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</si>
  <si>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</si>
  <si>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External Power Supplies Other Than Switch-Selectable and Adaptive Single-Voltage External Power Supplies - v5.x</t>
  </si>
  <si>
    <t>The following is a description of each product group code:</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</si>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</sst>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11"/>
      <color theme="1"/>
      <name val="Calibri"/>
      <family val="2"/>
      <scheme val="minor"/>
    </font>
    <font>
      <sz val="9"/>
      <name val="Arial"/>
      <family val="2"/>
    </font>
    <font>
      <sz val="10"/>
      <name val="Arial"/>
      <family val="2"/>
    </font>
    <font>
      <b/>
      <sz val="10"/>
      <color rgb="FF000000"/>
      <name val="Arial"/>
      <family val="2"/>
    </font>
    <font>
      <sz val="8"/>
      <color rgb="FF000000"/>
      <name val="Tahoma"/>
      <family val="2"/>
    </font>
    <font>
      <b/>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0" fillId="0" borderId="0" applyNumberFormat="0" applyFill="0" applyBorder="0" applyAlignment="0" applyProtection="0">
      <alignment vertical="top"/>
      <protection locked="0"/>
    </xf>
  </cellStyleXfs>
  <cellXfs count="125">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7" fillId="0" borderId="1" xfId="0" applyFont="1" applyBorder="1" applyAlignment="1">
      <alignment wrapText="1"/>
    </xf>
    <xf numFmtId="0" fontId="0" fillId="0" borderId="0" xfId="0" applyAlignment="1">
      <alignment wrapText="1"/>
    </xf>
    <xf numFmtId="0" fontId="6" fillId="0" borderId="1" xfId="0" applyFont="1" applyBorder="1" applyAlignment="1">
      <alignment wrapText="1"/>
    </xf>
    <xf numFmtId="0" fontId="4" fillId="0" borderId="0" xfId="0" applyFont="1" applyAlignment="1">
      <alignment wrapText="1"/>
    </xf>
    <xf numFmtId="0" fontId="6" fillId="0" borderId="1" xfId="0" applyFont="1" applyBorder="1" applyAlignment="1">
      <alignment vertical="center"/>
    </xf>
    <xf numFmtId="0" fontId="5" fillId="0" borderId="0" xfId="0" applyFont="1"/>
    <xf numFmtId="0" fontId="7" fillId="0" borderId="0" xfId="0" applyFont="1"/>
    <xf numFmtId="0" fontId="3" fillId="0" borderId="0" xfId="0" applyFont="1"/>
    <xf numFmtId="0" fontId="9" fillId="0" borderId="0" xfId="0" applyFont="1"/>
    <xf numFmtId="0" fontId="3" fillId="0" borderId="1" xfId="0" applyFont="1" applyBorder="1" applyAlignment="1">
      <alignment wrapText="1"/>
    </xf>
    <xf numFmtId="0" fontId="3" fillId="0" borderId="2" xfId="0" applyFont="1" applyBorder="1" applyAlignment="1">
      <alignment wrapText="1"/>
    </xf>
    <xf numFmtId="0" fontId="9" fillId="0" borderId="3" xfId="0" applyFont="1" applyBorder="1"/>
    <xf numFmtId="0" fontId="8" fillId="0" borderId="4" xfId="0" applyFont="1" applyBorder="1" applyAlignment="1">
      <alignment wrapText="1"/>
    </xf>
    <xf numFmtId="0" fontId="10" fillId="0" borderId="1" xfId="0" applyFont="1" applyBorder="1" applyAlignment="1" applyProtection="1">
      <alignment horizontal="center" vertical="center" wrapText="1"/>
      <protection hidden="1"/>
    </xf>
    <xf numFmtId="0" fontId="12" fillId="0" borderId="0" xfId="3" applyFont="1" applyAlignment="1" applyProtection="1">
      <alignment vertical="center"/>
      <protection hidden="1"/>
    </xf>
    <xf numFmtId="0" fontId="1" fillId="0" borderId="0" xfId="3" applyAlignment="1" applyProtection="1">
      <alignment horizontal="left" vertical="center"/>
      <protection hidden="1"/>
    </xf>
    <xf numFmtId="0" fontId="13" fillId="0" borderId="0" xfId="3" applyFont="1" applyAlignment="1" applyProtection="1">
      <alignment horizontal="center" vertical="center"/>
      <protection hidden="1"/>
    </xf>
    <xf numFmtId="0" fontId="8"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8" fillId="0" borderId="0" xfId="3" applyFont="1" applyAlignment="1" applyProtection="1">
      <alignment horizontal="left" vertical="top"/>
      <protection hidden="1"/>
    </xf>
    <xf numFmtId="0" fontId="14" fillId="0" borderId="0" xfId="3" applyFont="1" applyAlignment="1" applyProtection="1">
      <alignment vertical="center" wrapText="1"/>
      <protection hidden="1"/>
    </xf>
    <xf numFmtId="0" fontId="15" fillId="0" borderId="0" xfId="3" applyFont="1" applyAlignment="1" applyProtection="1">
      <alignment horizontal="left" vertical="center"/>
      <protection hidden="1"/>
    </xf>
    <xf numFmtId="0" fontId="16" fillId="0" borderId="0" xfId="3" applyFont="1" applyAlignment="1" applyProtection="1">
      <alignment horizontal="center"/>
      <protection hidden="1"/>
    </xf>
    <xf numFmtId="0" fontId="17" fillId="0" borderId="0" xfId="3" applyFont="1" applyAlignment="1" applyProtection="1">
      <alignment horizontal="left" vertical="center"/>
      <protection hidden="1"/>
    </xf>
    <xf numFmtId="0" fontId="12" fillId="0" borderId="0" xfId="3" applyFont="1" applyAlignment="1" applyProtection="1">
      <alignment horizontal="right" vertical="center"/>
      <protection hidden="1"/>
    </xf>
    <xf numFmtId="0" fontId="18" fillId="0" borderId="0" xfId="3" applyFont="1" applyAlignment="1" applyProtection="1">
      <alignment horizontal="right" vertical="center"/>
      <protection hidden="1"/>
    </xf>
    <xf numFmtId="0" fontId="15" fillId="0" borderId="0" xfId="3" applyFont="1" applyAlignment="1" applyProtection="1">
      <alignment horizontal="left" vertical="center" wrapText="1"/>
      <protection hidden="1"/>
    </xf>
    <xf numFmtId="0" fontId="20" fillId="0" borderId="0" xfId="3" applyFont="1" applyAlignment="1" applyProtection="1">
      <alignment horizontal="left" vertical="center"/>
      <protection hidden="1"/>
    </xf>
    <xf numFmtId="0" fontId="21" fillId="0" borderId="0" xfId="3" applyFont="1" applyAlignment="1" applyProtection="1">
      <alignment horizontal="left" vertical="center"/>
      <protection hidden="1"/>
    </xf>
    <xf numFmtId="0" fontId="14" fillId="0" borderId="0" xfId="3" applyFont="1" applyAlignment="1" applyProtection="1">
      <alignment horizontal="left" vertical="top" wrapText="1"/>
      <protection hidden="1"/>
    </xf>
    <xf numFmtId="0" fontId="14" fillId="0" borderId="0" xfId="3" applyFont="1" applyAlignment="1" applyProtection="1">
      <alignment horizontal="center" vertical="center"/>
      <protection hidden="1"/>
    </xf>
    <xf numFmtId="0" fontId="20"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5" fillId="0" borderId="8" xfId="3" applyFont="1" applyBorder="1" applyAlignment="1" applyProtection="1">
      <alignment horizontal="left" vertical="center"/>
      <protection hidden="1"/>
    </xf>
    <xf numFmtId="0" fontId="23" fillId="0" borderId="9" xfId="3" applyFont="1" applyBorder="1" applyAlignment="1" applyProtection="1">
      <alignment horizontal="left" vertical="center"/>
      <protection hidden="1"/>
    </xf>
    <xf numFmtId="0" fontId="20" fillId="0" borderId="9" xfId="3" applyFont="1" applyBorder="1" applyAlignment="1" applyProtection="1">
      <alignment horizontal="left" vertical="center"/>
      <protection hidden="1"/>
    </xf>
    <xf numFmtId="0" fontId="20" fillId="0" borderId="10" xfId="3" applyFont="1" applyBorder="1" applyAlignment="1" applyProtection="1">
      <alignment horizontal="left" vertical="center"/>
      <protection hidden="1"/>
    </xf>
    <xf numFmtId="0" fontId="15" fillId="0" borderId="11" xfId="3" applyFont="1" applyBorder="1" applyAlignment="1" applyProtection="1">
      <alignment horizontal="left" vertical="center"/>
      <protection hidden="1"/>
    </xf>
    <xf numFmtId="0" fontId="8" fillId="0" borderId="0" xfId="3" applyFont="1" applyAlignment="1" applyProtection="1">
      <alignment vertical="center"/>
      <protection hidden="1"/>
    </xf>
    <xf numFmtId="0" fontId="15" fillId="0" borderId="12" xfId="3" applyFont="1" applyBorder="1" applyAlignment="1" applyProtection="1">
      <alignment horizontal="left" vertical="center"/>
      <protection hidden="1"/>
    </xf>
    <xf numFmtId="0" fontId="8" fillId="0" borderId="0" xfId="3" applyFont="1" applyAlignment="1" applyProtection="1">
      <alignment horizontal="left" vertical="center"/>
      <protection hidden="1"/>
    </xf>
    <xf numFmtId="0" fontId="14" fillId="0" borderId="0" xfId="3" applyFont="1" applyAlignment="1" applyProtection="1">
      <alignment horizontal="left" vertical="center"/>
      <protection locked="0"/>
    </xf>
    <xf numFmtId="0" fontId="14" fillId="0" borderId="0" xfId="3" applyFont="1" applyAlignment="1" applyProtection="1">
      <alignment horizontal="left" vertical="center"/>
      <protection hidden="1"/>
    </xf>
    <xf numFmtId="0" fontId="15" fillId="0" borderId="11" xfId="3" applyFont="1" applyBorder="1" applyAlignment="1" applyProtection="1">
      <alignment horizontal="left" vertical="top"/>
      <protection hidden="1"/>
    </xf>
    <xf numFmtId="0" fontId="20" fillId="0" borderId="0" xfId="3" applyFont="1" applyAlignment="1" applyProtection="1">
      <alignment horizontal="left" vertical="top"/>
      <protection hidden="1"/>
    </xf>
    <xf numFmtId="0" fontId="15" fillId="0" borderId="12" xfId="3" applyFont="1" applyBorder="1" applyAlignment="1" applyProtection="1">
      <alignment horizontal="left" vertical="top"/>
      <protection hidden="1"/>
    </xf>
    <xf numFmtId="0" fontId="20" fillId="0" borderId="0" xfId="3" applyFont="1" applyAlignment="1" applyProtection="1">
      <alignment horizontal="center" vertical="top"/>
      <protection hidden="1"/>
    </xf>
    <xf numFmtId="0" fontId="14" fillId="0" borderId="0" xfId="3" applyFont="1" applyAlignment="1" applyProtection="1">
      <alignment horizontal="left" vertical="top" wrapText="1"/>
      <protection locked="0"/>
    </xf>
    <xf numFmtId="0" fontId="14"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protection hidden="1"/>
    </xf>
    <xf numFmtId="0" fontId="24" fillId="0" borderId="11" xfId="3" applyFont="1" applyBorder="1" applyAlignment="1" applyProtection="1">
      <alignment horizontal="left" vertical="center"/>
      <protection hidden="1"/>
    </xf>
    <xf numFmtId="0" fontId="14" fillId="0" borderId="0" xfId="3" applyFont="1" applyAlignment="1" applyProtection="1">
      <alignment vertical="center"/>
      <protection hidden="1"/>
    </xf>
    <xf numFmtId="0" fontId="24" fillId="0" borderId="0" xfId="3" applyFont="1" applyAlignment="1" applyProtection="1">
      <alignment horizontal="left" vertical="center"/>
      <protection hidden="1"/>
    </xf>
    <xf numFmtId="0" fontId="24" fillId="0" borderId="12"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24" fillId="0" borderId="0" xfId="3" applyFont="1" applyAlignment="1" applyProtection="1">
      <alignment horizontal="left" vertical="center" wrapText="1"/>
      <protection hidden="1"/>
    </xf>
    <xf numFmtId="0" fontId="13" fillId="0" borderId="11" xfId="3" applyFont="1" applyBorder="1" applyAlignment="1" applyProtection="1">
      <alignment horizontal="left" vertical="center"/>
      <protection hidden="1"/>
    </xf>
    <xf numFmtId="0" fontId="13" fillId="0" borderId="0" xfId="3" applyFont="1" applyAlignment="1" applyProtection="1">
      <alignment horizontal="left" vertical="center"/>
      <protection hidden="1"/>
    </xf>
    <xf numFmtId="0" fontId="13" fillId="0" borderId="12" xfId="3" applyFont="1" applyBorder="1" applyAlignment="1" applyProtection="1">
      <alignment horizontal="center" vertical="center"/>
      <protection hidden="1"/>
    </xf>
    <xf numFmtId="0" fontId="13" fillId="0" borderId="0" xfId="3" applyFont="1" applyAlignment="1" applyProtection="1">
      <alignment horizontal="left" vertical="center" wrapText="1"/>
      <protection hidden="1"/>
    </xf>
    <xf numFmtId="0" fontId="12" fillId="0" borderId="16" xfId="3" applyFont="1" applyBorder="1" applyAlignment="1" applyProtection="1">
      <alignment horizontal="left" vertical="center" wrapText="1" indent="1"/>
      <protection locked="0"/>
    </xf>
    <xf numFmtId="0" fontId="13" fillId="0" borderId="0" xfId="3" applyFont="1" applyAlignment="1" applyProtection="1">
      <alignment horizontal="left" vertical="center" wrapText="1" indent="1"/>
      <protection hidden="1"/>
    </xf>
    <xf numFmtId="0" fontId="13" fillId="0" borderId="12" xfId="3" applyFont="1" applyBorder="1" applyAlignment="1" applyProtection="1">
      <alignment horizontal="left" vertical="center"/>
      <protection hidden="1"/>
    </xf>
    <xf numFmtId="0" fontId="20" fillId="0" borderId="16" xfId="4" applyBorder="1" applyAlignment="1" applyProtection="1">
      <alignment horizontal="left" vertical="center" wrapText="1" indent="1"/>
      <protection locked="0"/>
    </xf>
    <xf numFmtId="0" fontId="13" fillId="0" borderId="13" xfId="3" applyFont="1" applyBorder="1" applyAlignment="1" applyProtection="1">
      <alignment horizontal="left" vertical="center"/>
      <protection hidden="1"/>
    </xf>
    <xf numFmtId="0" fontId="13" fillId="0" borderId="15" xfId="3" applyFont="1" applyBorder="1" applyAlignment="1" applyProtection="1">
      <alignment horizontal="left" vertical="center"/>
      <protection hidden="1"/>
    </xf>
    <xf numFmtId="0" fontId="13" fillId="0" borderId="14" xfId="3" applyFont="1" applyBorder="1" applyAlignment="1" applyProtection="1">
      <alignment horizontal="left" vertical="center"/>
      <protection hidden="1"/>
    </xf>
    <xf numFmtId="0" fontId="23"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3" fillId="0" borderId="0" xfId="3" applyFont="1" applyAlignment="1" applyProtection="1">
      <alignment horizontal="left" vertical="top" wrapText="1"/>
      <protection hidden="1"/>
    </xf>
    <xf numFmtId="0" fontId="13" fillId="0" borderId="0" xfId="3" applyFont="1" applyAlignment="1" applyProtection="1">
      <alignment horizontal="left" vertical="top" wrapText="1" indent="1"/>
      <protection hidden="1"/>
    </xf>
    <xf numFmtId="0" fontId="25" fillId="0" borderId="0" xfId="3" applyFont="1" applyAlignment="1" applyProtection="1">
      <alignment horizontal="left" vertical="center"/>
      <protection hidden="1"/>
    </xf>
    <xf numFmtId="0" fontId="18" fillId="0" borderId="16" xfId="4" applyFont="1" applyBorder="1" applyAlignment="1" applyProtection="1">
      <alignment horizontal="left" vertical="center" wrapText="1" indent="1"/>
      <protection locked="0"/>
    </xf>
    <xf numFmtId="0" fontId="18" fillId="0" borderId="0" xfId="3" applyFont="1" applyAlignment="1" applyProtection="1">
      <alignment vertical="center"/>
      <protection hidden="1"/>
    </xf>
    <xf numFmtId="0" fontId="18" fillId="0" borderId="0" xfId="3" applyFont="1" applyAlignment="1" applyProtection="1">
      <alignment horizontal="center" vertical="center"/>
      <protection hidden="1"/>
    </xf>
    <xf numFmtId="164" fontId="18" fillId="4" borderId="16" xfId="4" applyNumberFormat="1" applyFont="1" applyFill="1" applyBorder="1" applyAlignment="1" applyProtection="1">
      <alignment horizontal="left" vertical="center" wrapText="1" indent="1"/>
      <protection locked="0"/>
    </xf>
    <xf numFmtId="0" fontId="13" fillId="4" borderId="0" xfId="3" applyFont="1" applyFill="1" applyAlignment="1" applyProtection="1">
      <alignment horizontal="left" vertical="center" wrapText="1" indent="1"/>
      <protection hidden="1"/>
    </xf>
    <xf numFmtId="0" fontId="18" fillId="0" borderId="0" xfId="3" applyFont="1" applyAlignment="1" applyProtection="1">
      <alignment horizontal="left" vertical="center"/>
      <protection hidden="1"/>
    </xf>
    <xf numFmtId="0" fontId="18" fillId="0" borderId="0" xfId="4" applyFont="1" applyBorder="1" applyAlignment="1" applyProtection="1">
      <alignment horizontal="left" vertical="center"/>
      <protection hidden="1"/>
    </xf>
    <xf numFmtId="0" fontId="8" fillId="0" borderId="15" xfId="3" applyFont="1" applyBorder="1" applyAlignment="1" applyProtection="1">
      <alignment horizontal="left" vertical="center"/>
      <protection hidden="1"/>
    </xf>
    <xf numFmtId="0" fontId="1" fillId="0" borderId="15" xfId="3" applyBorder="1" applyAlignment="1" applyProtection="1">
      <alignment horizontal="left" vertical="center"/>
      <protection hidden="1"/>
    </xf>
    <xf numFmtId="0" fontId="13" fillId="0" borderId="15" xfId="3" applyFont="1" applyBorder="1" applyAlignment="1" applyProtection="1">
      <alignment horizontal="center" vertical="center"/>
      <protection hidden="1"/>
    </xf>
    <xf numFmtId="0" fontId="1" fillId="0" borderId="9" xfId="3" applyBorder="1" applyAlignment="1" applyProtection="1">
      <alignment horizontal="left" vertical="center"/>
      <protection hidden="1"/>
    </xf>
    <xf numFmtId="0" fontId="13" fillId="0" borderId="9" xfId="3" applyFont="1" applyBorder="1" applyAlignment="1" applyProtection="1">
      <alignment horizontal="center" vertical="center"/>
      <protection hidden="1"/>
    </xf>
    <xf numFmtId="0" fontId="26" fillId="0" borderId="0" xfId="3" applyFont="1" applyAlignment="1" applyProtection="1">
      <alignment horizontal="left" vertical="center"/>
      <protection hidden="1"/>
    </xf>
    <xf numFmtId="0" fontId="27" fillId="0" borderId="0" xfId="3" applyFont="1" applyAlignment="1" applyProtection="1">
      <alignment vertical="center"/>
      <protection hidden="1"/>
    </xf>
    <xf numFmtId="0" fontId="26" fillId="0" borderId="0" xfId="3" applyFont="1" applyAlignment="1" applyProtection="1">
      <alignment vertical="center"/>
      <protection hidden="1"/>
    </xf>
    <xf numFmtId="0" fontId="1" fillId="0" borderId="0" xfId="3" applyAlignment="1" applyProtection="1">
      <alignment horizontal="center" vertical="center"/>
      <protection hidden="1"/>
    </xf>
    <xf numFmtId="0" fontId="3" fillId="0" borderId="0" xfId="0" applyFont="1" applyProtection="1">
      <protection hidden="1"/>
    </xf>
    <xf numFmtId="0" fontId="13" fillId="0" borderId="11" xfId="3" applyFont="1" applyBorder="1" applyAlignment="1" applyProtection="1">
      <alignment horizontal="right" vertical="center"/>
      <protection hidden="1"/>
    </xf>
    <xf numFmtId="0" fontId="13" fillId="0" borderId="0" xfId="3" applyFont="1" applyAlignment="1" applyProtection="1">
      <alignment horizontal="right" vertical="center"/>
      <protection hidden="1"/>
    </xf>
    <xf numFmtId="0" fontId="13" fillId="0" borderId="12" xfId="3" applyFont="1" applyBorder="1" applyAlignment="1" applyProtection="1">
      <alignment horizontal="right" vertical="center"/>
      <protection hidden="1"/>
    </xf>
    <xf numFmtId="0" fontId="20" fillId="0" borderId="8" xfId="3" applyFont="1" applyBorder="1" applyAlignment="1" applyProtection="1">
      <alignment horizontal="center" vertical="center"/>
      <protection hidden="1"/>
    </xf>
    <xf numFmtId="0" fontId="20" fillId="0" borderId="10" xfId="3" applyFont="1" applyBorder="1" applyAlignment="1" applyProtection="1">
      <alignment horizontal="center" vertical="center"/>
      <protection hidden="1"/>
    </xf>
    <xf numFmtId="0" fontId="13" fillId="0" borderId="11" xfId="3" applyFont="1" applyBorder="1" applyAlignment="1" applyProtection="1">
      <alignment horizontal="left" vertical="center" indent="1"/>
      <protection hidden="1"/>
    </xf>
    <xf numFmtId="0" fontId="20" fillId="0" borderId="9" xfId="3" applyFont="1" applyBorder="1" applyAlignment="1" applyProtection="1">
      <alignment horizontal="center" vertical="center"/>
      <protection hidden="1"/>
    </xf>
    <xf numFmtId="0" fontId="13" fillId="0" borderId="11" xfId="3" applyFont="1" applyBorder="1" applyAlignment="1" applyProtection="1">
      <alignment horizontal="left" vertical="center" wrapText="1" indent="1"/>
      <protection hidden="1"/>
    </xf>
    <xf numFmtId="0" fontId="20" fillId="0" borderId="13" xfId="3" applyFont="1" applyBorder="1" applyAlignment="1" applyProtection="1">
      <alignment horizontal="center" vertical="top"/>
      <protection hidden="1"/>
    </xf>
    <xf numFmtId="0" fontId="20" fillId="0" borderId="14" xfId="3" applyFont="1" applyBorder="1" applyAlignment="1" applyProtection="1">
      <alignment horizontal="center" vertical="top"/>
      <protection hidden="1"/>
    </xf>
    <xf numFmtId="0" fontId="20" fillId="0" borderId="15" xfId="3" applyFont="1" applyBorder="1" applyAlignment="1" applyProtection="1">
      <alignment horizontal="center" vertical="top"/>
      <protection hidden="1"/>
    </xf>
    <xf numFmtId="0" fontId="14" fillId="0" borderId="0" xfId="3" applyFont="1" applyAlignment="1" applyProtection="1">
      <alignment horizontal="left" vertical="top" wrapText="1"/>
      <protection hidden="1"/>
    </xf>
    <xf numFmtId="0" fontId="19" fillId="2" borderId="0" xfId="3" applyFont="1" applyFill="1" applyAlignment="1" applyProtection="1">
      <alignment horizontal="center" vertical="center"/>
      <protection hidden="1"/>
    </xf>
    <xf numFmtId="0" fontId="14" fillId="2" borderId="0" xfId="3" applyFont="1" applyFill="1" applyAlignment="1" applyProtection="1">
      <alignment horizontal="center" vertical="center"/>
      <protection hidden="1"/>
    </xf>
    <xf numFmtId="0" fontId="22" fillId="3" borderId="1" xfId="4" applyFont="1" applyFill="1" applyBorder="1" applyAlignment="1" applyProtection="1">
      <alignment horizontal="center" vertical="center"/>
      <protection hidden="1"/>
    </xf>
    <xf numFmtId="0" fontId="8" fillId="0" borderId="5" xfId="3" applyFont="1" applyBorder="1" applyAlignment="1" applyProtection="1">
      <alignment horizontal="center" vertical="center" wrapText="1"/>
      <protection hidden="1"/>
    </xf>
    <xf numFmtId="0" fontId="8" fillId="0" borderId="6" xfId="3" applyFont="1" applyBorder="1" applyAlignment="1" applyProtection="1">
      <alignment horizontal="center" vertical="center" wrapText="1"/>
      <protection hidden="1"/>
    </xf>
    <xf numFmtId="0" fontId="8" fillId="0" borderId="7" xfId="3" applyFont="1" applyBorder="1" applyAlignment="1" applyProtection="1">
      <alignment horizontal="center" vertical="center" wrapText="1"/>
      <protection hidden="1"/>
    </xf>
    <xf numFmtId="0" fontId="18" fillId="0" borderId="0" xfId="3" applyFont="1" applyAlignment="1" applyProtection="1">
      <alignment horizontal="right" vertical="center" wrapText="1"/>
      <protection hidden="1"/>
    </xf>
    <xf numFmtId="0" fontId="18" fillId="0" borderId="12" xfId="3" applyFont="1" applyBorder="1" applyAlignment="1" applyProtection="1">
      <alignment horizontal="right" vertical="center" wrapText="1"/>
      <protection hidden="1"/>
    </xf>
    <xf numFmtId="0" fontId="26" fillId="0" borderId="0" xfId="3" applyFont="1" applyAlignment="1" applyProtection="1">
      <alignment horizontal="left" vertical="top" wrapText="1"/>
      <protection hidden="1"/>
    </xf>
    <xf numFmtId="0" fontId="18" fillId="0" borderId="9" xfId="3" applyFont="1" applyBorder="1" applyAlignment="1" applyProtection="1">
      <alignment horizontal="left" vertical="center" wrapText="1"/>
      <protection hidden="1"/>
    </xf>
    <xf numFmtId="0" fontId="13" fillId="0" borderId="0" xfId="3" applyFont="1" applyAlignment="1" applyProtection="1">
      <alignment horizontal="left" vertical="top" wrapText="1" indent="1"/>
      <protection hidden="1"/>
    </xf>
    <xf numFmtId="0" fontId="13" fillId="0" borderId="11" xfId="3" applyFont="1" applyBorder="1" applyAlignment="1" applyProtection="1">
      <alignment horizontal="right" vertical="center" wrapText="1"/>
      <protection hidden="1"/>
    </xf>
    <xf numFmtId="0" fontId="13" fillId="0" borderId="0" xfId="3" applyFont="1" applyAlignment="1" applyProtection="1">
      <alignment horizontal="right" vertical="center" wrapText="1"/>
      <protection hidden="1"/>
    </xf>
    <xf numFmtId="0" fontId="13" fillId="0" borderId="12" xfId="3" applyFont="1" applyBorder="1" applyAlignment="1" applyProtection="1">
      <alignment horizontal="right" vertical="center" wrapText="1"/>
      <protection hidden="1"/>
    </xf>
  </cellXfs>
  <cellStyles count="5">
    <cellStyle name="Hyperlink 2" xfId="4" xr:uid="{3FAADB7D-86F2-4C13-86AD-46D0747E210C}"/>
    <cellStyle name="Normal" xfId="0" builtinId="0"/>
    <cellStyle name="Normal 2" xfId="2" xr:uid="{00000000-0005-0000-0000-000001000000}"/>
    <cellStyle name="Normal 2 2" xfId="3" xr:uid="{4B3F2374-A554-43DD-B548-4DCB1132E934}"/>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FDBBF-6E5E-47DF-95BE-8F93BA32D9B0}">
  <dimension ref="A1:CF38"/>
  <sheetViews>
    <sheetView showGridLines="0" tabSelected="1" workbookViewId="0"/>
  </sheetViews>
  <sheetFormatPr defaultColWidth="9.1796875" defaultRowHeight="12.5" x14ac:dyDescent="0.35"/>
  <cols>
    <col min="1" max="1" width="3.7265625" style="48" customWidth="1"/>
    <col min="2" max="2" width="12.26953125" style="23" customWidth="1"/>
    <col min="3" max="3" width="7.7265625" style="23" customWidth="1"/>
    <col min="4" max="4" width="33.7265625" style="23" customWidth="1"/>
    <col min="5" max="5" width="12.7265625" style="23" customWidth="1"/>
    <col min="6" max="6" width="3.7265625" style="23" customWidth="1"/>
    <col min="7" max="7" width="3.7265625" style="24" customWidth="1"/>
    <col min="8" max="8" width="12.26953125" style="23" customWidth="1"/>
    <col min="9" max="9" width="7.7265625" style="23" customWidth="1"/>
    <col min="10" max="10" width="33.7265625" style="23" customWidth="1"/>
    <col min="11" max="11" width="12.7265625" style="23" customWidth="1"/>
    <col min="12" max="12" width="3.7265625" style="23" customWidth="1"/>
    <col min="13" max="13" width="8.7265625" style="23" customWidth="1"/>
    <col min="14" max="14" width="13.453125" style="23" hidden="1" customWidth="1"/>
    <col min="15" max="15" width="13.81640625" style="23" hidden="1" customWidth="1"/>
    <col min="16" max="16" width="9.1796875" style="97" hidden="1" customWidth="1"/>
    <col min="17" max="17" width="12.7265625" style="23" bestFit="1" customWidth="1"/>
    <col min="18" max="16384" width="9.1796875" style="23"/>
  </cols>
  <sheetData>
    <row r="1" spans="1:18" ht="13" customHeight="1" x14ac:dyDescent="0.35">
      <c r="A1" s="22" t="s">
        <v>116</v>
      </c>
      <c r="L1" s="25" t="s">
        <v>113</v>
      </c>
      <c r="P1" s="26">
        <v>13</v>
      </c>
    </row>
    <row r="2" spans="1:18" ht="17.149999999999999" customHeight="1" x14ac:dyDescent="0.25">
      <c r="A2" s="27" t="s">
        <v>84</v>
      </c>
      <c r="J2" s="28"/>
      <c r="K2" s="29"/>
      <c r="N2" s="30" t="s">
        <v>85</v>
      </c>
      <c r="O2" s="30" t="s">
        <v>86</v>
      </c>
      <c r="P2" s="26">
        <v>17</v>
      </c>
    </row>
    <row r="3" spans="1:18" s="29" customFormat="1" ht="20.149999999999999" customHeight="1" x14ac:dyDescent="0.35">
      <c r="A3" s="31" t="str">
        <f>D3</f>
        <v>External Power Supplies Other Than Switch-Selectable and Adaptive Single-Voltage External Power Supplies</v>
      </c>
      <c r="C3" s="32" t="s">
        <v>87</v>
      </c>
      <c r="D3" s="110" t="s">
        <v>88</v>
      </c>
      <c r="E3" s="110"/>
      <c r="F3" s="110"/>
      <c r="G3" s="110"/>
      <c r="H3" s="110"/>
      <c r="I3" s="110"/>
      <c r="J3" s="33" t="s">
        <v>89</v>
      </c>
      <c r="K3" s="11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11"/>
      <c r="M3" s="34"/>
      <c r="N3" s="24">
        <f>N11</f>
        <v>0</v>
      </c>
      <c r="O3" s="24">
        <f>N12</f>
        <v>0</v>
      </c>
      <c r="P3" s="26">
        <v>20</v>
      </c>
    </row>
    <row r="4" spans="1:18" s="29" customFormat="1" ht="10" customHeight="1" x14ac:dyDescent="0.35">
      <c r="A4" s="31" t="str">
        <f>RIGHT(L1,LEN(L1)-8)</f>
        <v>5.x</v>
      </c>
      <c r="B4" s="35"/>
      <c r="C4" s="35"/>
      <c r="D4" s="110"/>
      <c r="E4" s="110"/>
      <c r="F4" s="110"/>
      <c r="G4" s="110"/>
      <c r="H4" s="110"/>
      <c r="I4" s="110"/>
      <c r="M4" s="34"/>
      <c r="P4" s="26">
        <v>10</v>
      </c>
    </row>
    <row r="5" spans="1:18" s="29" customFormat="1" ht="20.149999999999999" customHeight="1" x14ac:dyDescent="0.35">
      <c r="A5" s="36"/>
      <c r="D5" s="110"/>
      <c r="E5" s="110"/>
      <c r="F5" s="110"/>
      <c r="G5" s="110"/>
      <c r="H5" s="110"/>
      <c r="I5" s="110"/>
      <c r="J5" s="33" t="s">
        <v>90</v>
      </c>
      <c r="K5" s="112" t="s">
        <v>117</v>
      </c>
      <c r="L5" s="112"/>
      <c r="M5" s="34"/>
      <c r="N5" s="24" t="str">
        <f>IF(N3=1,"U.S. Manufacturer",IF(N3=2,"Importer","No Type"))</f>
        <v>No Type</v>
      </c>
      <c r="O5" s="24" t="str">
        <f>IF(O3=1,IF(N3=1,"U.S. Manufacturer",IF(N3=2,"Importer","No Type")),IF(O3=2,"Third Party Representative","No Type"))</f>
        <v>No Type</v>
      </c>
      <c r="P5" s="26">
        <v>20</v>
      </c>
    </row>
    <row r="6" spans="1:18" s="29" customFormat="1" ht="20.149999999999999" customHeight="1" x14ac:dyDescent="0.35">
      <c r="A6" s="36"/>
      <c r="D6" s="113" t="s">
        <v>91</v>
      </c>
      <c r="E6" s="113"/>
      <c r="F6" s="37"/>
      <c r="G6" s="37"/>
      <c r="H6" s="37"/>
      <c r="I6" s="37"/>
      <c r="J6" s="33"/>
      <c r="K6" s="38"/>
      <c r="L6" s="38"/>
      <c r="M6" s="34"/>
      <c r="N6" s="24"/>
      <c r="O6" s="24"/>
      <c r="P6" s="26">
        <v>20</v>
      </c>
    </row>
    <row r="7" spans="1:18" s="29" customFormat="1" ht="10" customHeight="1" thickBot="1" x14ac:dyDescent="0.4">
      <c r="A7" s="36"/>
      <c r="B7" s="35"/>
      <c r="C7" s="35"/>
      <c r="D7" s="35"/>
      <c r="E7" s="35"/>
      <c r="G7" s="24"/>
      <c r="H7" s="39"/>
      <c r="I7" s="39"/>
      <c r="J7" s="39"/>
      <c r="K7" s="39"/>
      <c r="L7" s="39"/>
      <c r="M7" s="39"/>
      <c r="N7" s="34"/>
      <c r="O7" s="34"/>
      <c r="P7" s="40">
        <v>10</v>
      </c>
      <c r="Q7" s="34"/>
    </row>
    <row r="8" spans="1:18" s="29" customFormat="1" ht="40" customHeight="1" thickBot="1" x14ac:dyDescent="0.4">
      <c r="A8" s="114" t="s">
        <v>92</v>
      </c>
      <c r="B8" s="115"/>
      <c r="C8" s="115"/>
      <c r="D8" s="115"/>
      <c r="E8" s="115"/>
      <c r="F8" s="115"/>
      <c r="G8" s="115"/>
      <c r="H8" s="115"/>
      <c r="I8" s="115"/>
      <c r="J8" s="115"/>
      <c r="K8" s="115"/>
      <c r="L8" s="116"/>
      <c r="M8" s="39"/>
      <c r="N8" s="34"/>
      <c r="O8" s="34"/>
      <c r="P8" s="40">
        <v>40</v>
      </c>
      <c r="Q8" s="34"/>
    </row>
    <row r="9" spans="1:18" s="29" customFormat="1" ht="18" customHeight="1" x14ac:dyDescent="0.35">
      <c r="A9" s="41"/>
      <c r="B9" s="42" t="s">
        <v>93</v>
      </c>
      <c r="C9" s="42"/>
      <c r="D9" s="43"/>
      <c r="E9" s="43"/>
      <c r="F9" s="44"/>
      <c r="G9" s="41"/>
      <c r="H9" s="42" t="s">
        <v>94</v>
      </c>
      <c r="I9" s="42"/>
      <c r="J9" s="43"/>
      <c r="K9" s="43"/>
      <c r="L9" s="44"/>
      <c r="M9" s="24"/>
      <c r="N9" s="24"/>
      <c r="O9" s="34"/>
      <c r="P9" s="40">
        <v>18</v>
      </c>
      <c r="Q9" s="34"/>
      <c r="R9" s="34"/>
    </row>
    <row r="10" spans="1:18" s="29" customFormat="1" ht="18" customHeight="1" thickBot="1" x14ac:dyDescent="0.4">
      <c r="A10" s="45"/>
      <c r="B10" s="46" t="s">
        <v>95</v>
      </c>
      <c r="C10" s="46"/>
      <c r="D10" s="46"/>
      <c r="E10" s="46"/>
      <c r="F10" s="47"/>
      <c r="G10" s="45"/>
      <c r="H10" s="48" t="s">
        <v>96</v>
      </c>
      <c r="I10" s="48"/>
      <c r="J10" s="35"/>
      <c r="K10" s="35"/>
      <c r="L10" s="47"/>
      <c r="M10" s="39"/>
      <c r="N10" s="34"/>
      <c r="O10" s="34"/>
      <c r="P10" s="40">
        <v>18</v>
      </c>
      <c r="Q10" s="34"/>
    </row>
    <row r="11" spans="1:18" s="29" customFormat="1" ht="28" customHeight="1" x14ac:dyDescent="0.35">
      <c r="A11" s="45"/>
      <c r="B11" s="102"/>
      <c r="C11" s="103"/>
      <c r="D11" s="104" t="str">
        <f>IF(OR(N11=1,N11=2),"","Please enter required data")</f>
        <v>Please enter required data</v>
      </c>
      <c r="E11" s="35"/>
      <c r="F11" s="47"/>
      <c r="G11" s="45"/>
      <c r="H11" s="102"/>
      <c r="I11" s="105"/>
      <c r="J11" s="103"/>
      <c r="K11" s="106" t="str">
        <f>IF(OR(N12=1,N12=2),"","Please enter required data")</f>
        <v>Please enter required data</v>
      </c>
      <c r="L11" s="47"/>
      <c r="M11" s="39"/>
      <c r="N11" s="49">
        <v>0</v>
      </c>
      <c r="O11" s="50"/>
      <c r="P11" s="40">
        <v>28</v>
      </c>
      <c r="Q11" s="34"/>
    </row>
    <row r="12" spans="1:18" s="59" customFormat="1" ht="28" customHeight="1" thickBot="1" x14ac:dyDescent="0.4">
      <c r="A12" s="51"/>
      <c r="B12" s="107"/>
      <c r="C12" s="108"/>
      <c r="D12" s="104"/>
      <c r="E12" s="52"/>
      <c r="F12" s="53"/>
      <c r="G12" s="51"/>
      <c r="H12" s="107"/>
      <c r="I12" s="109"/>
      <c r="J12" s="108"/>
      <c r="K12" s="106"/>
      <c r="L12" s="53"/>
      <c r="M12" s="54"/>
      <c r="N12" s="55">
        <v>0</v>
      </c>
      <c r="O12" s="56"/>
      <c r="P12" s="57">
        <v>28</v>
      </c>
      <c r="Q12" s="58"/>
    </row>
    <row r="13" spans="1:18" s="29" customFormat="1" ht="13" customHeight="1" x14ac:dyDescent="0.35">
      <c r="A13" s="45"/>
      <c r="B13" s="35"/>
      <c r="C13" s="35"/>
      <c r="D13" s="35"/>
      <c r="E13" s="35"/>
      <c r="F13" s="47"/>
      <c r="G13" s="45"/>
      <c r="H13" s="35"/>
      <c r="I13" s="35"/>
      <c r="J13" s="35"/>
      <c r="K13" s="35"/>
      <c r="L13" s="47"/>
      <c r="M13" s="39"/>
      <c r="N13" s="34"/>
      <c r="O13" s="24"/>
      <c r="P13" s="40">
        <v>13</v>
      </c>
      <c r="Q13" s="34"/>
    </row>
    <row r="14" spans="1:18" s="62" customFormat="1" ht="13" customHeight="1" x14ac:dyDescent="0.35">
      <c r="A14" s="60"/>
      <c r="B14" s="61" t="s">
        <v>97</v>
      </c>
      <c r="C14" s="61"/>
      <c r="D14" s="50"/>
      <c r="F14" s="63"/>
      <c r="G14" s="60"/>
      <c r="H14" s="61" t="s">
        <v>98</v>
      </c>
      <c r="I14" s="61"/>
      <c r="J14" s="50"/>
      <c r="L14" s="63"/>
      <c r="M14" s="64"/>
      <c r="N14" s="64"/>
      <c r="O14" s="65"/>
      <c r="P14" s="40">
        <v>13</v>
      </c>
    </row>
    <row r="15" spans="1:18" s="67" customFormat="1" ht="13" customHeight="1" thickBot="1" x14ac:dyDescent="0.4">
      <c r="A15" s="66"/>
      <c r="F15" s="68"/>
      <c r="G15" s="66"/>
      <c r="L15" s="68"/>
      <c r="M15" s="24"/>
      <c r="N15" s="24"/>
      <c r="O15" s="69"/>
      <c r="P15" s="40">
        <v>13</v>
      </c>
    </row>
    <row r="16" spans="1:18" s="67" customFormat="1" ht="23.15" customHeight="1" thickBot="1" x14ac:dyDescent="0.4">
      <c r="A16" s="99" t="s">
        <v>99</v>
      </c>
      <c r="B16" s="100"/>
      <c r="C16" s="101"/>
      <c r="D16" s="70"/>
      <c r="E16" s="71" t="str">
        <f>IF(ISBLANK(D16),"Please enter required data",IF(ISNONTEXT(D16),"Please enter required data",""))</f>
        <v>Please enter required data</v>
      </c>
      <c r="F16" s="72"/>
      <c r="G16" s="99" t="s">
        <v>99</v>
      </c>
      <c r="H16" s="100"/>
      <c r="I16" s="101"/>
      <c r="J16" s="70"/>
      <c r="K16" s="71" t="str">
        <f>IF($N$12=1,IF(ISBLANK(J16),"","No entry should be made"),IF(ISBLANK(J16),"Please enter required data",IF(ISNONTEXT(J16),"Please enter required data","")))</f>
        <v>Please enter required data</v>
      </c>
      <c r="L16" s="72"/>
      <c r="M16" s="24"/>
      <c r="N16" s="69" t="s">
        <v>100</v>
      </c>
      <c r="O16" s="69"/>
      <c r="P16" s="40">
        <v>23</v>
      </c>
      <c r="Q16" s="69"/>
    </row>
    <row r="17" spans="1:84" s="67" customFormat="1" ht="23.15" customHeight="1" thickBot="1" x14ac:dyDescent="0.4">
      <c r="A17" s="99" t="s">
        <v>101</v>
      </c>
      <c r="B17" s="100"/>
      <c r="C17" s="101"/>
      <c r="D17" s="70"/>
      <c r="E17" s="71" t="str">
        <f>IF(ISBLANK(D17),"Please enter required data",IF(ISNONTEXT(D17),"Please enter required data",""))</f>
        <v>Please enter required data</v>
      </c>
      <c r="F17" s="72"/>
      <c r="G17" s="99" t="s">
        <v>101</v>
      </c>
      <c r="H17" s="100"/>
      <c r="I17" s="101"/>
      <c r="J17" s="70"/>
      <c r="K17" s="71" t="str">
        <f>IF($N$12=1,IF(ISBLANK(J17),"","No entry should be made"),IF(ISBLANK(J17),"Please enter required data",IF(ISNONTEXT(J17),"Please enter required data","")))</f>
        <v>Please enter required data</v>
      </c>
      <c r="L17" s="72"/>
      <c r="M17" s="24"/>
      <c r="N17" s="69" t="s">
        <v>100</v>
      </c>
      <c r="O17" s="69"/>
      <c r="P17" s="40">
        <v>23</v>
      </c>
      <c r="Q17" s="69"/>
    </row>
    <row r="18" spans="1:84" s="67" customFormat="1" ht="23.15" customHeight="1" thickBot="1" x14ac:dyDescent="0.4">
      <c r="A18" s="122" t="s">
        <v>102</v>
      </c>
      <c r="B18" s="123"/>
      <c r="C18" s="124"/>
      <c r="D18" s="70"/>
      <c r="E18" s="71" t="str">
        <f>IF(ISBLANK(D18),"Please enter required data",IF(ISNONTEXT(D18),"Please enter required data",""))</f>
        <v>Please enter required data</v>
      </c>
      <c r="F18" s="72"/>
      <c r="G18" s="122" t="s">
        <v>102</v>
      </c>
      <c r="H18" s="123"/>
      <c r="I18" s="124"/>
      <c r="J18" s="70"/>
      <c r="K18" s="71" t="str">
        <f>IF($N$12=1,IF(ISBLANK(J18),"","No entry should be made"),IF(ISBLANK(J18),"Please enter required data",IF(ISNONTEXT(J18),"Please enter required data","")))</f>
        <v>Please enter required data</v>
      </c>
      <c r="L18" s="72"/>
      <c r="M18" s="24"/>
      <c r="N18" s="69" t="s">
        <v>100</v>
      </c>
      <c r="O18" s="69"/>
      <c r="P18" s="40">
        <v>23</v>
      </c>
      <c r="Q18" s="69"/>
    </row>
    <row r="19" spans="1:84" s="67" customFormat="1" ht="23.15" customHeight="1" thickBot="1" x14ac:dyDescent="0.4">
      <c r="A19" s="99" t="s">
        <v>103</v>
      </c>
      <c r="B19" s="100"/>
      <c r="C19" s="101"/>
      <c r="D19" s="70"/>
      <c r="E19" s="71" t="str">
        <f>IF(ISBLANK(D19),"Please enter required data","")</f>
        <v>Please enter required data</v>
      </c>
      <c r="F19" s="72"/>
      <c r="G19" s="99" t="s">
        <v>103</v>
      </c>
      <c r="H19" s="100"/>
      <c r="I19" s="101"/>
      <c r="J19" s="70"/>
      <c r="K19" s="71" t="str">
        <f>IF($N$12=1,IF(ISBLANK(J19),"","No entry should be made"),IF(ISBLANK(J19),"Please enter required data",""))</f>
        <v>Please enter required data</v>
      </c>
      <c r="L19" s="72"/>
      <c r="M19" s="24"/>
      <c r="N19" s="69" t="s">
        <v>100</v>
      </c>
      <c r="O19" s="69"/>
      <c r="P19" s="40">
        <v>23</v>
      </c>
      <c r="Q19" s="69"/>
    </row>
    <row r="20" spans="1:84" s="67" customFormat="1" ht="23.15" customHeight="1" thickBot="1" x14ac:dyDescent="0.4">
      <c r="A20" s="99" t="s">
        <v>104</v>
      </c>
      <c r="B20" s="100"/>
      <c r="C20" s="101"/>
      <c r="D20" s="73"/>
      <c r="E20" s="71" t="str">
        <f>IF(IF(ISERROR(FIND("@",D20)),1,0)+IF(ISERROR(FIND(".",D20)),1,0)&gt;0,"Please enter required data"," ")</f>
        <v>Please enter required data</v>
      </c>
      <c r="F20" s="72"/>
      <c r="G20" s="99" t="s">
        <v>104</v>
      </c>
      <c r="H20" s="100"/>
      <c r="I20" s="101"/>
      <c r="J20" s="73"/>
      <c r="K20" s="71" t="str">
        <f>IF($N$12=1,IF(ISBLANK(J20),"","No entry should be made"),IF(IF(ISERROR(FIND("@",J20)),1,0)+IF(ISERROR(FIND(".",J20)),1,0)&gt;0,"Please enter required data"," "))</f>
        <v>Please enter required data</v>
      </c>
      <c r="L20" s="72"/>
      <c r="M20" s="24"/>
      <c r="N20" s="69" t="s">
        <v>100</v>
      </c>
      <c r="O20" s="69"/>
      <c r="P20" s="40">
        <v>23</v>
      </c>
      <c r="Q20" s="69"/>
    </row>
    <row r="21" spans="1:84" s="67" customFormat="1" ht="13" customHeight="1" thickBot="1" x14ac:dyDescent="0.4">
      <c r="A21" s="74"/>
      <c r="B21" s="75"/>
      <c r="C21" s="75"/>
      <c r="D21" s="75"/>
      <c r="E21" s="75"/>
      <c r="F21" s="76"/>
      <c r="G21" s="74"/>
      <c r="H21" s="75"/>
      <c r="I21" s="75"/>
      <c r="J21" s="75"/>
      <c r="K21" s="75"/>
      <c r="L21" s="76"/>
      <c r="M21" s="24"/>
      <c r="N21" s="69"/>
      <c r="O21" s="69"/>
      <c r="P21" s="40">
        <v>13</v>
      </c>
      <c r="Q21" s="69"/>
    </row>
    <row r="22" spans="1:84" s="67" customFormat="1" ht="70" customHeight="1" x14ac:dyDescent="0.35">
      <c r="B22" s="120" t="s">
        <v>105</v>
      </c>
      <c r="C22" s="120"/>
      <c r="D22" s="120"/>
      <c r="E22" s="120"/>
      <c r="F22" s="120"/>
      <c r="G22" s="120"/>
      <c r="H22" s="120"/>
      <c r="I22" s="120"/>
      <c r="J22" s="120"/>
      <c r="K22" s="120"/>
      <c r="L22" s="24"/>
      <c r="M22" s="24"/>
      <c r="N22" s="69"/>
      <c r="O22" s="69"/>
      <c r="P22" s="40">
        <v>13</v>
      </c>
      <c r="Q22" s="69"/>
    </row>
    <row r="23" spans="1:84" s="29" customFormat="1" ht="17.149999999999999" customHeight="1" x14ac:dyDescent="0.35">
      <c r="A23" s="36"/>
      <c r="B23" s="77" t="str">
        <f>"Compliance Statement "&amp;IF(N12=2,"- Third Party Representative", IF(AND(N11=1,N12=1),"- U.S. Manufacturer",IF(AND(N11=2,N12=1),"- Importer","")))</f>
        <v xml:space="preserve">Compliance Statement </v>
      </c>
      <c r="C23" s="78"/>
      <c r="G23" s="24"/>
      <c r="P23" s="26">
        <v>17</v>
      </c>
      <c r="T23" s="35"/>
    </row>
    <row r="24" spans="1:84" s="29" customFormat="1" ht="115" customHeight="1" x14ac:dyDescent="0.35">
      <c r="A24" s="36"/>
      <c r="B24" s="121" t="str">
        <f>IF(N12=0,"Select one of the options for 'Submitter - Party Submitting This Report' above",IF(N12=1,N24,IF(N12=2,O24,"Error in Submitter Type")))</f>
        <v>Select one of the options for 'Submitter - Party Submitting This Report' above</v>
      </c>
      <c r="C24" s="121"/>
      <c r="D24" s="121"/>
      <c r="E24" s="121"/>
      <c r="F24" s="121"/>
      <c r="G24" s="121"/>
      <c r="H24" s="121"/>
      <c r="I24" s="121"/>
      <c r="J24" s="121"/>
      <c r="K24" s="121"/>
      <c r="L24" s="79"/>
      <c r="M24" s="79"/>
      <c r="N24" s="79" t="s">
        <v>106</v>
      </c>
      <c r="O24" s="79" t="s">
        <v>107</v>
      </c>
      <c r="P24" s="26">
        <v>115</v>
      </c>
      <c r="S24" s="35"/>
    </row>
    <row r="25" spans="1:84" s="29" customFormat="1" ht="6" customHeight="1" thickBot="1" x14ac:dyDescent="0.4">
      <c r="A25" s="36"/>
      <c r="B25" s="80"/>
      <c r="C25" s="80"/>
      <c r="D25" s="80"/>
      <c r="E25" s="80"/>
      <c r="F25" s="80"/>
      <c r="G25" s="80"/>
      <c r="H25" s="80"/>
      <c r="I25" s="80"/>
      <c r="J25" s="80"/>
      <c r="K25" s="80"/>
      <c r="L25" s="79"/>
      <c r="M25" s="79"/>
      <c r="N25" s="79"/>
      <c r="O25" s="79"/>
      <c r="P25" s="26">
        <v>6</v>
      </c>
      <c r="S25" s="35"/>
    </row>
    <row r="26" spans="1:84" s="67" customFormat="1" ht="38.15" customHeight="1" thickBot="1" x14ac:dyDescent="0.4">
      <c r="A26" s="81"/>
      <c r="B26" s="117" t="s">
        <v>108</v>
      </c>
      <c r="C26" s="118"/>
      <c r="D26" s="82"/>
      <c r="E26" s="71" t="str">
        <f>IF(ISBLANK(D26),"Please enter required data",IF(ISNONTEXT(D26),"Please enter required data",""))</f>
        <v>Please enter required data</v>
      </c>
      <c r="F26" s="83"/>
      <c r="G26" s="84"/>
      <c r="I26" s="33" t="s">
        <v>109</v>
      </c>
      <c r="J26" s="85"/>
      <c r="K26" s="86" t="str">
        <f>IF(ISNUMBER(J26),"","Please enter required data")</f>
        <v>Please enter required data</v>
      </c>
      <c r="L26" s="83"/>
      <c r="M26" s="83"/>
      <c r="P26" s="26">
        <v>38</v>
      </c>
    </row>
    <row r="27" spans="1:84" s="67" customFormat="1" ht="13" customHeight="1" x14ac:dyDescent="0.35">
      <c r="F27" s="87"/>
      <c r="G27" s="24"/>
      <c r="P27" s="26">
        <v>13</v>
      </c>
      <c r="CF27" s="88"/>
    </row>
    <row r="28" spans="1:84" ht="13" customHeight="1" thickBot="1" x14ac:dyDescent="0.4">
      <c r="A28" s="89"/>
      <c r="B28" s="90"/>
      <c r="C28" s="90"/>
      <c r="D28" s="90"/>
      <c r="E28" s="90"/>
      <c r="F28" s="90"/>
      <c r="G28" s="91"/>
      <c r="H28" s="90"/>
      <c r="I28" s="90"/>
      <c r="J28" s="90"/>
      <c r="K28" s="90"/>
      <c r="L28" s="90"/>
      <c r="P28" s="26">
        <v>13</v>
      </c>
    </row>
    <row r="29" spans="1:84" ht="13" customHeight="1" x14ac:dyDescent="0.35">
      <c r="E29" s="92"/>
      <c r="F29" s="92"/>
      <c r="G29" s="93"/>
      <c r="H29" s="92"/>
      <c r="I29" s="92"/>
      <c r="J29" s="92"/>
      <c r="K29" s="92"/>
      <c r="L29" s="92"/>
      <c r="P29" s="26">
        <v>13</v>
      </c>
    </row>
    <row r="30" spans="1:84" ht="13" customHeight="1" x14ac:dyDescent="0.35">
      <c r="B30" s="22" t="s">
        <v>116</v>
      </c>
      <c r="C30" s="22"/>
      <c r="D30" s="48"/>
      <c r="E30" s="48"/>
      <c r="P30" s="26">
        <v>13</v>
      </c>
    </row>
    <row r="31" spans="1:84" ht="13" customHeight="1" x14ac:dyDescent="0.35">
      <c r="B31" s="94"/>
      <c r="C31" s="94"/>
      <c r="D31" s="48"/>
      <c r="E31" s="48"/>
      <c r="P31" s="26">
        <v>13</v>
      </c>
    </row>
    <row r="32" spans="1:84" ht="13" customHeight="1" x14ac:dyDescent="0.35">
      <c r="B32" s="95" t="s">
        <v>110</v>
      </c>
      <c r="C32" s="95"/>
      <c r="D32" s="48"/>
      <c r="E32" s="48"/>
      <c r="P32" s="26">
        <v>13</v>
      </c>
    </row>
    <row r="33" spans="1:16" ht="13" customHeight="1" x14ac:dyDescent="0.35">
      <c r="B33" s="95" t="s">
        <v>111</v>
      </c>
      <c r="C33" s="95"/>
      <c r="D33" s="48"/>
      <c r="E33" s="48"/>
      <c r="P33" s="26">
        <v>13</v>
      </c>
    </row>
    <row r="34" spans="1:16" ht="13" customHeight="1" x14ac:dyDescent="0.35">
      <c r="A34" s="23"/>
      <c r="B34" s="96"/>
      <c r="C34" s="96"/>
      <c r="D34" s="48"/>
      <c r="E34" s="48"/>
      <c r="P34" s="26">
        <v>13</v>
      </c>
    </row>
    <row r="35" spans="1:16" ht="185.15" customHeight="1" x14ac:dyDescent="0.35">
      <c r="A35" s="23"/>
      <c r="B35" s="119" t="s">
        <v>112</v>
      </c>
      <c r="C35" s="119"/>
      <c r="D35" s="119"/>
      <c r="E35" s="119"/>
      <c r="F35" s="119"/>
      <c r="G35" s="119"/>
      <c r="H35" s="119"/>
      <c r="I35" s="119"/>
      <c r="J35" s="119"/>
      <c r="K35" s="119"/>
      <c r="P35" s="26">
        <v>185</v>
      </c>
    </row>
    <row r="36" spans="1:16" x14ac:dyDescent="0.35">
      <c r="A36" s="23"/>
    </row>
    <row r="37" spans="1:16" x14ac:dyDescent="0.35">
      <c r="A37" s="23"/>
    </row>
    <row r="38" spans="1:16" x14ac:dyDescent="0.35">
      <c r="A38" s="23"/>
    </row>
  </sheetData>
  <mergeCells count="25">
    <mergeCell ref="A18:C18"/>
    <mergeCell ref="G18:I18"/>
    <mergeCell ref="B26:C26"/>
    <mergeCell ref="B35:K35"/>
    <mergeCell ref="A19:C19"/>
    <mergeCell ref="G19:I19"/>
    <mergeCell ref="A20:C20"/>
    <mergeCell ref="G20:I20"/>
    <mergeCell ref="B22:K22"/>
    <mergeCell ref="B24:K24"/>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6339EC61-D6DE-4FF9-A598-BCF7BF26370C}"/>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A911865B-CAB3-4154-A029-E7F1A80C0A57}"/>
    <dataValidation type="whole" allowBlank="1" showInputMessage="1" showErrorMessage="1" errorTitle="Date" error="The entry is not a date in MM/DD/YYYY format.  Please reenter the date." sqref="D50 J26" xr:uid="{59F12B0E-6790-427E-B4CD-9C85737470CC}">
      <formula1>0</formula1>
      <formula2>100000</formula2>
    </dataValidation>
    <dataValidation type="custom" allowBlank="1" showInputMessage="1" showErrorMessage="1" errorTitle="Company Address" error="The entry for Company Address is not a valid entry.  Please reenter the Company Address." sqref="D37" xr:uid="{E4437F44-D3FC-4C23-8098-31A46DD82A74}">
      <formula1>IF(ISNONTEXT(D37),FALSE,TRUE)</formula1>
    </dataValidation>
    <dataValidation type="custom" allowBlank="1" showInputMessage="1" showErrorMessage="1" errorTitle="Submitter Email Address" error="Your entry is not an email address.  Please reeneter the Submitter Email Address." sqref="D49" xr:uid="{6DBFC1D6-A319-48DF-9EE8-1551E209892E}">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73631D8B-96EE-4089-9EB7-82C0A5019798}">
      <formula1>IF(ISNONTEXT(D26),FALSE,TRUE)</formula1>
    </dataValidation>
    <dataValidation type="custom" allowBlank="1" showInputMessage="1" showErrorMessage="1" errorTitle="Contact Email Address" error="Your entry is not an email address.  Please reenter the Contact Email Address." sqref="D41" xr:uid="{2B314ED3-4C21-42EB-B295-FE9F3A34C2F3}">
      <formula1>IF(IF(ISERROR(FIND("@",D41)),1,0)+IF(ISERROR(FIND(".",D41)),1,0)&gt;0,FALSE,TRUE)</formula1>
    </dataValidation>
    <dataValidation type="custom" allowBlank="1" showInputMessage="1" showErrorMessage="1" errorTitle="Company Name" error="The entry for Company Name is not a valid entry.  Please reenter the Company Name." sqref="D36" xr:uid="{CE6D9EE4-D180-40D0-AB94-398175C56342}">
      <formula1>IF(ISNONTEXT(D36),FALSE,TRUE)</formula1>
    </dataValidation>
    <dataValidation type="custom" allowBlank="1" showInputMessage="1" showErrorMessage="1" errorTitle="Contact Name" error="The entry for Contact Name is not a valid entry.  Please reenter the Contact Name." sqref="D38" xr:uid="{5D1E32FF-823C-4F3A-9452-EB37A8EAB633}">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99687AB-2949-42FF-A0F4-A24F31B320EE}">
      <formula1>IF(ISBLANK(D39),FALSE,TRUE)</formula1>
    </dataValidation>
    <dataValidation type="custom" allowBlank="1" showInputMessage="1" showErrorMessage="1" errorTitle="Contact Fax Number" error="The entry for Contact Fax Number is not a valid entry.  Please reenter the Contact Fax Number." sqref="D40" xr:uid="{7E8810B9-82AE-4715-9AF0-BBE5ED4CD70E}">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1C921C42-452D-4DA5-9112-6948F3556FAB}">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96AB7D2C-F970-411E-92E0-6C07EA62003B}">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911E42D1-9867-4F53-AED2-BE4EC119FA3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18071047-4E82-42E5-8EFB-3CBE92B2CAAB}">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FF7A2A00-70BF-401B-957C-E99F09D1966C}">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5B2A3ADA-8CD7-4B05-B1AF-421E12ED30DC}">
      <formula1>IF(ISNONTEXT(D16),FALSE,TRUE)</formula1>
    </dataValidation>
    <dataValidation type="custom" allowBlank="1" showInputMessage="1" showErrorMessage="1" errorTitle="Phone Number" error="The entry for Phone Number is not a valid entry.  Please reenter the Phone Number." sqref="D19" xr:uid="{83ACFA02-C97A-4053-B252-3BDE11779F8A}">
      <formula1>IF(ISBLANK(D19),FALSE,TRUE)</formula1>
    </dataValidation>
    <dataValidation type="custom" allowBlank="1" showInputMessage="1" showErrorMessage="1" errorTitle="Email Address" error="Your entry is not an email address.  Please reenter the Email Address." sqref="D20" xr:uid="{F02E6E46-91E0-4B28-AC2C-E1D18C2203B5}">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AEAE11E7-E901-4E0D-8AA1-96A8F435CF4F}">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22D9DD1-E64D-4938-BA71-37510944E2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E1662520-904B-4089-AE65-3FDAF566751D}">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FC434E6B-6C30-4166-8485-0F588449FE50}">
      <formula1>IF(ISNONTEXT(D18),FALSE,TRUE)</formula1>
    </dataValidation>
  </dataValidations>
  <hyperlinks>
    <hyperlink ref="D6:E6" r:id="rId1" display="Click here for instructions for completing this form" xr:uid="{5A230202-6BC0-43D4-A4A2-ED17ADECBA48}"/>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zoomScale="80" zoomScaleNormal="80" workbookViewId="0"/>
  </sheetViews>
  <sheetFormatPr defaultColWidth="20.7265625" defaultRowHeight="14.5" x14ac:dyDescent="0.35"/>
  <cols>
    <col min="3" max="3" width="20.7265625" customWidth="1"/>
    <col min="4" max="4" width="20.7265625" hidden="1" customWidth="1"/>
    <col min="8" max="9" width="20.7265625" customWidth="1"/>
    <col min="10" max="10" width="20.7265625" hidden="1" customWidth="1"/>
    <col min="14" max="14" width="26.26953125" customWidth="1"/>
    <col min="15" max="15" width="20.7265625" customWidth="1"/>
    <col min="16" max="17" width="20.7265625" hidden="1" customWidth="1"/>
    <col min="18" max="18" width="20.7265625" customWidth="1"/>
  </cols>
  <sheetData>
    <row r="1" spans="1:25" x14ac:dyDescent="0.35">
      <c r="A1" s="14" t="s">
        <v>114</v>
      </c>
    </row>
    <row r="2" spans="1:25" ht="20.25" customHeight="1" x14ac:dyDescent="0.35"/>
    <row r="3" spans="1:25" s="6" customFormat="1" ht="126.75" customHeight="1" x14ac:dyDescent="0.35">
      <c r="A3" s="12" t="s">
        <v>0</v>
      </c>
      <c r="B3" s="1" t="s">
        <v>1</v>
      </c>
      <c r="C3" s="1" t="s">
        <v>2</v>
      </c>
      <c r="D3" s="1" t="s">
        <v>83</v>
      </c>
      <c r="E3" s="1" t="s">
        <v>3</v>
      </c>
      <c r="F3" s="1" t="s">
        <v>4</v>
      </c>
      <c r="G3" s="1" t="s">
        <v>5</v>
      </c>
      <c r="H3" s="1" t="s">
        <v>6</v>
      </c>
      <c r="I3" s="1" t="s">
        <v>7</v>
      </c>
      <c r="J3" s="2" t="s">
        <v>83</v>
      </c>
      <c r="K3" s="5" t="s">
        <v>8</v>
      </c>
      <c r="L3" s="2" t="s">
        <v>9</v>
      </c>
      <c r="M3" s="2" t="s">
        <v>10</v>
      </c>
      <c r="N3" s="2" t="s">
        <v>11</v>
      </c>
      <c r="O3" s="1" t="s">
        <v>12</v>
      </c>
      <c r="P3" s="1" t="s">
        <v>83</v>
      </c>
      <c r="Q3" s="3" t="s">
        <v>83</v>
      </c>
      <c r="R3" s="3" t="s">
        <v>76</v>
      </c>
      <c r="S3" s="3" t="s">
        <v>13</v>
      </c>
      <c r="T3" s="5" t="s">
        <v>14</v>
      </c>
      <c r="U3" s="21" t="s">
        <v>15</v>
      </c>
      <c r="V3" s="3" t="s">
        <v>16</v>
      </c>
      <c r="W3" s="1" t="s">
        <v>17</v>
      </c>
      <c r="X3" s="3" t="s">
        <v>77</v>
      </c>
      <c r="Y3" s="3" t="s">
        <v>78</v>
      </c>
    </row>
    <row r="4" spans="1:25" s="6" customFormat="1" x14ac:dyDescent="0.35"/>
    <row r="5" spans="1:25" s="11" customFormat="1" ht="45" customHeight="1" x14ac:dyDescent="0.35">
      <c r="A5" s="10" t="s">
        <v>18</v>
      </c>
      <c r="B5" s="7" t="s">
        <v>1</v>
      </c>
      <c r="C5" s="7" t="s">
        <v>2</v>
      </c>
      <c r="D5" s="7"/>
      <c r="E5" s="7" t="s">
        <v>3</v>
      </c>
      <c r="F5" s="7" t="s">
        <v>4</v>
      </c>
      <c r="G5" s="7" t="s">
        <v>19</v>
      </c>
      <c r="H5" s="7" t="s">
        <v>6</v>
      </c>
      <c r="I5" s="7" t="s">
        <v>7</v>
      </c>
      <c r="J5" s="7"/>
      <c r="K5" s="7" t="s">
        <v>20</v>
      </c>
      <c r="L5" s="7" t="s">
        <v>21</v>
      </c>
      <c r="M5" s="7" t="s">
        <v>22</v>
      </c>
      <c r="N5" s="7" t="s">
        <v>23</v>
      </c>
      <c r="O5" s="7" t="s">
        <v>24</v>
      </c>
      <c r="P5" s="7"/>
      <c r="Q5" s="7"/>
      <c r="R5" s="7" t="s">
        <v>25</v>
      </c>
      <c r="S5" s="7" t="s">
        <v>26</v>
      </c>
      <c r="T5" s="7" t="s">
        <v>27</v>
      </c>
      <c r="U5" s="7" t="s">
        <v>28</v>
      </c>
      <c r="V5" s="7" t="s">
        <v>29</v>
      </c>
      <c r="W5" s="7" t="s">
        <v>30</v>
      </c>
      <c r="X5" s="7" t="s">
        <v>80</v>
      </c>
      <c r="Y5" s="7" t="s">
        <v>79</v>
      </c>
    </row>
    <row r="6" spans="1:25" x14ac:dyDescent="0.35">
      <c r="V6" s="6"/>
      <c r="W6" s="6"/>
      <c r="X6" s="6"/>
      <c r="Y6" s="6"/>
    </row>
    <row r="7" spans="1:25" s="9" customFormat="1" ht="329.25" customHeight="1" x14ac:dyDescent="0.35">
      <c r="A7" s="8" t="s">
        <v>31</v>
      </c>
      <c r="B7" s="4" t="s">
        <v>32</v>
      </c>
      <c r="C7" s="4" t="s">
        <v>33</v>
      </c>
      <c r="D7" s="4"/>
      <c r="E7" s="4" t="s">
        <v>34</v>
      </c>
      <c r="F7" s="4" t="s">
        <v>35</v>
      </c>
      <c r="G7" s="4" t="s">
        <v>36</v>
      </c>
      <c r="H7" s="4" t="s">
        <v>37</v>
      </c>
      <c r="I7" s="4" t="s">
        <v>38</v>
      </c>
      <c r="J7" s="4"/>
      <c r="K7" s="4" t="s">
        <v>39</v>
      </c>
      <c r="L7" s="4" t="s">
        <v>40</v>
      </c>
      <c r="M7" s="4" t="s">
        <v>41</v>
      </c>
      <c r="N7" s="4" t="s">
        <v>42</v>
      </c>
      <c r="O7" s="4" t="s">
        <v>43</v>
      </c>
      <c r="P7" s="4"/>
      <c r="Q7" s="4"/>
      <c r="R7" s="4" t="s">
        <v>44</v>
      </c>
      <c r="S7" s="4" t="s">
        <v>45</v>
      </c>
      <c r="T7" s="4" t="s">
        <v>46</v>
      </c>
      <c r="U7" s="4" t="s">
        <v>47</v>
      </c>
      <c r="V7" s="7" t="s">
        <v>48</v>
      </c>
      <c r="W7" s="7" t="s">
        <v>49</v>
      </c>
      <c r="X7" s="7" t="s">
        <v>81</v>
      </c>
      <c r="Y7" s="7" t="s">
        <v>82</v>
      </c>
    </row>
    <row r="8" spans="1:25" x14ac:dyDescent="0.35">
      <c r="V8" s="13"/>
      <c r="X8" s="13"/>
      <c r="Y8" s="13"/>
    </row>
    <row r="9" spans="1:25" ht="19.5" customHeight="1" x14ac:dyDescent="0.35">
      <c r="U9" s="13"/>
      <c r="V9" s="13"/>
    </row>
  </sheetData>
  <dataValidations xWindow="736" yWindow="425" count="4">
    <dataValidation allowBlank="1" prompt="_x000a_" sqref="Q3:R3" xr:uid="{00000000-0002-0000-0000-000000000000}"/>
    <dataValidation allowBlank="1" showErrorMessage="1" sqref="T3" xr:uid="{00000000-0002-0000-0000-000002000000}"/>
    <dataValidation allowBlank="1" sqref="S3 U3:V3 X3:Y3" xr:uid="{00000000-0002-0000-0000-000003000000}"/>
    <dataValidation allowBlank="1" showInputMessage="1" promptTitle="Certification Based on Waiver?" sqref="K3" xr:uid="{00000000-0002-0000-00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heetViews>
  <sheetFormatPr defaultRowHeight="14.5" x14ac:dyDescent="0.35"/>
  <cols>
    <col min="2" max="2" width="120.26953125" customWidth="1"/>
  </cols>
  <sheetData>
    <row r="1" spans="1:2" x14ac:dyDescent="0.35">
      <c r="A1" s="98" t="s">
        <v>115</v>
      </c>
      <c r="B1" s="15"/>
    </row>
    <row r="2" spans="1:2" x14ac:dyDescent="0.35">
      <c r="A2" s="16"/>
      <c r="B2" s="16"/>
    </row>
    <row r="3" spans="1:2" ht="39.5" x14ac:dyDescent="0.35">
      <c r="A3" s="17" t="s">
        <v>7</v>
      </c>
      <c r="B3" s="18" t="s">
        <v>50</v>
      </c>
    </row>
    <row r="4" spans="1:2" x14ac:dyDescent="0.35">
      <c r="A4" s="19">
        <v>1</v>
      </c>
      <c r="B4" s="20" t="s">
        <v>51</v>
      </c>
    </row>
    <row r="5" spans="1:2" ht="24" x14ac:dyDescent="0.35">
      <c r="A5" s="19">
        <v>2</v>
      </c>
      <c r="B5" s="20" t="s">
        <v>52</v>
      </c>
    </row>
    <row r="6" spans="1:2" ht="24" x14ac:dyDescent="0.35">
      <c r="A6" s="19">
        <v>3</v>
      </c>
      <c r="B6" s="20" t="s">
        <v>53</v>
      </c>
    </row>
    <row r="7" spans="1:2" x14ac:dyDescent="0.35">
      <c r="A7" s="19">
        <v>4</v>
      </c>
      <c r="B7" s="20" t="s">
        <v>54</v>
      </c>
    </row>
    <row r="8" spans="1:2" x14ac:dyDescent="0.35">
      <c r="A8" s="19">
        <v>5</v>
      </c>
      <c r="B8" s="20" t="s">
        <v>55</v>
      </c>
    </row>
    <row r="9" spans="1:2" ht="24" x14ac:dyDescent="0.35">
      <c r="A9" s="19">
        <v>6</v>
      </c>
      <c r="B9" s="20" t="s">
        <v>56</v>
      </c>
    </row>
    <row r="10" spans="1:2" ht="24" x14ac:dyDescent="0.35">
      <c r="A10" s="19">
        <v>7</v>
      </c>
      <c r="B10" s="20" t="s">
        <v>57</v>
      </c>
    </row>
    <row r="11" spans="1:2" x14ac:dyDescent="0.35">
      <c r="A11" s="19">
        <v>8</v>
      </c>
      <c r="B11" s="20" t="s">
        <v>58</v>
      </c>
    </row>
    <row r="12" spans="1:2" x14ac:dyDescent="0.35">
      <c r="A12" s="19">
        <v>9</v>
      </c>
      <c r="B12" s="20" t="s">
        <v>59</v>
      </c>
    </row>
    <row r="13" spans="1:2" ht="24" x14ac:dyDescent="0.35">
      <c r="A13" s="19">
        <v>10</v>
      </c>
      <c r="B13" s="20" t="s">
        <v>60</v>
      </c>
    </row>
    <row r="14" spans="1:2" ht="24" x14ac:dyDescent="0.35">
      <c r="A14" s="19">
        <v>11</v>
      </c>
      <c r="B14" s="20" t="s">
        <v>61</v>
      </c>
    </row>
    <row r="15" spans="1:2" x14ac:dyDescent="0.35">
      <c r="A15" s="19">
        <v>12</v>
      </c>
      <c r="B15" s="20" t="s">
        <v>62</v>
      </c>
    </row>
    <row r="16" spans="1:2" x14ac:dyDescent="0.35">
      <c r="A16" s="19">
        <v>13</v>
      </c>
      <c r="B16" s="20" t="s">
        <v>63</v>
      </c>
    </row>
    <row r="17" spans="1:2" ht="24" x14ac:dyDescent="0.35">
      <c r="A17" s="19">
        <v>14</v>
      </c>
      <c r="B17" s="20" t="s">
        <v>64</v>
      </c>
    </row>
    <row r="18" spans="1:2" ht="24" x14ac:dyDescent="0.35">
      <c r="A18" s="19">
        <v>15</v>
      </c>
      <c r="B18" s="20" t="s">
        <v>65</v>
      </c>
    </row>
    <row r="19" spans="1:2" x14ac:dyDescent="0.35">
      <c r="A19" s="19">
        <v>16</v>
      </c>
      <c r="B19" s="20" t="s">
        <v>66</v>
      </c>
    </row>
    <row r="20" spans="1:2" x14ac:dyDescent="0.35">
      <c r="A20" s="19">
        <v>17</v>
      </c>
      <c r="B20" s="20" t="s">
        <v>67</v>
      </c>
    </row>
    <row r="21" spans="1:2" x14ac:dyDescent="0.35">
      <c r="A21" s="19">
        <v>18</v>
      </c>
      <c r="B21" s="20" t="s">
        <v>68</v>
      </c>
    </row>
    <row r="22" spans="1:2" x14ac:dyDescent="0.35">
      <c r="A22" s="19">
        <v>19</v>
      </c>
      <c r="B22" s="20" t="s">
        <v>69</v>
      </c>
    </row>
    <row r="23" spans="1:2" x14ac:dyDescent="0.35">
      <c r="A23" s="19">
        <v>20</v>
      </c>
      <c r="B23" s="20" t="s">
        <v>70</v>
      </c>
    </row>
    <row r="24" spans="1:2" x14ac:dyDescent="0.35">
      <c r="A24" s="19">
        <v>21</v>
      </c>
      <c r="B24" s="20" t="s">
        <v>71</v>
      </c>
    </row>
    <row r="25" spans="1:2" x14ac:dyDescent="0.35">
      <c r="A25" s="19">
        <v>22</v>
      </c>
      <c r="B25" s="20" t="s">
        <v>72</v>
      </c>
    </row>
    <row r="26" spans="1:2" x14ac:dyDescent="0.35">
      <c r="A26" s="19">
        <v>23</v>
      </c>
      <c r="B26" s="20" t="s">
        <v>73</v>
      </c>
    </row>
    <row r="27" spans="1:2" x14ac:dyDescent="0.35">
      <c r="A27" s="19">
        <v>24</v>
      </c>
      <c r="B27" s="20" t="s">
        <v>74</v>
      </c>
    </row>
    <row r="28" spans="1:2" x14ac:dyDescent="0.35">
      <c r="A28" s="19">
        <v>25</v>
      </c>
      <c r="B28" s="20"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3E8B5-7357-4FE1-8504-41A0D161DD6E}">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40bfe1b6-d5ea-4072-b8d0-9ef77ba6cdba"/>
    <ds:schemaRef ds:uri="http://schemas.microsoft.com/sharepoint/v3"/>
    <ds:schemaRef ds:uri="http://purl.org/dc/terms/"/>
    <ds:schemaRef ds:uri="http://purl.org/dc/dcmitype/"/>
    <ds:schemaRef ds:uri="60f0d1d5-43ef-4dc2-aad3-41e9518621be"/>
    <ds:schemaRef ds:uri="e4fe5609-e731-4950-aac3-24a8ce5e60aa"/>
    <ds:schemaRef ds:uri="http://schemas.microsoft.com/office/2006/metadata/properties"/>
  </ds:schemaRefs>
</ds:datastoreItem>
</file>

<file path=customXml/itemProps2.xml><?xml version="1.0" encoding="utf-8"?>
<ds:datastoreItem xmlns:ds="http://schemas.openxmlformats.org/officeDocument/2006/customXml" ds:itemID="{1172D0FD-CC2F-4093-A562-8AA69D147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EAA4F-CB2F-4FAF-A6CB-7CC4725EAF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2017-04-17T12:46:40Z</dcterms:created>
  <dcterms:modified xsi:type="dcterms:W3CDTF">2024-09-27T13:49:09Z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