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mc:AlternateContent xmlns:mc="http://schemas.openxmlformats.org/markup-compatibility/2006">
    <mc:Choice Requires="x15">
      <x15ac:absPath xmlns:x15ac="http://schemas.microsoft.com/office/spreadsheetml/2010/11/ac" url="https://usdoe-my.sharepoint.com/personal/laura_degitz_ee_doe_gov/Documents/Desktop/PRA 2024/2024 PRA Package/September 2024 CCE Rule Mockups/"/>
    </mc:Choice>
  </mc:AlternateContent>
  <xr:revisionPtr revIDLastSave="126" documentId="13_ncr:1_{405722EB-225B-47BE-9A18-A3A117787561}" xr6:coauthVersionLast="47" xr6:coauthVersionMax="47" xr10:uidLastSave="{117B048F-3BC9-45D5-B108-4EE29733CE45}"/>
  <bookViews>
    <workbookView xWindow="-110" yWindow="-110" windowWidth="19420" windowHeight="10420" xr2:uid="{00000000-000D-0000-FFFF-FFFF00000000}"/>
  </bookViews>
  <sheets>
    <sheet name="Certification" sheetId="3" r:id="rId1"/>
    <sheet name="Headers" sheetId="1" r:id="rId2"/>
    <sheet name="Product Group Code" sheetId="2" r:id="rId3"/>
  </sheets>
  <definedNames>
    <definedName name="INPUT" localSheetId="0">#REF!</definedName>
    <definedName name="INPUT">#REF!</definedName>
    <definedName name="No_of_Columns" localSheetId="0">#REF!</definedName>
    <definedName name="No_of_Columns">#REF!</definedName>
    <definedName name="No_of_Product_Classes" localSheetId="0">#REF!</definedName>
    <definedName name="No_of_Product_Classes">#REF!</definedName>
    <definedName name="PrClDesc" localSheetId="0">#REF!</definedName>
    <definedName name="PrClDesc">#REF!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6" i="3" l="1"/>
  <c r="E26" i="3"/>
  <c r="B24" i="3"/>
  <c r="B23" i="3"/>
  <c r="K20" i="3"/>
  <c r="E20" i="3"/>
  <c r="K19" i="3"/>
  <c r="E19" i="3"/>
  <c r="K18" i="3"/>
  <c r="E18" i="3"/>
  <c r="K17" i="3"/>
  <c r="E17" i="3"/>
  <c r="K16" i="3"/>
  <c r="E16" i="3"/>
  <c r="K11" i="3"/>
  <c r="D11" i="3"/>
  <c r="A4" i="3"/>
  <c r="O3" i="3"/>
  <c r="O5" i="3" s="1"/>
  <c r="N3" i="3"/>
  <c r="N5" i="3" s="1"/>
  <c r="K3" i="3"/>
  <c r="A3" i="3"/>
</calcChain>
</file>

<file path=xl/sharedStrings.xml><?xml version="1.0" encoding="utf-8"?>
<sst xmlns="http://schemas.openxmlformats.org/spreadsheetml/2006/main" count="156" uniqueCount="122">
  <si>
    <t>Dehumidifying Direct-Expansion Dedicated Outdoor Air Systems - v5.0</t>
  </si>
  <si>
    <t>Manufacturer</t>
  </si>
  <si>
    <t>Brand Name(s)</t>
  </si>
  <si>
    <t>Basic Model Number</t>
  </si>
  <si>
    <t>Individual Model Number Covered by Basic Model (Outdoor Unit or Package Unit)</t>
  </si>
  <si>
    <t>Individual Model Number Covered by Basic Model (Indoor Unit), if Applicable</t>
  </si>
  <si>
    <t>Have Any of the Model
Numbers Been
Identified as Private by
the Manufacturer?</t>
  </si>
  <si>
    <t>Action</t>
  </si>
  <si>
    <t>Product Group Code</t>
  </si>
  <si>
    <t>Sample Size (Number of Units Tested)</t>
  </si>
  <si>
    <t>Is the Certification for this Basic Model Based on a Waiver of DOE's Test Procedure Requirements?</t>
  </si>
  <si>
    <t>Date of Test Procedure Waiver, if Applicable</t>
  </si>
  <si>
    <t>Is the Certification based upon any Exception Relief from an Applicable Standard by DOE's Office of Hearing and Appeals?</t>
  </si>
  <si>
    <t>Date of Exception Relief, if Applicable</t>
  </si>
  <si>
    <t xml:space="preserve">Is Certification Based on the use of an Alternative Efficiency Determination Method (AEDM)?  </t>
  </si>
  <si>
    <t>Name of AEDM (If Applicable)</t>
  </si>
  <si>
    <t>Does the Manufacturer Elect the Witness Test Option for Verification Testing? (If Applicable)</t>
  </si>
  <si>
    <t>Configuration of the Basic Model</t>
  </si>
  <si>
    <t>Integrated Seasonal Moisture Removal Efficiency 2 (lb/kWh)</t>
  </si>
  <si>
    <t>Rated Supply Airflow Rate for 100% Outdoor Air Applications (cu.ft./min)</t>
  </si>
  <si>
    <t>Integrated Seasonal Coefficient of Performance 2 (W/W)</t>
  </si>
  <si>
    <t>For Units w/ VERS, Motor Control Settings (Including Rotational Speed) for Energy Recovery Wheels, if Applicable</t>
  </si>
  <si>
    <t>Supplemental Testing Instructions PDF Filename</t>
  </si>
  <si>
    <t>Pop-Up Headers</t>
  </si>
  <si>
    <t>Individual Model Number</t>
  </si>
  <si>
    <t>Individual Model No. Indoor Unit</t>
  </si>
  <si>
    <t>Private Model Numbers?</t>
  </si>
  <si>
    <t>Sample Size</t>
  </si>
  <si>
    <t>Certification Based on Waiver?</t>
  </si>
  <si>
    <t>Date of Waiver, if Applicable</t>
  </si>
  <si>
    <t>Cert. Based on Exception Relief?</t>
  </si>
  <si>
    <t>Date of Relief, if Applicable</t>
  </si>
  <si>
    <t>Certification Based on an AEDM?</t>
  </si>
  <si>
    <t>Name of AEDM, If Applicable</t>
  </si>
  <si>
    <t>Witness Test Option?</t>
  </si>
  <si>
    <t>Configuration of Model</t>
  </si>
  <si>
    <t>ISMRE2</t>
  </si>
  <si>
    <t>Moisture Removal Capacity</t>
  </si>
  <si>
    <t>Supply Airflow Rate</t>
  </si>
  <si>
    <t>ISCOP2, if Applicable</t>
  </si>
  <si>
    <t>Test Method Used, if Applicable</t>
  </si>
  <si>
    <t>Method of Determination, if App.</t>
  </si>
  <si>
    <t>Motor Control Settings, if Appl.</t>
  </si>
  <si>
    <t>Testing Instructions Filename</t>
  </si>
  <si>
    <t>Pop-Up Contents</t>
  </si>
  <si>
    <t xml:space="preserve">Enter the Manufacturer name in the cells below.
</t>
  </si>
  <si>
    <t xml:space="preserve">Enter the Brand Name(s) in the cells below.
</t>
  </si>
  <si>
    <t xml:space="preserve">Enter the Basic Model Number in the cells below.
</t>
  </si>
  <si>
    <t xml:space="preserve">For single-package units, enter the Individual Model Number Covered by the Basic Model in the cells below.
For split-systems, enter the Outdoor Unit Individual Model Number Covered by the Basic Model in the cells below.
</t>
  </si>
  <si>
    <t xml:space="preserve">For split-systems only, enter the Indoor Unit Individual Model Number Covered by the Basic Model in the cells below.
For single-package units, make no entry.
</t>
  </si>
  <si>
    <t xml:space="preserve">Enter whether any Model Numbers Have Been Identified as Private by the Manufacturer in the cells below. For requirements for private model numbers, see 10 CFR 429.7(b).
An affirmative entry can be "yes" or "y", a negative entry can be "no" or "n".
</t>
  </si>
  <si>
    <r>
      <t xml:space="preserve">Enter one of following in cells below:
N   new model
</t>
    </r>
    <r>
      <rPr>
        <sz val="11"/>
        <rFont val="Calibri"/>
        <family val="2"/>
        <scheme val="minor"/>
      </rPr>
      <t>ETO   engineered to order</t>
    </r>
    <r>
      <rPr>
        <sz val="11"/>
        <color theme="1"/>
        <rFont val="Calibri"/>
        <family val="2"/>
        <scheme val="minor"/>
      </rPr>
      <t xml:space="preserve">
D   discontinued model
C   correction to previous CCMS submission
E   submit report on existing (carryover) model
F   failed Industry Certification Program
</t>
    </r>
  </si>
  <si>
    <t xml:space="preserve">Enter an integer between 1 and 8 in the cells below.
See the Product Group Codes worksheet for details on product group codes.
</t>
  </si>
  <si>
    <t xml:space="preserve">Enter the sample size (number of units tested) in the cells below.  If the answer to the AEDM question is yes, the entry should be 0, otherwise this should be an integer greater than zero.
</t>
  </si>
  <si>
    <t xml:space="preserve">Answer whether the certification for the basic model was based on a waiver of DOE's test procedure requirements in the cells below.  
An affirmative answer can be either 'yes' or 'y' and a negative answer can be either 'no' or 'n'.
</t>
  </si>
  <si>
    <t xml:space="preserve">If you enter 'yes' under "Is the certification for this basic model based on a waiver of DOE's test procedure requirements?", enter the date of the waiver in the cells below.  The entry should be in the  M/D/YYYY format.
</t>
  </si>
  <si>
    <t xml:space="preserve">Answer whether the certification was based on the use of an Alternative Efficiency Determination Method in the cells below.  
An affirmative answer can be either 'yes' or 'y' and a negative answer can be either 'no' or 'n'.
</t>
  </si>
  <si>
    <t xml:space="preserve">If you enter 'yes' under "Is Certification Based on the use of an Alternative Efficiency Determination Method (AEDM)?", enter the name of the AEDM in the cells below. 
</t>
  </si>
  <si>
    <t xml:space="preserve">Enter the Configuration of the Basic Model in the cells below. An entry can be either "single-package" or "split system".
</t>
  </si>
  <si>
    <t xml:space="preserve">Enter the Integrated Seasonal Moisture Removal Efficiency 2 in lbs. of moisture per kilowatt-hour in the cells below.
This should be a decimal number greater than zero.
</t>
  </si>
  <si>
    <t xml:space="preserve">Enter the Rated Supply Airflow Rate for 100% Outdoor Air Applications in cubic feet per minute in the cells below.
This should be a decimal number greater than zero.
</t>
  </si>
  <si>
    <t xml:space="preserve">For Heat Pumps (Product Group Codes 3,4,7,8) only, enter the Integrated Seasonal Coefficient of Performance 2 in Watts of heating per Watts of power input in the cells below. For other DOAS systems, make no entry.
This should be a decimal number &gt;0
</t>
  </si>
  <si>
    <t xml:space="preserve">For models with VERS (PGCs 2,4,6,8) only, enter the Motor Control Settings (Including Rotational Speed) for Energy Recovery Wheels in the cells below.
</t>
  </si>
  <si>
    <t>Equipment Type</t>
  </si>
  <si>
    <t>Source</t>
  </si>
  <si>
    <t>VERS</t>
  </si>
  <si>
    <t>Dehumidifying Direct-Expansion Dedicated Outdoor Air Systems</t>
  </si>
  <si>
    <t>Air-Cooled</t>
  </si>
  <si>
    <t>Without Ventilation Energy Recovery Systems</t>
  </si>
  <si>
    <t>With Ventilation Energy Recovery Systems</t>
  </si>
  <si>
    <t>Air-Source Heat Pumps</t>
  </si>
  <si>
    <t>Water-Cooled</t>
  </si>
  <si>
    <t>Water-Source Heat Pumps</t>
  </si>
  <si>
    <t>For Units w/ VERS that were Rated Based on Testing, the Test Method Used to Determine ISMRE2 and ISCOP2 (i.e., Option 1 or Option 2)</t>
  </si>
  <si>
    <t>For Units w/ VERS, the method used to determine EATR, Sensible Effectiveness, and Latent Effectiveness of the VERS (i.e. Testing or Modeling Software)</t>
  </si>
  <si>
    <t>Name and Version of Software</t>
  </si>
  <si>
    <t>Name and Version of the Software Used to Determine the EATR, Sensible Effectiveness, and Latent Effectiveness of the VERS, if Applicable</t>
  </si>
  <si>
    <t>Complete the cells below only for Units with Ventilation Energy Recovery Systems (VERS)</t>
  </si>
  <si>
    <t>Rated Moisture Removal Capacity at Standard Rating Condition A according to Appendix B to Subpart F of Part 431 (lb/h)</t>
  </si>
  <si>
    <t xml:space="preserve">Enter the Rated Moisture Removal Capacity at Standard Rating Condition A according to Appendix B to Subpart F of Part 431.
This should be a decimal number greater than zero.
</t>
  </si>
  <si>
    <t xml:space="preserve">For models w/ VERS rated based on testing (e.g. certification is not based on use of AEDM) only, enter Test Method Used in cells below. See 429.134(s) for additional info.
If Option 1 used, entry must be "1". If Option 2 used, entry must be "2".
</t>
  </si>
  <si>
    <t xml:space="preserve">For models w/ VERS that used modeling software to determine EATR, Sensible Effectiveness, and Latent Effectiveness of VERS only, enter the name and version of the certified performance modeling software in the cells below.
</t>
  </si>
  <si>
    <t xml:space="preserve">Answer whether the certification was based upon any exception relief from an applicable standard by DOE's Office of Hearing and Appeals below. 
An affirmative answer can be either 'yes' or 'y' and a negative answer can be either 'no' or 'n'.
</t>
  </si>
  <si>
    <t xml:space="preserve">If you enter 'yes' under "Is the certification based upon any exception relief from an applicable standard by DOE's Office of Hearing and Appeals?", enter the date of the exception relief below. The entry should be in the M/D/YYYY format.
</t>
  </si>
  <si>
    <t xml:space="preserve">For basic models rated w/ an AEDM, answer whether the manufacturer elects the witness test option for verification testing in the cells below (max. 10% of basic models)
An affirmative answer can be 'yes' or 'y', a negative answer can be 'no' or 'n'.
</t>
  </si>
  <si>
    <t xml:space="preserve">For models w/ VERS, enter the method used to determine EATR, Sensible Effectiveness, &amp; Latent Effectiveness of the VERS in the cells below.
If these were determined via testing, enter "T". If these were determined using modeling software, enter "M".
</t>
  </si>
  <si>
    <t xml:space="preserve">Enter name of PDF file containing the supplemental testing instructions. See 429.43(b)(4) for required contents.
The first 7 characters of filename must be in form of "DOExxxx" where "xxxx" is four-digit numerical code assigned to the manufacturer
</t>
  </si>
  <si>
    <t>Version 5.0</t>
  </si>
  <si>
    <t>Certifier</t>
  </si>
  <si>
    <t>Submitter</t>
  </si>
  <si>
    <t xml:space="preserve">Product Type:  </t>
  </si>
  <si>
    <t>Status of This Certification Sheet</t>
  </si>
  <si>
    <t>Overall Status of Template</t>
  </si>
  <si>
    <t>Click here for instructions for completing this form</t>
  </si>
  <si>
    <r>
      <t xml:space="preserve">Each Importer and U.S. Manufacturer is legally required to </t>
    </r>
    <r>
      <rPr>
        <b/>
        <u/>
        <sz val="9"/>
        <rFont val="Arial"/>
        <family val="2"/>
      </rPr>
      <t>certify</t>
    </r>
    <r>
      <rPr>
        <sz val="9"/>
        <rFont val="Arial"/>
        <family val="2"/>
      </rPr>
      <t xml:space="preserve"> the compliance of the products it imports, produces, assembles or manufactures.  This party is the "</t>
    </r>
    <r>
      <rPr>
        <b/>
        <u/>
        <sz val="9"/>
        <rFont val="Arial"/>
        <family val="2"/>
      </rPr>
      <t>Certifier</t>
    </r>
    <r>
      <rPr>
        <sz val="9"/>
        <rFont val="Arial"/>
        <family val="2"/>
      </rPr>
      <t xml:space="preserve">" on this form.
This certification may be </t>
    </r>
    <r>
      <rPr>
        <b/>
        <u/>
        <sz val="9"/>
        <rFont val="Arial"/>
        <family val="2"/>
      </rPr>
      <t>submitted</t>
    </r>
    <r>
      <rPr>
        <sz val="9"/>
        <rFont val="Arial"/>
        <family val="2"/>
      </rPr>
      <t xml:space="preserve"> by the Importer or U.S. manufacturer or by a Third Party Representative.  This party is the "</t>
    </r>
    <r>
      <rPr>
        <b/>
        <u/>
        <sz val="9"/>
        <rFont val="Arial"/>
        <family val="2"/>
      </rPr>
      <t>Submitter</t>
    </r>
    <r>
      <rPr>
        <sz val="9"/>
        <rFont val="Arial"/>
        <family val="2"/>
      </rPr>
      <t>" on this form.</t>
    </r>
  </si>
  <si>
    <t>Certifier - Party Legally Obligated to Certify Compliance</t>
  </si>
  <si>
    <t>Submitter - Party Submitting This Report</t>
  </si>
  <si>
    <r>
      <t xml:space="preserve">The party responsible for </t>
    </r>
    <r>
      <rPr>
        <b/>
        <u/>
        <sz val="9"/>
        <rFont val="Arial"/>
        <family val="2"/>
      </rPr>
      <t>certification</t>
    </r>
    <r>
      <rPr>
        <sz val="9"/>
        <rFont val="Arial"/>
        <family val="2"/>
      </rPr>
      <t xml:space="preserve"> is (select one only):</t>
    </r>
  </si>
  <si>
    <r>
      <t xml:space="preserve">The party </t>
    </r>
    <r>
      <rPr>
        <b/>
        <u/>
        <sz val="9"/>
        <rFont val="Arial"/>
        <family val="2"/>
      </rPr>
      <t>submitting</t>
    </r>
    <r>
      <rPr>
        <sz val="9"/>
        <rFont val="Arial"/>
        <family val="2"/>
      </rPr>
      <t xml:space="preserve"> this report is (select one only):</t>
    </r>
  </si>
  <si>
    <t>Certifier Contact Information</t>
  </si>
  <si>
    <t>Third Party Representative Contact Information, if Applicable</t>
  </si>
  <si>
    <t xml:space="preserve">Full Legal Name of Individual </t>
  </si>
  <si>
    <t>aaaaaaaaaaaaaaaaa</t>
  </si>
  <si>
    <t xml:space="preserve">Full Legal Name of Company </t>
  </si>
  <si>
    <t xml:space="preserve">Complete Company Mailing Address </t>
  </si>
  <si>
    <t xml:space="preserve">Phone Number </t>
  </si>
  <si>
    <t xml:space="preserve">Email Address </t>
  </si>
  <si>
    <t>I certify that:
(1)    This certification report is submitted in accordance with 10 CFR Parts 429, 430, and 431; 16 CFR 305; and the Energy Policy and Conservation Act, as amended.
(2)    The basic models listed in this certification report comply with the applicable conservation standard(s);
(3)    All required testing has been conducted in conformance with the applicable test requirements prescribed in parts 10 CFR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</si>
  <si>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16 CFR 305; and the Energy Policy and Conservation Act, as amended.
(2)   An authorization granting me the authority to submit this information on behalf of the Certifier is on file with the U.S. Department of Energy.
(3)   The basic models listed in this certification report comply with the applicable conservation standard(s);
(4)   All required testing has been conducted in conformance with the applicable test requirements prescribed in 10 CFR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</si>
  <si>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Submitter Signature (Type your Full Legal Name)</t>
  </si>
  <si>
    <t xml:space="preserve">Date (MM/DD/YYYY) </t>
  </si>
  <si>
    <t>Paperwork Reduction Act Statement</t>
  </si>
  <si>
    <t>OMB Burden Disclosure Statement</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</si>
  <si>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35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</si>
  <si>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DOE F 220.96</t>
  </si>
  <si>
    <t>Direct Expansion - Dedicated Outdoor Air Systems</t>
  </si>
  <si>
    <t>Status</t>
  </si>
  <si>
    <t>The cells below show whether there are any issues with the data on that line.  If the status is "ok," there are no issues.  If the status is "Error," there are issues with the data.  See columns to the right for an indication of the issues with the data.</t>
  </si>
  <si>
    <t>Column Headers:</t>
  </si>
  <si>
    <t>The following is a description of each product group code:</t>
  </si>
  <si>
    <t>OMB Control Number:  1910-1400 (Expiration Date:  XXXXXX XX, XXXX)</t>
  </si>
  <si>
    <t>No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</si>
</sst>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28" x14ac:knownFonts="1">
    <font>
      <sz val="11"/>
      <color theme="1"/>
      <name val="Calibri"/>
      <family val="2"/>
      <scheme val="minor"/>
    </font>
    <font>
      <sz val="10"/>
      <name val="Arial"/>
      <family val="2"/>
    </font>
    <font>
      <sz val="10"/>
      <name val="Arial"/>
      <family val="2"/>
    </font>
    <font>
      <b/>
      <sz val="10"/>
      <name val="Arial"/>
      <family val="2"/>
    </font>
    <font>
      <sz val="11"/>
      <name val="Calibri"/>
      <family val="2"/>
      <scheme val="minor"/>
    </font>
    <font>
      <sz val="10"/>
      <color rgb="FF000000"/>
      <name val="Arial"/>
      <family val="2"/>
    </font>
    <font>
      <sz val="11"/>
      <color rgb="FFFF0000"/>
      <name val="Calibri"/>
      <family val="2"/>
      <scheme val="minor"/>
    </font>
    <font>
      <b/>
      <sz val="11"/>
      <name val="Calibri"/>
      <family val="2"/>
      <scheme val="minor"/>
    </font>
    <font>
      <b/>
      <sz val="11"/>
      <color theme="1"/>
      <name val="Calibri"/>
      <family val="2"/>
      <scheme val="minor"/>
    </font>
    <font>
      <sz val="8"/>
      <color rgb="FF000000"/>
      <name val="Tahoma"/>
      <family val="2"/>
    </font>
    <font>
      <b/>
      <sz val="9"/>
      <name val="Arial"/>
      <family val="2"/>
    </font>
    <font>
      <sz val="9"/>
      <name val="Arial"/>
      <family val="2"/>
    </font>
    <font>
      <sz val="8"/>
      <name val="Arial"/>
      <family val="2"/>
    </font>
    <font>
      <b/>
      <sz val="12"/>
      <name val="Arial"/>
      <family val="2"/>
    </font>
    <font>
      <sz val="14"/>
      <name val="Arial"/>
      <family val="2"/>
    </font>
    <font>
      <b/>
      <u/>
      <sz val="8"/>
      <name val="Arial"/>
      <family val="2"/>
    </font>
    <font>
      <sz val="9"/>
      <color theme="0"/>
      <name val="Arial"/>
      <family val="2"/>
    </font>
    <font>
      <b/>
      <sz val="8"/>
      <name val="Arial"/>
      <family val="2"/>
    </font>
    <font>
      <b/>
      <sz val="11"/>
      <name val="Arial"/>
      <family val="2"/>
    </font>
    <font>
      <b/>
      <sz val="14"/>
      <name val="Arial"/>
      <family val="2"/>
    </font>
    <font>
      <sz val="9"/>
      <color indexed="10"/>
      <name val="Arial"/>
      <family val="2"/>
    </font>
    <font>
      <b/>
      <u/>
      <sz val="9"/>
      <name val="Arial"/>
      <family val="2"/>
    </font>
    <font>
      <b/>
      <u/>
      <sz val="12"/>
      <name val="Arial"/>
      <family val="2"/>
    </font>
    <font>
      <sz val="12"/>
      <name val="Arial"/>
      <family val="2"/>
    </font>
    <font>
      <sz val="8"/>
      <color indexed="12"/>
      <name val="Arial"/>
      <family val="2"/>
    </font>
    <font>
      <sz val="9"/>
      <color theme="1"/>
      <name val="Arial"/>
      <family val="2"/>
    </font>
    <font>
      <b/>
      <u/>
      <sz val="9"/>
      <color theme="1"/>
      <name val="Arial"/>
      <family val="2"/>
    </font>
    <font>
      <b/>
      <sz val="9"/>
      <color theme="1"/>
      <name val="Arial"/>
      <family val="2"/>
    </font>
  </fonts>
  <fills count="5">
    <fill>
      <patternFill patternType="none"/>
    </fill>
    <fill>
      <patternFill patternType="gray125"/>
    </fill>
    <fill>
      <patternFill patternType="solid">
        <fgColor indexed="22"/>
        <bgColor indexed="64"/>
      </patternFill>
    </fill>
    <fill>
      <patternFill patternType="solid">
        <fgColor theme="4" tint="0.59999389629810485"/>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0" fontId="1" fillId="0" borderId="0"/>
    <xf numFmtId="0" fontId="2" fillId="0" borderId="0"/>
    <xf numFmtId="0" fontId="1" fillId="0" borderId="0"/>
    <xf numFmtId="0" fontId="19" fillId="0" borderId="0" applyNumberFormat="0" applyFill="0" applyBorder="0" applyAlignment="0" applyProtection="0">
      <alignment vertical="top"/>
      <protection locked="0"/>
    </xf>
  </cellStyleXfs>
  <cellXfs count="128">
    <xf numFmtId="0" fontId="0" fillId="0" borderId="0" xfId="0"/>
    <xf numFmtId="0" fontId="3" fillId="0" borderId="1" xfId="1" applyFont="1" applyBorder="1" applyAlignment="1" applyProtection="1">
      <alignment horizontal="center" vertical="center" wrapText="1"/>
      <protection hidden="1"/>
    </xf>
    <xf numFmtId="0" fontId="3" fillId="0" borderId="1" xfId="1" applyFont="1" applyBorder="1" applyAlignment="1">
      <alignment horizontal="center" vertical="center" wrapText="1"/>
    </xf>
    <xf numFmtId="0" fontId="2" fillId="0" borderId="1" xfId="2" applyBorder="1" applyAlignment="1" applyProtection="1">
      <alignment horizontal="center" vertical="center"/>
      <protection hidden="1"/>
    </xf>
    <xf numFmtId="0" fontId="3" fillId="0" borderId="1" xfId="0" applyFont="1" applyBorder="1" applyAlignment="1" applyProtection="1">
      <alignment horizontal="center" wrapText="1"/>
      <protection hidden="1"/>
    </xf>
    <xf numFmtId="0" fontId="3" fillId="0" borderId="1" xfId="0" applyFont="1" applyBorder="1" applyAlignment="1" applyProtection="1">
      <alignment horizontal="center" vertical="center" wrapText="1"/>
      <protection hidden="1"/>
    </xf>
    <xf numFmtId="0" fontId="0" fillId="0" borderId="1" xfId="0" applyBorder="1" applyAlignment="1">
      <alignment wrapText="1"/>
    </xf>
    <xf numFmtId="0" fontId="3" fillId="0" borderId="1" xfId="0" applyFont="1" applyBorder="1" applyAlignment="1">
      <alignment horizontal="center" vertical="center" wrapText="1"/>
    </xf>
    <xf numFmtId="0" fontId="4" fillId="0" borderId="0" xfId="0" applyFont="1"/>
    <xf numFmtId="0" fontId="4" fillId="0" borderId="1" xfId="0" applyFont="1" applyBorder="1" applyAlignment="1">
      <alignment wrapText="1"/>
    </xf>
    <xf numFmtId="0" fontId="5" fillId="0" borderId="1" xfId="0" applyFont="1" applyBorder="1" applyAlignment="1">
      <alignment horizontal="center"/>
    </xf>
    <xf numFmtId="0" fontId="7" fillId="0" borderId="1" xfId="0" applyFont="1" applyBorder="1" applyAlignment="1">
      <alignment wrapText="1"/>
    </xf>
    <xf numFmtId="0" fontId="4" fillId="0" borderId="0" xfId="0" applyFont="1" applyAlignment="1">
      <alignment wrapText="1"/>
    </xf>
    <xf numFmtId="0" fontId="8" fillId="0" borderId="1" xfId="0" applyFont="1" applyBorder="1" applyAlignment="1">
      <alignment wrapText="1"/>
    </xf>
    <xf numFmtId="0" fontId="0" fillId="0" borderId="0" xfId="0" applyAlignment="1">
      <alignment wrapText="1"/>
    </xf>
    <xf numFmtId="0" fontId="6" fillId="0" borderId="0" xfId="0" applyFont="1"/>
    <xf numFmtId="0" fontId="3" fillId="0" borderId="2" xfId="0" applyFont="1" applyBorder="1" applyAlignment="1" applyProtection="1">
      <alignment horizontal="center" vertical="center" wrapText="1"/>
      <protection hidden="1"/>
    </xf>
    <xf numFmtId="0" fontId="3" fillId="0" borderId="3" xfId="0" applyFont="1" applyBorder="1" applyAlignment="1" applyProtection="1">
      <alignment horizontal="center" vertical="center" wrapText="1"/>
      <protection hidden="1"/>
    </xf>
    <xf numFmtId="0" fontId="1" fillId="0" borderId="0" xfId="3" applyAlignment="1" applyProtection="1">
      <alignment horizontal="left" vertical="center"/>
      <protection hidden="1"/>
    </xf>
    <xf numFmtId="0" fontId="11" fillId="0" borderId="0" xfId="3" applyFont="1" applyAlignment="1" applyProtection="1">
      <alignment horizontal="right" vertical="top"/>
      <protection hidden="1"/>
    </xf>
    <xf numFmtId="0" fontId="1" fillId="0" borderId="1" xfId="3" applyBorder="1" applyAlignment="1" applyProtection="1">
      <alignment horizontal="center" vertical="center"/>
      <protection hidden="1"/>
    </xf>
    <xf numFmtId="0" fontId="11" fillId="0" borderId="0" xfId="3" applyFont="1" applyAlignment="1" applyProtection="1">
      <alignment horizontal="left" vertical="top"/>
      <protection hidden="1"/>
    </xf>
    <xf numFmtId="0" fontId="12" fillId="0" borderId="0" xfId="3" applyFont="1" applyAlignment="1" applyProtection="1">
      <alignment horizontal="center" vertical="center"/>
      <protection hidden="1"/>
    </xf>
    <xf numFmtId="0" fontId="13" fillId="0" borderId="0" xfId="3" applyFont="1" applyAlignment="1" applyProtection="1">
      <alignment vertical="center" wrapText="1"/>
      <protection hidden="1"/>
    </xf>
    <xf numFmtId="0" fontId="14" fillId="0" borderId="0" xfId="3" applyFont="1" applyAlignment="1" applyProtection="1">
      <alignment horizontal="left" vertical="center"/>
      <protection hidden="1"/>
    </xf>
    <xf numFmtId="0" fontId="15" fillId="0" borderId="0" xfId="3" applyFont="1" applyAlignment="1" applyProtection="1">
      <alignment horizontal="center"/>
      <protection hidden="1"/>
    </xf>
    <xf numFmtId="0" fontId="16" fillId="0" borderId="0" xfId="3" applyFont="1" applyAlignment="1" applyProtection="1">
      <alignment horizontal="left" vertical="center"/>
      <protection hidden="1"/>
    </xf>
    <xf numFmtId="0" fontId="10" fillId="0" borderId="0" xfId="3" applyFont="1" applyAlignment="1" applyProtection="1">
      <alignment horizontal="right" vertical="center"/>
      <protection hidden="1"/>
    </xf>
    <xf numFmtId="0" fontId="17" fillId="0" borderId="0" xfId="3" applyFont="1" applyAlignment="1" applyProtection="1">
      <alignment horizontal="right" vertical="center"/>
      <protection hidden="1"/>
    </xf>
    <xf numFmtId="0" fontId="14" fillId="0" borderId="0" xfId="3" applyFont="1" applyAlignment="1" applyProtection="1">
      <alignment horizontal="left" vertical="center" wrapText="1"/>
      <protection hidden="1"/>
    </xf>
    <xf numFmtId="0" fontId="19" fillId="0" borderId="0" xfId="3" applyFont="1" applyAlignment="1" applyProtection="1">
      <alignment horizontal="left" vertical="center"/>
      <protection hidden="1"/>
    </xf>
    <xf numFmtId="0" fontId="20" fillId="0" borderId="0" xfId="3" applyFont="1" applyAlignment="1" applyProtection="1">
      <alignment horizontal="left" vertical="center"/>
      <protection hidden="1"/>
    </xf>
    <xf numFmtId="0" fontId="13" fillId="0" borderId="0" xfId="3" applyFont="1" applyAlignment="1" applyProtection="1">
      <alignment horizontal="left" vertical="top" wrapText="1"/>
      <protection hidden="1"/>
    </xf>
    <xf numFmtId="0" fontId="13" fillId="0" borderId="0" xfId="3" applyFont="1" applyAlignment="1" applyProtection="1">
      <alignment horizontal="center" vertical="center"/>
      <protection hidden="1"/>
    </xf>
    <xf numFmtId="0" fontId="19" fillId="0" borderId="0" xfId="3" applyFont="1" applyAlignment="1" applyProtection="1">
      <alignment horizontal="center" vertical="center"/>
      <protection hidden="1"/>
    </xf>
    <xf numFmtId="0" fontId="1" fillId="0" borderId="1" xfId="3" applyBorder="1" applyAlignment="1" applyProtection="1">
      <alignment horizontal="center" vertical="center" wrapText="1"/>
      <protection hidden="1"/>
    </xf>
    <xf numFmtId="0" fontId="14" fillId="0" borderId="7" xfId="3" applyFont="1" applyBorder="1" applyAlignment="1" applyProtection="1">
      <alignment horizontal="left" vertical="center"/>
      <protection hidden="1"/>
    </xf>
    <xf numFmtId="0" fontId="22" fillId="0" borderId="8" xfId="3" applyFont="1" applyBorder="1" applyAlignment="1" applyProtection="1">
      <alignment horizontal="left" vertical="center"/>
      <protection hidden="1"/>
    </xf>
    <xf numFmtId="0" fontId="19" fillId="0" borderId="8" xfId="3" applyFont="1" applyBorder="1" applyAlignment="1" applyProtection="1">
      <alignment horizontal="left" vertical="center"/>
      <protection hidden="1"/>
    </xf>
    <xf numFmtId="0" fontId="19" fillId="0" borderId="9" xfId="3" applyFont="1" applyBorder="1" applyAlignment="1" applyProtection="1">
      <alignment horizontal="left" vertical="center"/>
      <protection hidden="1"/>
    </xf>
    <xf numFmtId="0" fontId="14" fillId="0" borderId="10" xfId="3" applyFont="1" applyBorder="1" applyAlignment="1" applyProtection="1">
      <alignment horizontal="left" vertical="center"/>
      <protection hidden="1"/>
    </xf>
    <xf numFmtId="0" fontId="11" fillId="0" borderId="0" xfId="3" applyFont="1" applyAlignment="1" applyProtection="1">
      <alignment vertical="center"/>
      <protection hidden="1"/>
    </xf>
    <xf numFmtId="0" fontId="14" fillId="0" borderId="11" xfId="3" applyFont="1" applyBorder="1" applyAlignment="1" applyProtection="1">
      <alignment horizontal="left" vertical="center"/>
      <protection hidden="1"/>
    </xf>
    <xf numFmtId="0" fontId="11" fillId="0" borderId="0" xfId="3" applyFont="1" applyAlignment="1" applyProtection="1">
      <alignment horizontal="left" vertical="center"/>
      <protection hidden="1"/>
    </xf>
    <xf numFmtId="0" fontId="13" fillId="0" borderId="0" xfId="3" applyFont="1" applyAlignment="1" applyProtection="1">
      <alignment horizontal="left" vertical="center"/>
      <protection locked="0"/>
    </xf>
    <xf numFmtId="0" fontId="13" fillId="0" borderId="0" xfId="3" applyFont="1" applyAlignment="1" applyProtection="1">
      <alignment horizontal="left" vertical="center"/>
      <protection hidden="1"/>
    </xf>
    <xf numFmtId="0" fontId="14" fillId="0" borderId="10" xfId="3" applyFont="1" applyBorder="1" applyAlignment="1" applyProtection="1">
      <alignment horizontal="left" vertical="top"/>
      <protection hidden="1"/>
    </xf>
    <xf numFmtId="0" fontId="19" fillId="0" borderId="0" xfId="3" applyFont="1" applyAlignment="1" applyProtection="1">
      <alignment horizontal="left" vertical="top"/>
      <protection hidden="1"/>
    </xf>
    <xf numFmtId="0" fontId="14" fillId="0" borderId="11" xfId="3" applyFont="1" applyBorder="1" applyAlignment="1" applyProtection="1">
      <alignment horizontal="left" vertical="top"/>
      <protection hidden="1"/>
    </xf>
    <xf numFmtId="0" fontId="19" fillId="0" borderId="0" xfId="3" applyFont="1" applyAlignment="1" applyProtection="1">
      <alignment horizontal="center" vertical="top"/>
      <protection hidden="1"/>
    </xf>
    <xf numFmtId="0" fontId="13" fillId="0" borderId="0" xfId="3" applyFont="1" applyAlignment="1" applyProtection="1">
      <alignment horizontal="left" vertical="top" wrapText="1"/>
      <protection locked="0"/>
    </xf>
    <xf numFmtId="0" fontId="13" fillId="0" borderId="0" xfId="3" applyFont="1" applyAlignment="1" applyProtection="1">
      <alignment horizontal="center" vertical="top"/>
      <protection hidden="1"/>
    </xf>
    <xf numFmtId="0" fontId="1" fillId="0" borderId="1" xfId="3" applyBorder="1" applyAlignment="1" applyProtection="1">
      <alignment horizontal="center" vertical="top" wrapText="1"/>
      <protection hidden="1"/>
    </xf>
    <xf numFmtId="0" fontId="14" fillId="0" borderId="0" xfId="3" applyFont="1" applyAlignment="1" applyProtection="1">
      <alignment horizontal="left" vertical="top" wrapText="1"/>
      <protection hidden="1"/>
    </xf>
    <xf numFmtId="0" fontId="14" fillId="0" borderId="0" xfId="3" applyFont="1" applyAlignment="1" applyProtection="1">
      <alignment horizontal="left" vertical="top"/>
      <protection hidden="1"/>
    </xf>
    <xf numFmtId="0" fontId="23" fillId="0" borderId="10" xfId="3" applyFont="1" applyBorder="1" applyAlignment="1" applyProtection="1">
      <alignment horizontal="left" vertical="center"/>
      <protection hidden="1"/>
    </xf>
    <xf numFmtId="0" fontId="13" fillId="0" borderId="0" xfId="3" applyFont="1" applyAlignment="1" applyProtection="1">
      <alignment vertical="center"/>
      <protection hidden="1"/>
    </xf>
    <xf numFmtId="0" fontId="23" fillId="0" borderId="0" xfId="3" applyFont="1" applyAlignment="1" applyProtection="1">
      <alignment horizontal="left" vertical="center"/>
      <protection hidden="1"/>
    </xf>
    <xf numFmtId="0" fontId="23" fillId="0" borderId="11" xfId="3" applyFont="1" applyBorder="1" applyAlignment="1" applyProtection="1">
      <alignment horizontal="center" vertical="center"/>
      <protection hidden="1"/>
    </xf>
    <xf numFmtId="0" fontId="23" fillId="0" borderId="0" xfId="3" applyFont="1" applyAlignment="1" applyProtection="1">
      <alignment horizontal="center" vertical="center"/>
      <protection hidden="1"/>
    </xf>
    <xf numFmtId="0" fontId="23" fillId="0" borderId="0" xfId="3" applyFont="1" applyAlignment="1" applyProtection="1">
      <alignment horizontal="left" vertical="center" wrapText="1"/>
      <protection hidden="1"/>
    </xf>
    <xf numFmtId="0" fontId="12" fillId="0" borderId="10" xfId="3" applyFont="1" applyBorder="1" applyAlignment="1" applyProtection="1">
      <alignment horizontal="left" vertical="center"/>
      <protection hidden="1"/>
    </xf>
    <xf numFmtId="0" fontId="12" fillId="0" borderId="0" xfId="3" applyFont="1" applyAlignment="1" applyProtection="1">
      <alignment horizontal="left" vertical="center"/>
      <protection hidden="1"/>
    </xf>
    <xf numFmtId="0" fontId="12" fillId="0" borderId="11" xfId="3" applyFont="1" applyBorder="1" applyAlignment="1" applyProtection="1">
      <alignment horizontal="center" vertical="center"/>
      <protection hidden="1"/>
    </xf>
    <xf numFmtId="0" fontId="12" fillId="0" borderId="0" xfId="3" applyFont="1" applyAlignment="1" applyProtection="1">
      <alignment horizontal="left" vertical="center" wrapText="1"/>
      <protection hidden="1"/>
    </xf>
    <xf numFmtId="0" fontId="10" fillId="0" borderId="15" xfId="3" applyFont="1" applyBorder="1" applyAlignment="1" applyProtection="1">
      <alignment horizontal="left" vertical="center" wrapText="1" indent="1"/>
      <protection locked="0"/>
    </xf>
    <xf numFmtId="0" fontId="12" fillId="0" borderId="0" xfId="3" applyFont="1" applyAlignment="1" applyProtection="1">
      <alignment horizontal="left" vertical="center" wrapText="1" indent="1"/>
      <protection hidden="1"/>
    </xf>
    <xf numFmtId="0" fontId="12" fillId="0" borderId="11" xfId="3" applyFont="1" applyBorder="1" applyAlignment="1" applyProtection="1">
      <alignment horizontal="left" vertical="center"/>
      <protection hidden="1"/>
    </xf>
    <xf numFmtId="0" fontId="19" fillId="0" borderId="15" xfId="4" applyBorder="1" applyAlignment="1" applyProtection="1">
      <alignment horizontal="left" vertical="center" wrapText="1" indent="1"/>
      <protection locked="0"/>
    </xf>
    <xf numFmtId="0" fontId="12" fillId="0" borderId="12" xfId="3" applyFont="1" applyBorder="1" applyAlignment="1" applyProtection="1">
      <alignment horizontal="left" vertical="center"/>
      <protection hidden="1"/>
    </xf>
    <xf numFmtId="0" fontId="12" fillId="0" borderId="14" xfId="3" applyFont="1" applyBorder="1" applyAlignment="1" applyProtection="1">
      <alignment horizontal="left" vertical="center"/>
      <protection hidden="1"/>
    </xf>
    <xf numFmtId="0" fontId="12" fillId="0" borderId="13" xfId="3" applyFont="1" applyBorder="1" applyAlignment="1" applyProtection="1">
      <alignment horizontal="left" vertical="center"/>
      <protection hidden="1"/>
    </xf>
    <xf numFmtId="0" fontId="22" fillId="0" borderId="0" xfId="3" applyFont="1" applyAlignment="1" applyProtection="1">
      <alignment horizontal="left" vertical="top"/>
      <protection hidden="1"/>
    </xf>
    <xf numFmtId="0" fontId="3" fillId="0" borderId="0" xfId="3" applyFont="1" applyAlignment="1" applyProtection="1">
      <alignment vertical="center"/>
      <protection hidden="1"/>
    </xf>
    <xf numFmtId="0" fontId="12" fillId="0" borderId="0" xfId="3" applyFont="1" applyAlignment="1" applyProtection="1">
      <alignment horizontal="left" vertical="top" wrapText="1"/>
      <protection hidden="1"/>
    </xf>
    <xf numFmtId="0" fontId="12" fillId="0" borderId="0" xfId="3" applyFont="1" applyAlignment="1" applyProtection="1">
      <alignment horizontal="left" vertical="top" wrapText="1" indent="1"/>
      <protection hidden="1"/>
    </xf>
    <xf numFmtId="0" fontId="24" fillId="0" borderId="0" xfId="3" applyFont="1" applyAlignment="1" applyProtection="1">
      <alignment horizontal="left" vertical="center"/>
      <protection hidden="1"/>
    </xf>
    <xf numFmtId="0" fontId="17" fillId="0" borderId="15" xfId="4" applyFont="1" applyBorder="1" applyAlignment="1" applyProtection="1">
      <alignment horizontal="left" vertical="center" wrapText="1" indent="1"/>
      <protection locked="0"/>
    </xf>
    <xf numFmtId="0" fontId="17" fillId="0" borderId="0" xfId="3" applyFont="1" applyAlignment="1" applyProtection="1">
      <alignment vertical="center"/>
      <protection hidden="1"/>
    </xf>
    <xf numFmtId="0" fontId="17" fillId="0" borderId="0" xfId="3" applyFont="1" applyAlignment="1" applyProtection="1">
      <alignment horizontal="center" vertical="center"/>
      <protection hidden="1"/>
    </xf>
    <xf numFmtId="164" fontId="17" fillId="4" borderId="15" xfId="4" applyNumberFormat="1" applyFont="1" applyFill="1" applyBorder="1" applyAlignment="1" applyProtection="1">
      <alignment horizontal="left" vertical="center" wrapText="1" indent="1"/>
      <protection locked="0"/>
    </xf>
    <xf numFmtId="0" fontId="12" fillId="4" borderId="0" xfId="3" applyFont="1" applyFill="1" applyAlignment="1" applyProtection="1">
      <alignment horizontal="left" vertical="center" wrapText="1" indent="1"/>
      <protection hidden="1"/>
    </xf>
    <xf numFmtId="0" fontId="17" fillId="0" borderId="0" xfId="3" applyFont="1" applyAlignment="1" applyProtection="1">
      <alignment horizontal="left" vertical="center"/>
      <protection hidden="1"/>
    </xf>
    <xf numFmtId="0" fontId="17" fillId="0" borderId="0" xfId="4" applyFont="1" applyBorder="1" applyAlignment="1" applyProtection="1">
      <alignment horizontal="left" vertical="center"/>
      <protection hidden="1"/>
    </xf>
    <xf numFmtId="0" fontId="11" fillId="0" borderId="14" xfId="3" applyFont="1" applyBorder="1" applyAlignment="1" applyProtection="1">
      <alignment horizontal="left" vertical="center"/>
      <protection hidden="1"/>
    </xf>
    <xf numFmtId="0" fontId="1" fillId="0" borderId="14" xfId="3" applyBorder="1" applyAlignment="1" applyProtection="1">
      <alignment horizontal="left" vertical="center"/>
      <protection hidden="1"/>
    </xf>
    <xf numFmtId="0" fontId="12" fillId="0" borderId="14" xfId="3" applyFont="1" applyBorder="1" applyAlignment="1" applyProtection="1">
      <alignment horizontal="center" vertical="center"/>
      <protection hidden="1"/>
    </xf>
    <xf numFmtId="0" fontId="1" fillId="0" borderId="8" xfId="3" applyBorder="1" applyAlignment="1" applyProtection="1">
      <alignment horizontal="left" vertical="center"/>
      <protection hidden="1"/>
    </xf>
    <xf numFmtId="0" fontId="12" fillId="0" borderId="8" xfId="3" applyFont="1" applyBorder="1" applyAlignment="1" applyProtection="1">
      <alignment horizontal="center" vertical="center"/>
      <protection hidden="1"/>
    </xf>
    <xf numFmtId="0" fontId="10" fillId="0" borderId="0" xfId="3" applyFont="1" applyAlignment="1" applyProtection="1">
      <alignment vertical="center"/>
      <protection hidden="1"/>
    </xf>
    <xf numFmtId="0" fontId="25" fillId="0" borderId="0" xfId="3" applyFont="1" applyAlignment="1" applyProtection="1">
      <alignment horizontal="left" vertical="center"/>
      <protection hidden="1"/>
    </xf>
    <xf numFmtId="0" fontId="26" fillId="0" borderId="0" xfId="3" applyFont="1" applyAlignment="1" applyProtection="1">
      <alignment vertical="center"/>
      <protection hidden="1"/>
    </xf>
    <xf numFmtId="0" fontId="25" fillId="0" borderId="0" xfId="3" applyFont="1" applyAlignment="1" applyProtection="1">
      <alignment vertical="center"/>
      <protection hidden="1"/>
    </xf>
    <xf numFmtId="0" fontId="27" fillId="0" borderId="0" xfId="3" applyFont="1" applyAlignment="1">
      <alignment horizontal="left" vertical="center"/>
    </xf>
    <xf numFmtId="0" fontId="27" fillId="0" borderId="0" xfId="3" applyFont="1" applyAlignment="1">
      <alignment horizontal="left" vertical="center" indent="1"/>
    </xf>
    <xf numFmtId="0" fontId="25" fillId="0" borderId="0" xfId="3" applyFont="1" applyAlignment="1">
      <alignment horizontal="left" vertical="center"/>
    </xf>
    <xf numFmtId="0" fontId="1" fillId="0" borderId="0" xfId="3" applyAlignment="1" applyProtection="1">
      <alignment horizontal="center" vertical="center"/>
      <protection hidden="1"/>
    </xf>
    <xf numFmtId="0" fontId="8" fillId="0" borderId="0" xfId="0" applyFont="1"/>
    <xf numFmtId="0" fontId="3" fillId="0" borderId="1" xfId="1" applyFont="1" applyBorder="1" applyAlignment="1" applyProtection="1">
      <alignment horizontal="left" vertical="center" wrapText="1"/>
      <protection hidden="1"/>
    </xf>
    <xf numFmtId="0" fontId="3" fillId="0" borderId="0" xfId="0" applyFont="1" applyProtection="1">
      <protection hidden="1"/>
    </xf>
    <xf numFmtId="0" fontId="25" fillId="0" borderId="0" xfId="3" applyFont="1" applyAlignment="1" applyProtection="1">
      <alignment horizontal="left" vertical="top" wrapText="1"/>
      <protection hidden="1"/>
    </xf>
    <xf numFmtId="0" fontId="25" fillId="0" borderId="0" xfId="3" applyFont="1" applyAlignment="1">
      <alignment horizontal="left" vertical="top" wrapText="1"/>
    </xf>
    <xf numFmtId="0" fontId="12" fillId="0" borderId="10" xfId="3" applyFont="1" applyBorder="1" applyAlignment="1" applyProtection="1">
      <alignment horizontal="right" vertical="center"/>
      <protection hidden="1"/>
    </xf>
    <xf numFmtId="0" fontId="12" fillId="0" borderId="0" xfId="3" applyFont="1" applyAlignment="1" applyProtection="1">
      <alignment horizontal="right" vertical="center"/>
      <protection hidden="1"/>
    </xf>
    <xf numFmtId="0" fontId="12" fillId="0" borderId="11" xfId="3" applyFont="1" applyBorder="1" applyAlignment="1" applyProtection="1">
      <alignment horizontal="right" vertical="center"/>
      <protection hidden="1"/>
    </xf>
    <xf numFmtId="0" fontId="12" fillId="0" borderId="0" xfId="3" applyFont="1" applyAlignment="1" applyProtection="1">
      <alignment horizontal="left" vertical="top" wrapText="1" indent="1"/>
      <protection hidden="1"/>
    </xf>
    <xf numFmtId="0" fontId="17" fillId="0" borderId="0" xfId="3" applyFont="1" applyAlignment="1" applyProtection="1">
      <alignment horizontal="right" vertical="center" wrapText="1"/>
      <protection hidden="1"/>
    </xf>
    <xf numFmtId="0" fontId="17" fillId="0" borderId="11" xfId="3" applyFont="1" applyBorder="1" applyAlignment="1" applyProtection="1">
      <alignment horizontal="right" vertical="center" wrapText="1"/>
      <protection hidden="1"/>
    </xf>
    <xf numFmtId="0" fontId="12" fillId="0" borderId="10" xfId="3" applyFont="1" applyBorder="1" applyAlignment="1" applyProtection="1">
      <alignment horizontal="right" vertical="center" wrapText="1"/>
      <protection hidden="1"/>
    </xf>
    <xf numFmtId="0" fontId="12" fillId="0" borderId="0" xfId="3" applyFont="1" applyAlignment="1" applyProtection="1">
      <alignment horizontal="right" vertical="center" wrapText="1"/>
      <protection hidden="1"/>
    </xf>
    <xf numFmtId="0" fontId="12" fillId="0" borderId="11" xfId="3" applyFont="1" applyBorder="1" applyAlignment="1" applyProtection="1">
      <alignment horizontal="right" vertical="center" wrapText="1"/>
      <protection hidden="1"/>
    </xf>
    <xf numFmtId="0" fontId="19" fillId="0" borderId="7" xfId="3" applyFont="1" applyBorder="1" applyAlignment="1" applyProtection="1">
      <alignment horizontal="center" vertical="center"/>
      <protection hidden="1"/>
    </xf>
    <xf numFmtId="0" fontId="19" fillId="0" borderId="9" xfId="3" applyFont="1" applyBorder="1" applyAlignment="1" applyProtection="1">
      <alignment horizontal="center" vertical="center"/>
      <protection hidden="1"/>
    </xf>
    <xf numFmtId="0" fontId="12" fillId="0" borderId="10" xfId="3" applyFont="1" applyBorder="1" applyAlignment="1" applyProtection="1">
      <alignment horizontal="left" vertical="center" indent="1"/>
      <protection hidden="1"/>
    </xf>
    <xf numFmtId="0" fontId="19" fillId="0" borderId="8" xfId="3" applyFont="1" applyBorder="1" applyAlignment="1" applyProtection="1">
      <alignment horizontal="center" vertical="center"/>
      <protection hidden="1"/>
    </xf>
    <xf numFmtId="0" fontId="12" fillId="0" borderId="10" xfId="3" applyFont="1" applyBorder="1" applyAlignment="1" applyProtection="1">
      <alignment horizontal="left" vertical="center" wrapText="1" indent="1"/>
      <protection hidden="1"/>
    </xf>
    <xf numFmtId="0" fontId="19" fillId="0" borderId="12" xfId="3" applyFont="1" applyBorder="1" applyAlignment="1" applyProtection="1">
      <alignment horizontal="center" vertical="top"/>
      <protection hidden="1"/>
    </xf>
    <xf numFmtId="0" fontId="19" fillId="0" borderId="13" xfId="3" applyFont="1" applyBorder="1" applyAlignment="1" applyProtection="1">
      <alignment horizontal="center" vertical="top"/>
      <protection hidden="1"/>
    </xf>
    <xf numFmtId="0" fontId="19" fillId="0" borderId="14" xfId="3" applyFont="1" applyBorder="1" applyAlignment="1" applyProtection="1">
      <alignment horizontal="center" vertical="top"/>
      <protection hidden="1"/>
    </xf>
    <xf numFmtId="0" fontId="11" fillId="0" borderId="4" xfId="3" applyFont="1" applyBorder="1" applyAlignment="1" applyProtection="1">
      <alignment horizontal="center" vertical="center" wrapText="1"/>
      <protection hidden="1"/>
    </xf>
    <xf numFmtId="0" fontId="11" fillId="0" borderId="5" xfId="3" applyFont="1" applyBorder="1" applyAlignment="1" applyProtection="1">
      <alignment horizontal="center" vertical="center" wrapText="1"/>
      <protection hidden="1"/>
    </xf>
    <xf numFmtId="0" fontId="11" fillId="0" borderId="6" xfId="3" applyFont="1" applyBorder="1" applyAlignment="1" applyProtection="1">
      <alignment horizontal="center" vertical="center" wrapText="1"/>
      <protection hidden="1"/>
    </xf>
    <xf numFmtId="0" fontId="10" fillId="0" borderId="0" xfId="3" applyFont="1" applyAlignment="1" applyProtection="1">
      <alignment horizontal="left" vertical="center" wrapText="1"/>
      <protection hidden="1"/>
    </xf>
    <xf numFmtId="0" fontId="13" fillId="0" borderId="0" xfId="3" applyFont="1" applyAlignment="1" applyProtection="1">
      <alignment horizontal="left" vertical="top" wrapText="1"/>
      <protection hidden="1"/>
    </xf>
    <xf numFmtId="0" fontId="18" fillId="2" borderId="0" xfId="3" applyFont="1" applyFill="1" applyAlignment="1" applyProtection="1">
      <alignment horizontal="center" vertical="center"/>
      <protection hidden="1"/>
    </xf>
    <xf numFmtId="0" fontId="13" fillId="2" borderId="0" xfId="3" applyFont="1" applyFill="1" applyAlignment="1" applyProtection="1">
      <alignment horizontal="center" vertical="center"/>
      <protection hidden="1"/>
    </xf>
    <xf numFmtId="0" fontId="21" fillId="3" borderId="1" xfId="4" applyFont="1" applyFill="1" applyBorder="1" applyAlignment="1" applyProtection="1">
      <alignment horizontal="center" vertical="center"/>
      <protection hidden="1"/>
    </xf>
    <xf numFmtId="0" fontId="7" fillId="0" borderId="1" xfId="0" applyFont="1" applyBorder="1" applyAlignment="1">
      <alignment horizontal="center"/>
    </xf>
  </cellXfs>
  <cellStyles count="5">
    <cellStyle name="Hyperlink 2" xfId="4" xr:uid="{28F6E033-7078-4E6C-9589-263A2E496F5D}"/>
    <cellStyle name="Normal" xfId="0" builtinId="0"/>
    <cellStyle name="Normal 2" xfId="2" xr:uid="{00000000-0005-0000-0000-000001000000}"/>
    <cellStyle name="Normal 2 2" xfId="3" xr:uid="{293E121C-95E2-455C-AAE0-FFA19A347EB4}"/>
    <cellStyle name="Normal 3" xfId="1" xr:uid="{00000000-0005-0000-0000-000002000000}"/>
  </cellStyles>
  <dxfs count="18">
    <dxf>
      <fill>
        <patternFill patternType="none">
          <bgColor indexed="65"/>
        </patternFill>
      </fill>
    </dxf>
    <dxf>
      <fill>
        <patternFill>
          <bgColor rgb="FFFFFF00"/>
        </patternFill>
      </fill>
    </dxf>
    <dxf>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patternType="none">
          <bgColor indexed="65"/>
        </patternFill>
      </fill>
    </dxf>
    <dxf>
      <fill>
        <patternFill>
          <bgColor rgb="FFFFFF00"/>
        </patternFill>
      </fill>
    </dxf>
    <dxf>
      <fill>
        <patternFill>
          <bgColor rgb="FFFFFF00"/>
        </patternFill>
      </fill>
    </dxf>
    <dxf>
      <font>
        <b/>
        <i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Radio" firstButton="1" fmlaLink="N1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N12"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10</xdr:row>
          <xdr:rowOff>114300</xdr:rowOff>
        </xdr:from>
        <xdr:to>
          <xdr:col>2</xdr:col>
          <xdr:colOff>381000</xdr:colOff>
          <xdr:row>10</xdr:row>
          <xdr:rowOff>298450</xdr:rowOff>
        </xdr:to>
        <xdr:sp macro="" textlink="">
          <xdr:nvSpPr>
            <xdr:cNvPr id="3073" name="Option Button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 U.S.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11</xdr:row>
          <xdr:rowOff>19050</xdr:rowOff>
        </xdr:from>
        <xdr:to>
          <xdr:col>1</xdr:col>
          <xdr:colOff>800100</xdr:colOff>
          <xdr:row>11</xdr:row>
          <xdr:rowOff>184150</xdr:rowOff>
        </xdr:to>
        <xdr:sp macro="" textlink="">
          <xdr:nvSpPr>
            <xdr:cNvPr id="3074" name="Option Button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an 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10</xdr:row>
          <xdr:rowOff>0</xdr:rowOff>
        </xdr:from>
        <xdr:to>
          <xdr:col>9</xdr:col>
          <xdr:colOff>1936750</xdr:colOff>
          <xdr:row>10</xdr:row>
          <xdr:rowOff>317500</xdr:rowOff>
        </xdr:to>
        <xdr:sp macro="" textlink="">
          <xdr:nvSpPr>
            <xdr:cNvPr id="3075" name="Option Button 3" descr="the same Party Responsible for Certification (do not complete the Submitter Contact Information below)"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the Certifier (do not complete the Third Party Representative Contact Information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10</xdr:row>
          <xdr:rowOff>323850</xdr:rowOff>
        </xdr:from>
        <xdr:to>
          <xdr:col>9</xdr:col>
          <xdr:colOff>1943100</xdr:colOff>
          <xdr:row>11</xdr:row>
          <xdr:rowOff>279400</xdr:rowOff>
        </xdr:to>
        <xdr:sp macro="" textlink="">
          <xdr:nvSpPr>
            <xdr:cNvPr id="3076" name="Option Button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 Third Party Representative (you must have valid Third Party Authorization forms on file with the Department of Energy)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10</xdr:row>
          <xdr:rowOff>0</xdr:rowOff>
        </xdr:from>
        <xdr:to>
          <xdr:col>2</xdr:col>
          <xdr:colOff>508000</xdr:colOff>
          <xdr:row>11</xdr:row>
          <xdr:rowOff>342900</xdr:rowOff>
        </xdr:to>
        <xdr:sp macro="" textlink="">
          <xdr:nvSpPr>
            <xdr:cNvPr id="3077" name="Group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regulations.doe.gov/ccms/help/InstructionsforCCMSReportingCertificationandTemplatesV5"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C0EC8-3C12-4AE5-8E6A-1D7D213EEA1C}">
  <dimension ref="A1:CF42"/>
  <sheetViews>
    <sheetView showGridLines="0" tabSelected="1" workbookViewId="0">
      <selection sqref="A1:J1"/>
    </sheetView>
  </sheetViews>
  <sheetFormatPr defaultColWidth="9.1796875" defaultRowHeight="12.5" x14ac:dyDescent="0.35"/>
  <cols>
    <col min="1" max="1" width="3.7265625" style="43" customWidth="1"/>
    <col min="2" max="2" width="12.26953125" style="18" customWidth="1"/>
    <col min="3" max="3" width="7.7265625" style="18" customWidth="1"/>
    <col min="4" max="4" width="33.7265625" style="18" customWidth="1"/>
    <col min="5" max="5" width="12.7265625" style="18" customWidth="1"/>
    <col min="6" max="6" width="3.7265625" style="18" customWidth="1"/>
    <col min="7" max="7" width="3.7265625" style="22" customWidth="1"/>
    <col min="8" max="8" width="12.26953125" style="18" customWidth="1"/>
    <col min="9" max="9" width="7.7265625" style="18" customWidth="1"/>
    <col min="10" max="10" width="33.7265625" style="18" customWidth="1"/>
    <col min="11" max="11" width="12.7265625" style="18" customWidth="1"/>
    <col min="12" max="12" width="3.7265625" style="18" customWidth="1"/>
    <col min="13" max="13" width="8.7265625" style="18" customWidth="1"/>
    <col min="14" max="14" width="13.453125" style="18" hidden="1" customWidth="1"/>
    <col min="15" max="15" width="13.81640625" style="18" hidden="1" customWidth="1"/>
    <col min="16" max="16" width="9.1796875" style="96" hidden="1" customWidth="1"/>
    <col min="17" max="17" width="12.7265625" style="18" bestFit="1" customWidth="1"/>
    <col min="18" max="16384" width="9.1796875" style="18"/>
  </cols>
  <sheetData>
    <row r="1" spans="1:18" ht="12.75" customHeight="1" x14ac:dyDescent="0.35">
      <c r="A1" s="122" t="s">
        <v>120</v>
      </c>
      <c r="B1" s="122"/>
      <c r="C1" s="122"/>
      <c r="D1" s="122"/>
      <c r="E1" s="122"/>
      <c r="F1" s="122"/>
      <c r="G1" s="122"/>
      <c r="H1" s="122"/>
      <c r="I1" s="122"/>
      <c r="J1" s="122"/>
      <c r="L1" s="19" t="s">
        <v>87</v>
      </c>
      <c r="P1" s="20">
        <v>13</v>
      </c>
    </row>
    <row r="2" spans="1:18" ht="17.149999999999999" customHeight="1" x14ac:dyDescent="0.25">
      <c r="A2" s="21" t="s">
        <v>114</v>
      </c>
      <c r="J2" s="23"/>
      <c r="K2" s="24"/>
      <c r="N2" s="25" t="s">
        <v>88</v>
      </c>
      <c r="O2" s="25" t="s">
        <v>89</v>
      </c>
      <c r="P2" s="20">
        <v>17</v>
      </c>
    </row>
    <row r="3" spans="1:18" s="24" customFormat="1" ht="20.149999999999999" customHeight="1" x14ac:dyDescent="0.35">
      <c r="A3" s="26" t="str">
        <f>D3</f>
        <v>Direct Expansion - Dedicated Outdoor Air Systems</v>
      </c>
      <c r="C3" s="27" t="s">
        <v>90</v>
      </c>
      <c r="D3" s="123" t="s">
        <v>115</v>
      </c>
      <c r="E3" s="123"/>
      <c r="F3" s="123"/>
      <c r="G3" s="123"/>
      <c r="H3" s="123"/>
      <c r="I3" s="123"/>
      <c r="J3" s="28" t="s">
        <v>91</v>
      </c>
      <c r="K3" s="124" t="str">
        <f>IF(AND(COUNTIF(D11,"Please enter required data")+COUNTIF(K11,"Please enter required data")+COUNTIF(E16:E20,"Please enter required data")+COUNTIF(K16:K20,"Please enter required data")+COUNTIF(E26,"Please enter required data")+COUNTIF(K26,"Please enter required data")=14,COUNTIF(K16:K20,"No entry should be made")=0),"No Data",IF(AND(COUNTIF(D11,"Please enter required data")+COUNTIF(K11,"Please enter required data")+COUNTIF(E16:E20,"Please enter required data")+COUNTIF(K16:K20,"Please enter required data")+COUNTIF(E26,"Please enter required data")+COUNTIF(K26,"Please enter required data")=0,COUNTIF(K16:K20,"No entry should be made")=0),"OK","Error"))</f>
        <v>No Data</v>
      </c>
      <c r="L3" s="124"/>
      <c r="M3" s="29"/>
      <c r="N3" s="22">
        <f>N11</f>
        <v>0</v>
      </c>
      <c r="O3" s="22">
        <f>N12</f>
        <v>0</v>
      </c>
      <c r="P3" s="20">
        <v>20</v>
      </c>
    </row>
    <row r="4" spans="1:18" s="24" customFormat="1" ht="10" customHeight="1" x14ac:dyDescent="0.35">
      <c r="A4" s="26" t="str">
        <f>RIGHT(L1,LEN(L1)-8)</f>
        <v>5.0</v>
      </c>
      <c r="B4" s="30"/>
      <c r="C4" s="30"/>
      <c r="D4" s="123"/>
      <c r="E4" s="123"/>
      <c r="F4" s="123"/>
      <c r="G4" s="123"/>
      <c r="H4" s="123"/>
      <c r="I4" s="123"/>
      <c r="M4" s="29"/>
      <c r="P4" s="20">
        <v>10</v>
      </c>
    </row>
    <row r="5" spans="1:18" s="24" customFormat="1" ht="20.149999999999999" customHeight="1" x14ac:dyDescent="0.35">
      <c r="A5" s="31"/>
      <c r="D5" s="123"/>
      <c r="E5" s="123"/>
      <c r="F5" s="123"/>
      <c r="G5" s="123"/>
      <c r="H5" s="123"/>
      <c r="I5" s="123"/>
      <c r="J5" s="28" t="s">
        <v>92</v>
      </c>
      <c r="K5" s="125" t="s">
        <v>121</v>
      </c>
      <c r="L5" s="125"/>
      <c r="M5" s="29"/>
      <c r="N5" s="22" t="str">
        <f>IF(N3=1,"U.S. Manufacturer",IF(N3=2,"Importer","No Type"))</f>
        <v>No Type</v>
      </c>
      <c r="O5" s="22" t="str">
        <f>IF(O3=1,IF(N3=1,"U.S. Manufacturer",IF(N3=2,"Importer","No Type")),IF(O3=2,"Third Party Representative","No Type"))</f>
        <v>No Type</v>
      </c>
      <c r="P5" s="20">
        <v>20</v>
      </c>
    </row>
    <row r="6" spans="1:18" s="24" customFormat="1" ht="20.149999999999999" customHeight="1" x14ac:dyDescent="0.35">
      <c r="A6" s="31"/>
      <c r="D6" s="126" t="s">
        <v>93</v>
      </c>
      <c r="E6" s="126"/>
      <c r="F6" s="32"/>
      <c r="G6" s="32"/>
      <c r="H6" s="32"/>
      <c r="I6" s="32"/>
      <c r="J6" s="28"/>
      <c r="K6" s="33"/>
      <c r="L6" s="33"/>
      <c r="M6" s="29"/>
      <c r="N6" s="22"/>
      <c r="O6" s="22"/>
      <c r="P6" s="20">
        <v>20</v>
      </c>
    </row>
    <row r="7" spans="1:18" s="24" customFormat="1" ht="10" customHeight="1" thickBot="1" x14ac:dyDescent="0.4">
      <c r="A7" s="31"/>
      <c r="B7" s="30"/>
      <c r="C7" s="30"/>
      <c r="D7" s="30"/>
      <c r="E7" s="30"/>
      <c r="G7" s="22"/>
      <c r="H7" s="34"/>
      <c r="I7" s="34"/>
      <c r="J7" s="34"/>
      <c r="K7" s="34"/>
      <c r="L7" s="34"/>
      <c r="M7" s="34"/>
      <c r="N7" s="29"/>
      <c r="O7" s="29"/>
      <c r="P7" s="35">
        <v>10</v>
      </c>
      <c r="Q7" s="29"/>
    </row>
    <row r="8" spans="1:18" s="24" customFormat="1" ht="40" customHeight="1" thickBot="1" x14ac:dyDescent="0.4">
      <c r="A8" s="119" t="s">
        <v>94</v>
      </c>
      <c r="B8" s="120"/>
      <c r="C8" s="120"/>
      <c r="D8" s="120"/>
      <c r="E8" s="120"/>
      <c r="F8" s="120"/>
      <c r="G8" s="120"/>
      <c r="H8" s="120"/>
      <c r="I8" s="120"/>
      <c r="J8" s="120"/>
      <c r="K8" s="120"/>
      <c r="L8" s="121"/>
      <c r="M8" s="34"/>
      <c r="N8" s="29"/>
      <c r="O8" s="29"/>
      <c r="P8" s="35">
        <v>40</v>
      </c>
      <c r="Q8" s="29"/>
    </row>
    <row r="9" spans="1:18" s="24" customFormat="1" ht="18" customHeight="1" x14ac:dyDescent="0.35">
      <c r="A9" s="36"/>
      <c r="B9" s="37" t="s">
        <v>95</v>
      </c>
      <c r="C9" s="37"/>
      <c r="D9" s="38"/>
      <c r="E9" s="38"/>
      <c r="F9" s="39"/>
      <c r="G9" s="36"/>
      <c r="H9" s="37" t="s">
        <v>96</v>
      </c>
      <c r="I9" s="37"/>
      <c r="J9" s="38"/>
      <c r="K9" s="38"/>
      <c r="L9" s="39"/>
      <c r="M9" s="22"/>
      <c r="N9" s="22"/>
      <c r="O9" s="29"/>
      <c r="P9" s="35">
        <v>18</v>
      </c>
      <c r="Q9" s="29"/>
      <c r="R9" s="29"/>
    </row>
    <row r="10" spans="1:18" s="24" customFormat="1" ht="18" customHeight="1" thickBot="1" x14ac:dyDescent="0.4">
      <c r="A10" s="40"/>
      <c r="B10" s="41" t="s">
        <v>97</v>
      </c>
      <c r="C10" s="41"/>
      <c r="D10" s="41"/>
      <c r="E10" s="41"/>
      <c r="F10" s="42"/>
      <c r="G10" s="40"/>
      <c r="H10" s="43" t="s">
        <v>98</v>
      </c>
      <c r="I10" s="43"/>
      <c r="J10" s="30"/>
      <c r="K10" s="30"/>
      <c r="L10" s="42"/>
      <c r="M10" s="34"/>
      <c r="N10" s="29"/>
      <c r="O10" s="29"/>
      <c r="P10" s="35">
        <v>18</v>
      </c>
      <c r="Q10" s="29"/>
    </row>
    <row r="11" spans="1:18" s="24" customFormat="1" ht="28" customHeight="1" x14ac:dyDescent="0.35">
      <c r="A11" s="40"/>
      <c r="B11" s="111"/>
      <c r="C11" s="112"/>
      <c r="D11" s="113" t="str">
        <f>IF(OR(N11=1,N11=2),"","Please enter required data")</f>
        <v>Please enter required data</v>
      </c>
      <c r="E11" s="30"/>
      <c r="F11" s="42"/>
      <c r="G11" s="40"/>
      <c r="H11" s="111"/>
      <c r="I11" s="114"/>
      <c r="J11" s="112"/>
      <c r="K11" s="115" t="str">
        <f>IF(OR(N12=1,N12=2),"","Please enter required data")</f>
        <v>Please enter required data</v>
      </c>
      <c r="L11" s="42"/>
      <c r="M11" s="34"/>
      <c r="N11" s="44">
        <v>0</v>
      </c>
      <c r="O11" s="45"/>
      <c r="P11" s="35">
        <v>28</v>
      </c>
      <c r="Q11" s="29"/>
    </row>
    <row r="12" spans="1:18" s="54" customFormat="1" ht="28" customHeight="1" thickBot="1" x14ac:dyDescent="0.4">
      <c r="A12" s="46"/>
      <c r="B12" s="116"/>
      <c r="C12" s="117"/>
      <c r="D12" s="113"/>
      <c r="E12" s="47"/>
      <c r="F12" s="48"/>
      <c r="G12" s="46"/>
      <c r="H12" s="116"/>
      <c r="I12" s="118"/>
      <c r="J12" s="117"/>
      <c r="K12" s="115"/>
      <c r="L12" s="48"/>
      <c r="M12" s="49"/>
      <c r="N12" s="50">
        <v>0</v>
      </c>
      <c r="O12" s="51"/>
      <c r="P12" s="52">
        <v>28</v>
      </c>
      <c r="Q12" s="53"/>
    </row>
    <row r="13" spans="1:18" s="24" customFormat="1" ht="13" customHeight="1" x14ac:dyDescent="0.35">
      <c r="A13" s="40"/>
      <c r="B13" s="30"/>
      <c r="C13" s="30"/>
      <c r="D13" s="30"/>
      <c r="E13" s="30"/>
      <c r="F13" s="42"/>
      <c r="G13" s="40"/>
      <c r="H13" s="30"/>
      <c r="I13" s="30"/>
      <c r="J13" s="30"/>
      <c r="K13" s="30"/>
      <c r="L13" s="42"/>
      <c r="M13" s="34"/>
      <c r="N13" s="29"/>
      <c r="O13" s="22"/>
      <c r="P13" s="35">
        <v>13</v>
      </c>
      <c r="Q13" s="29"/>
    </row>
    <row r="14" spans="1:18" s="57" customFormat="1" ht="13" customHeight="1" x14ac:dyDescent="0.35">
      <c r="A14" s="55"/>
      <c r="B14" s="56" t="s">
        <v>99</v>
      </c>
      <c r="C14" s="56"/>
      <c r="D14" s="45"/>
      <c r="F14" s="58"/>
      <c r="G14" s="55"/>
      <c r="H14" s="56" t="s">
        <v>100</v>
      </c>
      <c r="I14" s="56"/>
      <c r="J14" s="45"/>
      <c r="L14" s="58"/>
      <c r="M14" s="59"/>
      <c r="N14" s="59"/>
      <c r="O14" s="60"/>
      <c r="P14" s="35">
        <v>13</v>
      </c>
    </row>
    <row r="15" spans="1:18" s="62" customFormat="1" ht="13" customHeight="1" thickBot="1" x14ac:dyDescent="0.4">
      <c r="A15" s="61"/>
      <c r="F15" s="63"/>
      <c r="G15" s="61"/>
      <c r="L15" s="63"/>
      <c r="M15" s="22"/>
      <c r="N15" s="22"/>
      <c r="O15" s="64"/>
      <c r="P15" s="35">
        <v>13</v>
      </c>
    </row>
    <row r="16" spans="1:18" s="62" customFormat="1" ht="23.15" customHeight="1" thickBot="1" x14ac:dyDescent="0.4">
      <c r="A16" s="102" t="s">
        <v>101</v>
      </c>
      <c r="B16" s="103"/>
      <c r="C16" s="104"/>
      <c r="D16" s="65"/>
      <c r="E16" s="66" t="str">
        <f>IF(ISBLANK(D16),"Please enter required data",IF(ISNONTEXT(D16),"Please enter required data",""))</f>
        <v>Please enter required data</v>
      </c>
      <c r="F16" s="67"/>
      <c r="G16" s="102" t="s">
        <v>101</v>
      </c>
      <c r="H16" s="103"/>
      <c r="I16" s="104"/>
      <c r="J16" s="65"/>
      <c r="K16" s="66" t="str">
        <f>IF($N$12=1,IF(ISBLANK(J16),"","No entry should be made"),IF(ISBLANK(J16),"Please enter required data",IF(ISNONTEXT(J16),"Please enter required data","")))</f>
        <v>Please enter required data</v>
      </c>
      <c r="L16" s="67"/>
      <c r="M16" s="22"/>
      <c r="N16" s="64" t="s">
        <v>102</v>
      </c>
      <c r="O16" s="64"/>
      <c r="P16" s="35">
        <v>23</v>
      </c>
      <c r="Q16" s="64"/>
    </row>
    <row r="17" spans="1:84" s="62" customFormat="1" ht="23.15" customHeight="1" thickBot="1" x14ac:dyDescent="0.4">
      <c r="A17" s="102" t="s">
        <v>103</v>
      </c>
      <c r="B17" s="103"/>
      <c r="C17" s="104"/>
      <c r="D17" s="65"/>
      <c r="E17" s="66" t="str">
        <f>IF(ISBLANK(D17),"Please enter required data",IF(ISNONTEXT(D17),"Please enter required data",""))</f>
        <v>Please enter required data</v>
      </c>
      <c r="F17" s="67"/>
      <c r="G17" s="102" t="s">
        <v>103</v>
      </c>
      <c r="H17" s="103"/>
      <c r="I17" s="104"/>
      <c r="J17" s="65"/>
      <c r="K17" s="66" t="str">
        <f>IF($N$12=1,IF(ISBLANK(J17),"","No entry should be made"),IF(ISBLANK(J17),"Please enter required data",IF(ISNONTEXT(J17),"Please enter required data","")))</f>
        <v>Please enter required data</v>
      </c>
      <c r="L17" s="67"/>
      <c r="M17" s="22"/>
      <c r="N17" s="64" t="s">
        <v>102</v>
      </c>
      <c r="O17" s="64"/>
      <c r="P17" s="35">
        <v>23</v>
      </c>
      <c r="Q17" s="64"/>
    </row>
    <row r="18" spans="1:84" s="62" customFormat="1" ht="23.15" customHeight="1" thickBot="1" x14ac:dyDescent="0.4">
      <c r="A18" s="108" t="s">
        <v>104</v>
      </c>
      <c r="B18" s="109"/>
      <c r="C18" s="110"/>
      <c r="D18" s="65"/>
      <c r="E18" s="66" t="str">
        <f>IF(ISBLANK(D18),"Please enter required data",IF(ISNONTEXT(D18),"Please enter required data",""))</f>
        <v>Please enter required data</v>
      </c>
      <c r="F18" s="67"/>
      <c r="G18" s="108" t="s">
        <v>104</v>
      </c>
      <c r="H18" s="109"/>
      <c r="I18" s="110"/>
      <c r="J18" s="65"/>
      <c r="K18" s="66" t="str">
        <f>IF($N$12=1,IF(ISBLANK(J18),"","No entry should be made"),IF(ISBLANK(J18),"Please enter required data",IF(ISNONTEXT(J18),"Please enter required data","")))</f>
        <v>Please enter required data</v>
      </c>
      <c r="L18" s="67"/>
      <c r="M18" s="22"/>
      <c r="N18" s="64" t="s">
        <v>102</v>
      </c>
      <c r="O18" s="64"/>
      <c r="P18" s="35">
        <v>23</v>
      </c>
      <c r="Q18" s="64"/>
    </row>
    <row r="19" spans="1:84" s="62" customFormat="1" ht="23.15" customHeight="1" thickBot="1" x14ac:dyDescent="0.4">
      <c r="A19" s="102" t="s">
        <v>105</v>
      </c>
      <c r="B19" s="103"/>
      <c r="C19" s="104"/>
      <c r="D19" s="65"/>
      <c r="E19" s="66" t="str">
        <f>IF(ISBLANK(D19),"Please enter required data","")</f>
        <v>Please enter required data</v>
      </c>
      <c r="F19" s="67"/>
      <c r="G19" s="102" t="s">
        <v>105</v>
      </c>
      <c r="H19" s="103"/>
      <c r="I19" s="104"/>
      <c r="J19" s="65"/>
      <c r="K19" s="66" t="str">
        <f>IF($N$12=1,IF(ISBLANK(J19),"","No entry should be made"),IF(ISBLANK(J19),"Please enter required data",""))</f>
        <v>Please enter required data</v>
      </c>
      <c r="L19" s="67"/>
      <c r="M19" s="22"/>
      <c r="N19" s="64" t="s">
        <v>102</v>
      </c>
      <c r="O19" s="64"/>
      <c r="P19" s="35">
        <v>23</v>
      </c>
      <c r="Q19" s="64"/>
    </row>
    <row r="20" spans="1:84" s="62" customFormat="1" ht="23.15" customHeight="1" thickBot="1" x14ac:dyDescent="0.4">
      <c r="A20" s="102" t="s">
        <v>106</v>
      </c>
      <c r="B20" s="103"/>
      <c r="C20" s="104"/>
      <c r="D20" s="68"/>
      <c r="E20" s="66" t="str">
        <f>IF(IF(ISERROR(FIND("@",D20)),1,0)+IF(ISERROR(FIND(".",D20)),1,0)&gt;0,"Please enter required data"," ")</f>
        <v>Please enter required data</v>
      </c>
      <c r="F20" s="67"/>
      <c r="G20" s="102" t="s">
        <v>106</v>
      </c>
      <c r="H20" s="103"/>
      <c r="I20" s="104"/>
      <c r="J20" s="68"/>
      <c r="K20" s="66" t="str">
        <f>IF($N$12=1,IF(ISBLANK(J20),"","No entry should be made"),IF(IF(ISERROR(FIND("@",J20)),1,0)+IF(ISERROR(FIND(".",J20)),1,0)&gt;0,"Please enter required data"," "))</f>
        <v>Please enter required data</v>
      </c>
      <c r="L20" s="67"/>
      <c r="M20" s="22"/>
      <c r="N20" s="64" t="s">
        <v>102</v>
      </c>
      <c r="O20" s="64"/>
      <c r="P20" s="35">
        <v>23</v>
      </c>
      <c r="Q20" s="64"/>
    </row>
    <row r="21" spans="1:84" s="62" customFormat="1" ht="13" customHeight="1" thickBot="1" x14ac:dyDescent="0.4">
      <c r="A21" s="69"/>
      <c r="B21" s="70"/>
      <c r="C21" s="70"/>
      <c r="D21" s="70"/>
      <c r="E21" s="70"/>
      <c r="F21" s="71"/>
      <c r="G21" s="69"/>
      <c r="H21" s="70"/>
      <c r="I21" s="70"/>
      <c r="J21" s="70"/>
      <c r="K21" s="70"/>
      <c r="L21" s="71"/>
      <c r="M21" s="22"/>
      <c r="N21" s="64"/>
      <c r="O21" s="64"/>
      <c r="P21" s="35">
        <v>13</v>
      </c>
      <c r="Q21" s="64"/>
    </row>
    <row r="22" spans="1:84" s="62" customFormat="1" ht="13" customHeight="1" x14ac:dyDescent="0.35">
      <c r="G22" s="22"/>
      <c r="H22" s="22"/>
      <c r="I22" s="22"/>
      <c r="J22" s="22"/>
      <c r="K22" s="22"/>
      <c r="L22" s="22"/>
      <c r="M22" s="22"/>
      <c r="N22" s="64"/>
      <c r="O22" s="64"/>
      <c r="P22" s="35">
        <v>13</v>
      </c>
      <c r="Q22" s="64"/>
    </row>
    <row r="23" spans="1:84" s="24" customFormat="1" ht="17.149999999999999" customHeight="1" x14ac:dyDescent="0.35">
      <c r="A23" s="31"/>
      <c r="B23" s="72" t="str">
        <f>"Compliance Statement "&amp;IF(N12=2,"- Third Party Representative", IF(AND(N11=1,N12=1),"- U.S. Manufacturer",IF(AND(N11=2,N12=1),"- Importer","")))</f>
        <v xml:space="preserve">Compliance Statement </v>
      </c>
      <c r="C23" s="73"/>
      <c r="G23" s="22"/>
      <c r="P23" s="20">
        <v>17</v>
      </c>
      <c r="T23" s="30"/>
    </row>
    <row r="24" spans="1:84" s="24" customFormat="1" ht="115" customHeight="1" x14ac:dyDescent="0.35">
      <c r="A24" s="31"/>
      <c r="B24" s="105" t="str">
        <f>IF(N12=0,"Select one of the options for 'Submitter - Party Submitting This Report' above",IF(N12=1,N24,IF(N12=2,O24,"Error in Submitter Type")))</f>
        <v>Select one of the options for 'Submitter - Party Submitting This Report' above</v>
      </c>
      <c r="C24" s="105"/>
      <c r="D24" s="105"/>
      <c r="E24" s="105"/>
      <c r="F24" s="105"/>
      <c r="G24" s="105"/>
      <c r="H24" s="105"/>
      <c r="I24" s="105"/>
      <c r="J24" s="105"/>
      <c r="K24" s="105"/>
      <c r="L24" s="74"/>
      <c r="M24" s="74"/>
      <c r="N24" s="74" t="s">
        <v>107</v>
      </c>
      <c r="O24" s="74" t="s">
        <v>108</v>
      </c>
      <c r="P24" s="20">
        <v>115</v>
      </c>
      <c r="S24" s="30"/>
    </row>
    <row r="25" spans="1:84" s="24" customFormat="1" ht="6" customHeight="1" thickBot="1" x14ac:dyDescent="0.4">
      <c r="A25" s="31"/>
      <c r="B25" s="75"/>
      <c r="C25" s="75"/>
      <c r="D25" s="75"/>
      <c r="E25" s="75"/>
      <c r="F25" s="75"/>
      <c r="G25" s="75"/>
      <c r="H25" s="75"/>
      <c r="I25" s="75"/>
      <c r="J25" s="75"/>
      <c r="K25" s="75"/>
      <c r="L25" s="74"/>
      <c r="M25" s="74"/>
      <c r="N25" s="74"/>
      <c r="O25" s="74"/>
      <c r="P25" s="20">
        <v>6</v>
      </c>
      <c r="S25" s="30"/>
    </row>
    <row r="26" spans="1:84" s="62" customFormat="1" ht="38.15" customHeight="1" thickBot="1" x14ac:dyDescent="0.4">
      <c r="A26" s="76"/>
      <c r="B26" s="106" t="s">
        <v>109</v>
      </c>
      <c r="C26" s="107"/>
      <c r="D26" s="77"/>
      <c r="E26" s="66" t="str">
        <f>IF(ISBLANK(D26),"Please enter required data",IF(ISNONTEXT(D26),"Please enter required data",""))</f>
        <v>Please enter required data</v>
      </c>
      <c r="F26" s="78"/>
      <c r="G26" s="79"/>
      <c r="I26" s="28" t="s">
        <v>110</v>
      </c>
      <c r="J26" s="80"/>
      <c r="K26" s="81" t="str">
        <f>IF(ISNUMBER(J26),"","Please enter required data")</f>
        <v>Please enter required data</v>
      </c>
      <c r="L26" s="78"/>
      <c r="M26" s="78"/>
      <c r="P26" s="20">
        <v>38</v>
      </c>
    </row>
    <row r="27" spans="1:84" s="62" customFormat="1" ht="13" customHeight="1" x14ac:dyDescent="0.35">
      <c r="F27" s="82"/>
      <c r="G27" s="22"/>
      <c r="P27" s="20">
        <v>13</v>
      </c>
      <c r="CF27" s="83"/>
    </row>
    <row r="28" spans="1:84" ht="13" customHeight="1" thickBot="1" x14ac:dyDescent="0.4">
      <c r="A28" s="84"/>
      <c r="B28" s="85"/>
      <c r="C28" s="85"/>
      <c r="D28" s="85"/>
      <c r="E28" s="85"/>
      <c r="F28" s="85"/>
      <c r="G28" s="86"/>
      <c r="H28" s="85"/>
      <c r="I28" s="85"/>
      <c r="J28" s="85"/>
      <c r="K28" s="85"/>
      <c r="L28" s="85"/>
      <c r="P28" s="20">
        <v>13</v>
      </c>
    </row>
    <row r="29" spans="1:84" ht="13" customHeight="1" x14ac:dyDescent="0.35">
      <c r="E29" s="87"/>
      <c r="F29" s="87"/>
      <c r="G29" s="88"/>
      <c r="H29" s="87"/>
      <c r="I29" s="87"/>
      <c r="J29" s="87"/>
      <c r="K29" s="87"/>
      <c r="L29" s="87"/>
      <c r="P29" s="20">
        <v>13</v>
      </c>
    </row>
    <row r="30" spans="1:84" ht="13" customHeight="1" x14ac:dyDescent="0.35">
      <c r="B30" s="89" t="s">
        <v>120</v>
      </c>
      <c r="C30" s="89"/>
      <c r="D30" s="43"/>
      <c r="E30" s="43"/>
      <c r="P30" s="20">
        <v>13</v>
      </c>
    </row>
    <row r="31" spans="1:84" ht="13" customHeight="1" x14ac:dyDescent="0.35">
      <c r="B31" s="90"/>
      <c r="C31" s="90"/>
      <c r="D31" s="43"/>
      <c r="E31" s="43"/>
      <c r="P31" s="20">
        <v>13</v>
      </c>
    </row>
    <row r="32" spans="1:84" ht="13" customHeight="1" x14ac:dyDescent="0.35">
      <c r="B32" s="91" t="s">
        <v>111</v>
      </c>
      <c r="C32" s="91"/>
      <c r="D32" s="43"/>
      <c r="E32" s="43"/>
      <c r="P32" s="20">
        <v>13</v>
      </c>
    </row>
    <row r="33" spans="1:16" ht="13" customHeight="1" x14ac:dyDescent="0.35">
      <c r="B33" s="91" t="s">
        <v>112</v>
      </c>
      <c r="C33" s="91"/>
      <c r="D33" s="43"/>
      <c r="E33" s="43"/>
      <c r="P33" s="20">
        <v>13</v>
      </c>
    </row>
    <row r="34" spans="1:16" ht="13" customHeight="1" x14ac:dyDescent="0.35">
      <c r="A34" s="18"/>
      <c r="B34" s="92"/>
      <c r="C34" s="92"/>
      <c r="D34" s="43"/>
      <c r="E34" s="43"/>
      <c r="P34" s="20">
        <v>13</v>
      </c>
    </row>
    <row r="35" spans="1:16" ht="185.15" customHeight="1" x14ac:dyDescent="0.35">
      <c r="A35" s="18"/>
      <c r="B35" s="100" t="s">
        <v>113</v>
      </c>
      <c r="C35" s="100"/>
      <c r="D35" s="100"/>
      <c r="E35" s="100"/>
      <c r="F35" s="100"/>
      <c r="G35" s="100"/>
      <c r="H35" s="100"/>
      <c r="I35" s="100"/>
      <c r="J35" s="100"/>
      <c r="K35" s="100"/>
      <c r="P35" s="20">
        <v>185</v>
      </c>
    </row>
    <row r="36" spans="1:16" x14ac:dyDescent="0.35">
      <c r="A36" s="18"/>
      <c r="P36" s="20">
        <v>13</v>
      </c>
    </row>
    <row r="37" spans="1:16" ht="13" customHeight="1" x14ac:dyDescent="0.35">
      <c r="A37" s="18"/>
      <c r="B37" s="93"/>
      <c r="P37" s="20">
        <v>13</v>
      </c>
    </row>
    <row r="38" spans="1:16" ht="13" customHeight="1" x14ac:dyDescent="0.35">
      <c r="B38" s="94"/>
      <c r="P38" s="20">
        <v>13</v>
      </c>
    </row>
    <row r="39" spans="1:16" ht="13" customHeight="1" x14ac:dyDescent="0.35">
      <c r="B39" s="93"/>
      <c r="P39" s="20">
        <v>13</v>
      </c>
    </row>
    <row r="40" spans="1:16" ht="13" customHeight="1" x14ac:dyDescent="0.35">
      <c r="B40" s="93"/>
      <c r="P40" s="20">
        <v>13</v>
      </c>
    </row>
    <row r="41" spans="1:16" ht="13" customHeight="1" x14ac:dyDescent="0.35">
      <c r="B41" s="95"/>
      <c r="P41" s="20">
        <v>13</v>
      </c>
    </row>
    <row r="42" spans="1:16" ht="172" customHeight="1" x14ac:dyDescent="0.35">
      <c r="B42" s="101"/>
      <c r="C42" s="101"/>
      <c r="D42" s="101"/>
      <c r="E42" s="101"/>
      <c r="F42" s="101"/>
      <c r="G42" s="101"/>
      <c r="H42" s="101"/>
      <c r="I42" s="101"/>
      <c r="J42" s="101"/>
      <c r="K42" s="101"/>
      <c r="P42" s="20">
        <v>172</v>
      </c>
    </row>
  </sheetData>
  <mergeCells count="26">
    <mergeCell ref="A8:L8"/>
    <mergeCell ref="A1:J1"/>
    <mergeCell ref="D3:I5"/>
    <mergeCell ref="K3:L3"/>
    <mergeCell ref="K5:L5"/>
    <mergeCell ref="D6:E6"/>
    <mergeCell ref="B11:C11"/>
    <mergeCell ref="D11:D12"/>
    <mergeCell ref="H11:J11"/>
    <mergeCell ref="K11:K12"/>
    <mergeCell ref="B12:C12"/>
    <mergeCell ref="H12:J12"/>
    <mergeCell ref="A16:C16"/>
    <mergeCell ref="G16:I16"/>
    <mergeCell ref="A17:C17"/>
    <mergeCell ref="G17:I17"/>
    <mergeCell ref="A18:C18"/>
    <mergeCell ref="G18:I18"/>
    <mergeCell ref="B35:K35"/>
    <mergeCell ref="B42:K42"/>
    <mergeCell ref="A19:C19"/>
    <mergeCell ref="G19:I19"/>
    <mergeCell ref="A20:C20"/>
    <mergeCell ref="G20:I20"/>
    <mergeCell ref="B24:K24"/>
    <mergeCell ref="B26:C26"/>
  </mergeCells>
  <conditionalFormatting sqref="B11:B12">
    <cfRule type="expression" dxfId="17" priority="3">
      <formula>IF(OR($N$11=1,$N$11=2),FALSE,TRUE)</formula>
    </cfRule>
  </conditionalFormatting>
  <conditionalFormatting sqref="B24">
    <cfRule type="expression" dxfId="16" priority="9" stopIfTrue="1">
      <formula>IF(OR(N12=1,N12=2),FALSE,TRUE)</formula>
    </cfRule>
  </conditionalFormatting>
  <conditionalFormatting sqref="D11">
    <cfRule type="expression" dxfId="15" priority="4" stopIfTrue="1">
      <formula>IF(OR(N11=1,N11=2),FALSE,TRUE)</formula>
    </cfRule>
  </conditionalFormatting>
  <conditionalFormatting sqref="D16:D18">
    <cfRule type="expression" dxfId="14" priority="16" stopIfTrue="1">
      <formula>ISNONTEXT(D16)</formula>
    </cfRule>
  </conditionalFormatting>
  <conditionalFormatting sqref="D19">
    <cfRule type="expression" dxfId="13" priority="15" stopIfTrue="1">
      <formula>ISBLANK(D19)</formula>
    </cfRule>
  </conditionalFormatting>
  <conditionalFormatting sqref="D20">
    <cfRule type="expression" dxfId="12" priority="11" stopIfTrue="1">
      <formula>ISNONTEXT(D20)</formula>
    </cfRule>
  </conditionalFormatting>
  <conditionalFormatting sqref="D26">
    <cfRule type="expression" dxfId="11" priority="7" stopIfTrue="1">
      <formula>ISNONTEXT(D26)</formula>
    </cfRule>
  </conditionalFormatting>
  <conditionalFormatting sqref="E16:E20">
    <cfRule type="expression" dxfId="10" priority="17" stopIfTrue="1">
      <formula>ISBLANK(D16)</formula>
    </cfRule>
  </conditionalFormatting>
  <conditionalFormatting sqref="E26">
    <cfRule type="expression" dxfId="9" priority="8" stopIfTrue="1">
      <formula>ISBLANK(D26)</formula>
    </cfRule>
  </conditionalFormatting>
  <conditionalFormatting sqref="H11:H12">
    <cfRule type="expression" dxfId="8" priority="1">
      <formula>IF(OR($N$12=1,$N$12=2),FALSE,TRUE)</formula>
    </cfRule>
  </conditionalFormatting>
  <conditionalFormatting sqref="J16:J18">
    <cfRule type="expression" dxfId="7" priority="13" stopIfTrue="1">
      <formula>IF($N$12=1,IF(ISBLANK(J16),FALSE,TRUE),IF(ISNONTEXT(J16),TRUE,FALSE))</formula>
    </cfRule>
  </conditionalFormatting>
  <conditionalFormatting sqref="J19:J20">
    <cfRule type="expression" dxfId="6" priority="10" stopIfTrue="1">
      <formula>IF($N$12=1,IF(ISBLANK(J19),FALSE,TRUE),IF(ISBLANK(J19),TRUE,FALSE))</formula>
    </cfRule>
  </conditionalFormatting>
  <conditionalFormatting sqref="J26">
    <cfRule type="expression" dxfId="5" priority="5" stopIfTrue="1">
      <formula>ISNUMBER(J26)</formula>
    </cfRule>
  </conditionalFormatting>
  <conditionalFormatting sqref="K3 K5:K6">
    <cfRule type="cellIs" dxfId="4" priority="18" stopIfTrue="1" operator="equal">
      <formula>"Error"</formula>
    </cfRule>
    <cfRule type="cellIs" dxfId="3" priority="19" stopIfTrue="1" operator="equal">
      <formula>"OK"</formula>
    </cfRule>
  </conditionalFormatting>
  <conditionalFormatting sqref="K11">
    <cfRule type="expression" dxfId="2" priority="2" stopIfTrue="1">
      <formula>IF(OR(N12=1,N12=2),FALSE,TRUE)</formula>
    </cfRule>
  </conditionalFormatting>
  <conditionalFormatting sqref="K16:K20">
    <cfRule type="expression" dxfId="1" priority="14" stopIfTrue="1">
      <formula>IF($N$12=1,IF(ISBLANK(J16),FALSE,TRUE),IF(ISBLANK(J16),TRUE,FALSE))</formula>
    </cfRule>
  </conditionalFormatting>
  <conditionalFormatting sqref="K26">
    <cfRule type="expression" dxfId="0" priority="6" stopIfTrue="1">
      <formula>ISNUMBER(J26)</formula>
    </cfRule>
  </conditionalFormatting>
  <dataValidations count="22">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D41" xr:uid="{153BF67D-77B7-48B1-A7BD-883DCB599658}">
      <formula1>IF(G29=2,IF(ISBLANK(D41),FALSE,TRUE),FALSE)</formula1>
    </dataValidation>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K3" xr:uid="{D94FE3CA-6A3E-4220-AA3A-FF1F3C33B954}"/>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K5:K6" xr:uid="{1A70A468-CCEB-423B-93A2-3C4DE4AB6EFF}"/>
    <dataValidation type="whole" allowBlank="1" showInputMessage="1" showErrorMessage="1" errorTitle="Date" error="The entry is not a date in MM/DD/YYYY format.  Please reenter the date." sqref="D50 J26" xr:uid="{B65466CE-9DD7-4FC2-9043-EA2BDC3914BB}">
      <formula1>0</formula1>
      <formula2>100000</formula2>
    </dataValidation>
    <dataValidation type="custom" allowBlank="1" showInputMessage="1" showErrorMessage="1" errorTitle="Submitter Email Address" error="Your entry is not an email address.  Please reeneter the Submitter Email Address." sqref="D49" xr:uid="{5F7A5658-E87B-49BC-B6D1-DE2B185C2B67}">
      <formula1>IF(IF(ISERROR(FIND("@",D49)),1,0)+IF(ISERROR(FIND(".",D49)),1,0)&gt;0,FALSE,TRUE)</formula1>
    </dataValidation>
    <dataValidation type="custom" allowBlank="1" showInputMessage="1" showErrorMessage="1" errorTitle="Submitter Name" error="The entry for Submitter Name is not a valid entry.  Please reenter the Submitter Name." sqref="D48 D26" xr:uid="{F76A7C65-36CF-4ECC-A184-391AB2467285}">
      <formula1>IF(ISNONTEXT(D26),FALSE,TRUE)</formula1>
    </dataValidation>
    <dataValidation type="custom" allowBlank="1" showInputMessage="1" showErrorMessage="1" errorTitle="Contact Email Address" error="Your entry is not an email address.  Please reenter the Contact Email Address." sqref="D40" xr:uid="{5801CB0B-F069-4B5C-BC4E-400BC2D1EC7D}">
      <formula1>IF(IF(ISERROR(FIND("@",D40)),1,0)+IF(ISERROR(FIND(".",D40)),1,0)&gt;0,FALSE,TRUE)</formula1>
    </dataValidation>
    <dataValidation type="custom" allowBlank="1" showInputMessage="1" showErrorMessage="1" errorTitle="Company Name" error="The entry for Company Name is not a valid entry.  Please reenter the Company Name." sqref="D36" xr:uid="{77ADA5AE-C271-4045-A1FF-394FD42626E6}">
      <formula1>IF(ISNONTEXT(D36),FALSE,TRUE)</formula1>
    </dataValidation>
    <dataValidation type="custom" allowBlank="1" showInputMessage="1" showErrorMessage="1" errorTitle="Contact Name" error="The entry for Contact Name is not a valid entry.  Please reenter the Contact Name." sqref="D37" xr:uid="{CE9A5AAC-AB6E-4F4A-A8ED-4DCE38E512AA}">
      <formula1>IF(ISNONTEXT(D37),FALSE,TRUE)</formula1>
    </dataValidation>
    <dataValidation type="custom" allowBlank="1" showInputMessage="1" showErrorMessage="1" errorTitle="Contact Telephone Number" error="The entry for Contact Telephone Number is not a valid entry.  Please reenter the Contact Telephone Number." sqref="D38" xr:uid="{C0B9E9CF-0AD9-4891-8471-982203C362C9}">
      <formula1>IF(ISBLANK(D38),FALSE,TRUE)</formula1>
    </dataValidation>
    <dataValidation type="custom" allowBlank="1" showInputMessage="1" showErrorMessage="1" errorTitle="Contact Fax Number" error="The entry for Contact Fax Number is not a valid entry.  Please reenter the Contact Fax Number." sqref="D39" xr:uid="{7BA713EE-196E-468E-9E86-347621F5FC68}">
      <formula1>IF(ISBLANK(D39),FALSE,TRUE)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D43" xr:uid="{A62C668F-E106-45E9-8CEB-BD0C8582111D}">
      <formula1>IF(G30=2,IF(ISBLANK(D43),FALSE,TRUE),FALSE)</formula1>
    </dataValidation>
    <dataValidation type="custom" allowBlank="1" showInputMessage="1" showErrorMessage="1" errorTitle="Full Legal Name of Individual" error="Either:_x000a_- You checked &quot;Certifier&quot; as the Submitter above. If so, do not enter information in this cell._x000a_or_x000a_- The entry for Full Legal Name of Individual is not a valid entry.  If so, reneter the Full Legal Name of Individual." sqref="J16" xr:uid="{682265BE-D435-40E5-A838-ABEE0438AB57}">
      <formula1>IF($N$12=1,FALSE,IF(ISNONTEXT(J16),FALSE,TRUE))</formula1>
    </dataValidation>
    <dataValidation type="custom" allowBlank="1" showInputMessage="1" showErrorMessage="1" errorTitle="Phone Number" error="Either:_x000a_- You checked &quot;Certifier&quot; as the Submitter above. If so, do not enter information in this cell._x000a_or_x000a_- The entry for Phone Number is not a valid entry.  If so, reneter the Phone Number." sqref="J19" xr:uid="{42DEE46C-3895-4E32-88C1-85A0D01152DA}">
      <formula1>IF($N$12=1,FALSE,IF(ISBLANK(J19),FALSE,TRUE))</formula1>
    </dataValidation>
    <dataValidation type="custom" allowBlank="1" showInputMessage="1" showErrorMessage="1" errorTitle="Email Address" error="Either:_x000a_- You checked &quot;Certifier&quot; as the Submitter above. If so, do not enter information in this cell._x000a_or_x000a_- The entry for Email Address is not an email address.  If so, reneter the Email Address." sqref="J20" xr:uid="{3FB5E619-7070-4493-9072-1353F302BC9E}">
      <formula1>IF($N$12=1,FALSE,IF(IF(ISERROR(FIND("@",J20)),1,0)+IF(ISERROR(FIND(".",J20)),1,0)&gt;0,FALSE,TRUE))</formula1>
    </dataValidation>
    <dataValidation type="custom" allowBlank="1" showInputMessage="1" showErrorMessage="1" errorTitle="Full Legal Name of Individual" error="The entry for Full Legal Name of Individual is not a valid entry.  Please reenter the Full Legal Name of Individual." sqref="D16" xr:uid="{670B76CF-92AC-40F9-914B-C7745398FDF9}">
      <formula1>IF(ISNONTEXT(D16),FALSE,TRUE)</formula1>
    </dataValidation>
    <dataValidation type="custom" allowBlank="1" showInputMessage="1" showErrorMessage="1" errorTitle="Phone Number" error="The entry for Phone Number is not a valid entry.  Please reenter the Phone Number." sqref="D19" xr:uid="{ADEEDBD1-8773-484E-88D4-A09A949ED035}">
      <formula1>IF(ISBLANK(D19),FALSE,TRUE)</formula1>
    </dataValidation>
    <dataValidation type="custom" allowBlank="1" showInputMessage="1" showErrorMessage="1" errorTitle="Email Address" error="Your entry is not an email address.  Please reenter the Email Address." sqref="D20" xr:uid="{309B85CB-8F99-4E96-ADF1-F6243F84D458}">
      <formula1>IF(IF(ISERROR(FIND("@",D20)),1,0)+IF(ISERROR(FIND(".",D20)),1,0)&gt;0,FALSE,TRUE)</formula1>
    </dataValidation>
    <dataValidation type="custom" allowBlank="1" showInputMessage="1" showErrorMessage="1" errorTitle="Full Legal Name of Company" error="Either:_x000a_- You checked &quot;Certifier&quot; as the Submitter above. If so, do not enter information in this cell._x000a_or_x000a_- The entry for Full Legal Name of Company is not a valid entry.  If so, reneter the Full Legal Name of Company." sqref="J17" xr:uid="{EC9E28F2-8F37-4A0D-8AA0-01BF7D43124A}">
      <formula1>IF($N$12=1,FALSE,IF(ISNONTEXT(J17),FALSE,TRUE))</formula1>
    </dataValidation>
    <dataValidation type="custom" allowBlank="1" showInputMessage="1" showErrorMessage="1" errorTitle="Complete Company Mailing Address" error="Either:_x000a_- You checked &quot;Certifier&quot; as the Submitter above. If so, do not enter information in this cell._x000a_or_x000a_- The entry for Complete Company Mailing Address is not valid. If so, reneter the Complete Company Mailing Address." sqref="J18" xr:uid="{C2BA7826-39D9-4299-BE4E-607559E6EC2C}">
      <formula1>IF($N$12=1,FALSE,IF(ISNONTEXT(J18),FALSE,TRUE))</formula1>
    </dataValidation>
    <dataValidation type="custom" allowBlank="1" showInputMessage="1" showErrorMessage="1" errorTitle="Full Legal Name of Company" error="The entry for Full Legal Name of Company is not a valid entry.  Please reenter the Full Legal Name of Company." sqref="D17" xr:uid="{7BBBB3F8-CB3F-44A2-BD61-5BC98078B2A4}">
      <formula1>IF(ISNONTEXT(D17),FALSE,TRUE)</formula1>
    </dataValidation>
    <dataValidation type="custom" allowBlank="1" showInputMessage="1" showErrorMessage="1" errorTitle="Complete Company Mailing Address" error="The entry for Complete Company Mailing Address is not a valid entry.  Please reenter the Complete Company Mailing Address." sqref="D18" xr:uid="{DE998CED-CB1D-4B81-A655-4D0617EC14A4}">
      <formula1>IF(ISNONTEXT(D18),FALSE,TRUE)</formula1>
    </dataValidation>
  </dataValidations>
  <hyperlinks>
    <hyperlink ref="D6:E6" r:id="rId1" display="Click here for instructions for completing this form" xr:uid="{904E1DAA-A527-4D50-A26A-8A2B49121B65}"/>
  </hyperlinks>
  <pageMargins left="0.7" right="0.7" top="0.75" bottom="0.75" header="0.3" footer="0.3"/>
  <pageSetup orientation="portrait" verticalDpi="1200" r:id="rId2"/>
  <drawing r:id="rId3"/>
  <legacyDrawing r:id="rId4"/>
  <mc:AlternateContent xmlns:mc="http://schemas.openxmlformats.org/markup-compatibility/2006">
    <mc:Choice Requires="x14">
      <controls>
        <mc:AlternateContent xmlns:mc="http://schemas.openxmlformats.org/markup-compatibility/2006">
          <mc:Choice Requires="x14">
            <control shapeId="3073" r:id="rId5" name="Option Button 1">
              <controlPr defaultSize="0" autoFill="0" autoLine="0" autoPict="0">
                <anchor moveWithCells="1">
                  <from>
                    <xdr:col>1</xdr:col>
                    <xdr:colOff>12700</xdr:colOff>
                    <xdr:row>10</xdr:row>
                    <xdr:rowOff>114300</xdr:rowOff>
                  </from>
                  <to>
                    <xdr:col>2</xdr:col>
                    <xdr:colOff>381000</xdr:colOff>
                    <xdr:row>10</xdr:row>
                    <xdr:rowOff>298450</xdr:rowOff>
                  </to>
                </anchor>
              </controlPr>
            </control>
          </mc:Choice>
        </mc:AlternateContent>
        <mc:AlternateContent xmlns:mc="http://schemas.openxmlformats.org/markup-compatibility/2006">
          <mc:Choice Requires="x14">
            <control shapeId="3074" r:id="rId6" name="Option Button 2">
              <controlPr defaultSize="0" autoFill="0" autoLine="0" autoPict="0">
                <anchor moveWithCells="1">
                  <from>
                    <xdr:col>1</xdr:col>
                    <xdr:colOff>12700</xdr:colOff>
                    <xdr:row>11</xdr:row>
                    <xdr:rowOff>19050</xdr:rowOff>
                  </from>
                  <to>
                    <xdr:col>1</xdr:col>
                    <xdr:colOff>800100</xdr:colOff>
                    <xdr:row>11</xdr:row>
                    <xdr:rowOff>184150</xdr:rowOff>
                  </to>
                </anchor>
              </controlPr>
            </control>
          </mc:Choice>
        </mc:AlternateContent>
        <mc:AlternateContent xmlns:mc="http://schemas.openxmlformats.org/markup-compatibility/2006">
          <mc:Choice Requires="x14">
            <control shapeId="3075" r:id="rId7" name="Option Button 3">
              <controlPr defaultSize="0" autoFill="0" autoLine="0" autoPict="0" altText="the same Party Responsible for Certification (do not complete the Submitter Contact Information below)">
                <anchor moveWithCells="1">
                  <from>
                    <xdr:col>7</xdr:col>
                    <xdr:colOff>12700</xdr:colOff>
                    <xdr:row>10</xdr:row>
                    <xdr:rowOff>0</xdr:rowOff>
                  </from>
                  <to>
                    <xdr:col>9</xdr:col>
                    <xdr:colOff>1936750</xdr:colOff>
                    <xdr:row>10</xdr:row>
                    <xdr:rowOff>317500</xdr:rowOff>
                  </to>
                </anchor>
              </controlPr>
            </control>
          </mc:Choice>
        </mc:AlternateContent>
        <mc:AlternateContent xmlns:mc="http://schemas.openxmlformats.org/markup-compatibility/2006">
          <mc:Choice Requires="x14">
            <control shapeId="3076" r:id="rId8" name="Option Button 4">
              <controlPr defaultSize="0" autoFill="0" autoLine="0" autoPict="0">
                <anchor moveWithCells="1">
                  <from>
                    <xdr:col>6</xdr:col>
                    <xdr:colOff>241300</xdr:colOff>
                    <xdr:row>10</xdr:row>
                    <xdr:rowOff>323850</xdr:rowOff>
                  </from>
                  <to>
                    <xdr:col>9</xdr:col>
                    <xdr:colOff>1943100</xdr:colOff>
                    <xdr:row>11</xdr:row>
                    <xdr:rowOff>279400</xdr:rowOff>
                  </to>
                </anchor>
              </controlPr>
            </control>
          </mc:Choice>
        </mc:AlternateContent>
        <mc:AlternateContent xmlns:mc="http://schemas.openxmlformats.org/markup-compatibility/2006">
          <mc:Choice Requires="x14">
            <control shapeId="3077" r:id="rId9" name="Group Box 5">
              <controlPr defaultSize="0" autoFill="0" autoPict="0">
                <anchor moveWithCells="1">
                  <from>
                    <xdr:col>0</xdr:col>
                    <xdr:colOff>241300</xdr:colOff>
                    <xdr:row>10</xdr:row>
                    <xdr:rowOff>0</xdr:rowOff>
                  </from>
                  <to>
                    <xdr:col>2</xdr:col>
                    <xdr:colOff>508000</xdr:colOff>
                    <xdr:row>11</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zoomScale="80" zoomScaleNormal="80" workbookViewId="0"/>
  </sheetViews>
  <sheetFormatPr defaultColWidth="20.7265625" defaultRowHeight="14.5" x14ac:dyDescent="0.35"/>
  <cols>
    <col min="7" max="7" width="25.54296875" customWidth="1"/>
    <col min="8" max="8" width="26.453125" customWidth="1"/>
    <col min="9" max="9" width="25.54296875" customWidth="1"/>
    <col min="11" max="11" width="20.7265625" customWidth="1"/>
    <col min="19" max="19" width="20.7265625" style="15"/>
    <col min="23" max="23" width="21.26953125" customWidth="1"/>
    <col min="24" max="24" width="35.1796875" customWidth="1"/>
    <col min="25" max="26" width="31.1796875" customWidth="1"/>
    <col min="27" max="27" width="21.26953125" customWidth="1"/>
    <col min="28" max="28" width="23.453125" customWidth="1"/>
  </cols>
  <sheetData>
    <row r="1" spans="1:28" x14ac:dyDescent="0.35">
      <c r="A1" s="97" t="s">
        <v>0</v>
      </c>
    </row>
    <row r="2" spans="1:28" x14ac:dyDescent="0.35">
      <c r="X2" s="127" t="s">
        <v>77</v>
      </c>
      <c r="Y2" s="127"/>
      <c r="Z2" s="127"/>
      <c r="AA2" s="127"/>
    </row>
    <row r="3" spans="1:28" s="8" customFormat="1" ht="114.75" customHeight="1" x14ac:dyDescent="0.35">
      <c r="A3" s="98" t="s">
        <v>118</v>
      </c>
      <c r="B3" s="1" t="s">
        <v>116</v>
      </c>
      <c r="C3" s="1" t="s">
        <v>1</v>
      </c>
      <c r="D3" s="1" t="s">
        <v>2</v>
      </c>
      <c r="E3" s="1" t="s">
        <v>3</v>
      </c>
      <c r="F3" s="1" t="s">
        <v>4</v>
      </c>
      <c r="G3" s="1" t="s">
        <v>5</v>
      </c>
      <c r="H3" s="1" t="s">
        <v>6</v>
      </c>
      <c r="I3" s="1" t="s">
        <v>7</v>
      </c>
      <c r="J3" s="1" t="s">
        <v>8</v>
      </c>
      <c r="K3" s="1" t="s">
        <v>9</v>
      </c>
      <c r="L3" s="2" t="s">
        <v>10</v>
      </c>
      <c r="M3" s="7" t="s">
        <v>11</v>
      </c>
      <c r="N3" s="2" t="s">
        <v>12</v>
      </c>
      <c r="O3" s="2" t="s">
        <v>13</v>
      </c>
      <c r="P3" s="2" t="s">
        <v>14</v>
      </c>
      <c r="Q3" s="1" t="s">
        <v>15</v>
      </c>
      <c r="R3" s="1" t="s">
        <v>16</v>
      </c>
      <c r="S3" s="1" t="s">
        <v>17</v>
      </c>
      <c r="T3" s="1" t="s">
        <v>18</v>
      </c>
      <c r="U3" s="5" t="s">
        <v>78</v>
      </c>
      <c r="V3" s="5" t="s">
        <v>19</v>
      </c>
      <c r="W3" s="16" t="s">
        <v>20</v>
      </c>
      <c r="X3" s="5" t="s">
        <v>73</v>
      </c>
      <c r="Y3" s="5" t="s">
        <v>74</v>
      </c>
      <c r="Z3" s="17" t="s">
        <v>76</v>
      </c>
      <c r="AA3" s="5" t="s">
        <v>21</v>
      </c>
      <c r="AB3" s="7" t="s">
        <v>22</v>
      </c>
    </row>
    <row r="4" spans="1:28" s="8" customFormat="1" x14ac:dyDescent="0.35"/>
    <row r="5" spans="1:28" s="12" customFormat="1" ht="29" x14ac:dyDescent="0.35">
      <c r="A5" s="11" t="s">
        <v>23</v>
      </c>
      <c r="B5" s="9" t="s">
        <v>116</v>
      </c>
      <c r="C5" s="9" t="s">
        <v>1</v>
      </c>
      <c r="D5" s="9" t="s">
        <v>2</v>
      </c>
      <c r="E5" s="9" t="s">
        <v>3</v>
      </c>
      <c r="F5" s="9" t="s">
        <v>24</v>
      </c>
      <c r="G5" s="9" t="s">
        <v>25</v>
      </c>
      <c r="H5" s="9" t="s">
        <v>26</v>
      </c>
      <c r="I5" s="9" t="s">
        <v>7</v>
      </c>
      <c r="J5" s="9" t="s">
        <v>8</v>
      </c>
      <c r="K5" s="9" t="s">
        <v>27</v>
      </c>
      <c r="L5" s="9" t="s">
        <v>28</v>
      </c>
      <c r="M5" s="9" t="s">
        <v>29</v>
      </c>
      <c r="N5" s="9" t="s">
        <v>30</v>
      </c>
      <c r="O5" s="9" t="s">
        <v>31</v>
      </c>
      <c r="P5" s="9" t="s">
        <v>32</v>
      </c>
      <c r="Q5" s="9" t="s">
        <v>33</v>
      </c>
      <c r="R5" s="9" t="s">
        <v>34</v>
      </c>
      <c r="S5" s="9" t="s">
        <v>35</v>
      </c>
      <c r="T5" s="9" t="s">
        <v>36</v>
      </c>
      <c r="U5" s="9" t="s">
        <v>37</v>
      </c>
      <c r="V5" s="9" t="s">
        <v>38</v>
      </c>
      <c r="W5" s="9" t="s">
        <v>39</v>
      </c>
      <c r="X5" s="9" t="s">
        <v>40</v>
      </c>
      <c r="Y5" s="9" t="s">
        <v>41</v>
      </c>
      <c r="Z5" s="9" t="s">
        <v>75</v>
      </c>
      <c r="AA5" s="9" t="s">
        <v>42</v>
      </c>
      <c r="AB5" s="9" t="s">
        <v>43</v>
      </c>
    </row>
    <row r="6" spans="1:28" x14ac:dyDescent="0.35">
      <c r="S6" s="8"/>
      <c r="T6" s="8"/>
      <c r="U6" s="8"/>
      <c r="V6" s="8"/>
      <c r="W6" s="8"/>
      <c r="X6" s="8"/>
      <c r="Y6" s="8"/>
      <c r="Z6" s="8"/>
      <c r="AA6" s="8"/>
      <c r="AB6" s="8"/>
    </row>
    <row r="7" spans="1:28" s="14" customFormat="1" ht="290.25" customHeight="1" x14ac:dyDescent="0.35">
      <c r="A7" s="13" t="s">
        <v>44</v>
      </c>
      <c r="B7" s="6" t="s">
        <v>117</v>
      </c>
      <c r="C7" s="6" t="s">
        <v>45</v>
      </c>
      <c r="D7" s="6" t="s">
        <v>46</v>
      </c>
      <c r="E7" s="6" t="s">
        <v>47</v>
      </c>
      <c r="F7" s="6" t="s">
        <v>48</v>
      </c>
      <c r="G7" s="6" t="s">
        <v>49</v>
      </c>
      <c r="H7" s="6" t="s">
        <v>50</v>
      </c>
      <c r="I7" s="6" t="s">
        <v>51</v>
      </c>
      <c r="J7" s="6" t="s">
        <v>52</v>
      </c>
      <c r="K7" s="6" t="s">
        <v>53</v>
      </c>
      <c r="L7" s="6" t="s">
        <v>54</v>
      </c>
      <c r="M7" s="6" t="s">
        <v>55</v>
      </c>
      <c r="N7" s="6" t="s">
        <v>82</v>
      </c>
      <c r="O7" s="6" t="s">
        <v>83</v>
      </c>
      <c r="P7" s="6" t="s">
        <v>56</v>
      </c>
      <c r="Q7" s="6" t="s">
        <v>57</v>
      </c>
      <c r="R7" s="6" t="s">
        <v>84</v>
      </c>
      <c r="S7" s="9" t="s">
        <v>58</v>
      </c>
      <c r="T7" s="9" t="s">
        <v>59</v>
      </c>
      <c r="U7" s="9" t="s">
        <v>79</v>
      </c>
      <c r="V7" s="9" t="s">
        <v>60</v>
      </c>
      <c r="W7" s="9" t="s">
        <v>61</v>
      </c>
      <c r="X7" s="9" t="s">
        <v>80</v>
      </c>
      <c r="Y7" s="9" t="s">
        <v>85</v>
      </c>
      <c r="Z7" s="9" t="s">
        <v>81</v>
      </c>
      <c r="AA7" s="9" t="s">
        <v>62</v>
      </c>
      <c r="AB7" s="9" t="s">
        <v>86</v>
      </c>
    </row>
    <row r="8" spans="1:28" x14ac:dyDescent="0.35">
      <c r="S8"/>
      <c r="AA8" s="8"/>
    </row>
    <row r="9" spans="1:28" ht="19.5" customHeight="1" x14ac:dyDescent="0.35"/>
  </sheetData>
  <mergeCells count="1">
    <mergeCell ref="X2:AA2"/>
  </mergeCells>
  <dataValidations xWindow="736" yWindow="425" count="4">
    <dataValidation allowBlank="1" prompt="_x000a_" sqref="U3:V3" xr:uid="{00000000-0002-0000-0000-000000000000}"/>
    <dataValidation allowBlank="1" showErrorMessage="1" sqref="AB3" xr:uid="{00000000-0002-0000-0000-000002000000}"/>
    <dataValidation allowBlank="1" showInputMessage="1" promptTitle="Certification Based on Waiver?" sqref="M3" xr:uid="{00000000-0002-0000-0000-000004000000}"/>
    <dataValidation allowBlank="1" sqref="W3:X3 Z3:AA3" xr:uid="{00000000-0002-0000-0000-000003000000}"/>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1"/>
  <sheetViews>
    <sheetView zoomScale="80" zoomScaleNormal="80" workbookViewId="0"/>
  </sheetViews>
  <sheetFormatPr defaultRowHeight="14.5" x14ac:dyDescent="0.35"/>
  <cols>
    <col min="1" max="1" width="14.81640625" customWidth="1"/>
    <col min="2" max="2" width="58.26953125" customWidth="1"/>
    <col min="3" max="3" width="27" customWidth="1"/>
    <col min="4" max="4" width="46.26953125" customWidth="1"/>
    <col min="5" max="5" width="27.1796875" customWidth="1"/>
  </cols>
  <sheetData>
    <row r="1" spans="1:4" x14ac:dyDescent="0.35">
      <c r="A1" s="99" t="s">
        <v>119</v>
      </c>
    </row>
    <row r="3" spans="1:4" ht="26.5" x14ac:dyDescent="0.35">
      <c r="A3" s="4" t="s">
        <v>8</v>
      </c>
      <c r="B3" s="5" t="s">
        <v>63</v>
      </c>
      <c r="C3" s="5" t="s">
        <v>64</v>
      </c>
      <c r="D3" s="5" t="s">
        <v>65</v>
      </c>
    </row>
    <row r="4" spans="1:4" x14ac:dyDescent="0.35">
      <c r="A4" s="3">
        <v>1</v>
      </c>
      <c r="B4" s="10" t="s">
        <v>66</v>
      </c>
      <c r="C4" s="10" t="s">
        <v>67</v>
      </c>
      <c r="D4" s="10" t="s">
        <v>68</v>
      </c>
    </row>
    <row r="5" spans="1:4" x14ac:dyDescent="0.35">
      <c r="A5" s="3">
        <v>2</v>
      </c>
      <c r="B5" s="10" t="s">
        <v>66</v>
      </c>
      <c r="C5" s="10" t="s">
        <v>67</v>
      </c>
      <c r="D5" s="10" t="s">
        <v>69</v>
      </c>
    </row>
    <row r="6" spans="1:4" x14ac:dyDescent="0.35">
      <c r="A6" s="3">
        <v>3</v>
      </c>
      <c r="B6" s="10" t="s">
        <v>66</v>
      </c>
      <c r="C6" s="10" t="s">
        <v>70</v>
      </c>
      <c r="D6" s="10" t="s">
        <v>68</v>
      </c>
    </row>
    <row r="7" spans="1:4" x14ac:dyDescent="0.35">
      <c r="A7" s="3">
        <v>4</v>
      </c>
      <c r="B7" s="10" t="s">
        <v>66</v>
      </c>
      <c r="C7" s="10" t="s">
        <v>70</v>
      </c>
      <c r="D7" s="10" t="s">
        <v>69</v>
      </c>
    </row>
    <row r="8" spans="1:4" x14ac:dyDescent="0.35">
      <c r="A8" s="3">
        <v>5</v>
      </c>
      <c r="B8" s="10" t="s">
        <v>66</v>
      </c>
      <c r="C8" s="10" t="s">
        <v>71</v>
      </c>
      <c r="D8" s="10" t="s">
        <v>68</v>
      </c>
    </row>
    <row r="9" spans="1:4" x14ac:dyDescent="0.35">
      <c r="A9" s="3">
        <v>6</v>
      </c>
      <c r="B9" s="10" t="s">
        <v>66</v>
      </c>
      <c r="C9" s="10" t="s">
        <v>71</v>
      </c>
      <c r="D9" s="10" t="s">
        <v>69</v>
      </c>
    </row>
    <row r="10" spans="1:4" x14ac:dyDescent="0.35">
      <c r="A10" s="3">
        <v>7</v>
      </c>
      <c r="B10" s="10" t="s">
        <v>66</v>
      </c>
      <c r="C10" s="10" t="s">
        <v>72</v>
      </c>
      <c r="D10" s="10" t="s">
        <v>68</v>
      </c>
    </row>
    <row r="11" spans="1:4" x14ac:dyDescent="0.35">
      <c r="A11" s="3">
        <v>8</v>
      </c>
      <c r="B11" s="10" t="s">
        <v>66</v>
      </c>
      <c r="C11" s="10" t="s">
        <v>72</v>
      </c>
      <c r="D11" s="10" t="s">
        <v>69</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7C0DD1FDEDEA141A1E110EA22EE011A" ma:contentTypeVersion="14" ma:contentTypeDescription="Create a new document." ma:contentTypeScope="" ma:versionID="6f06a58a3d5c060865badf7955e650e8">
  <xsd:schema xmlns:xsd="http://www.w3.org/2001/XMLSchema" xmlns:xs="http://www.w3.org/2001/XMLSchema" xmlns:p="http://schemas.microsoft.com/office/2006/metadata/properties" xmlns:ns1="http://schemas.microsoft.com/sharepoint/v3" xmlns:ns2="e4fe5609-e731-4950-aac3-24a8ce5e60aa" xmlns:ns3="60f0d1d5-43ef-4dc2-aad3-41e9518621be" xmlns:ns4="40bfe1b6-d5ea-4072-b8d0-9ef77ba6cdba" targetNamespace="http://schemas.microsoft.com/office/2006/metadata/properties" ma:root="true" ma:fieldsID="119a92dc57791c55d3fda30fd1a0623e" ns1:_="" ns2:_="" ns3:_="" ns4:_="">
    <xsd:import namespace="http://schemas.microsoft.com/sharepoint/v3"/>
    <xsd:import namespace="e4fe5609-e731-4950-aac3-24a8ce5e60aa"/>
    <xsd:import namespace="60f0d1d5-43ef-4dc2-aad3-41e9518621be"/>
    <xsd:import namespace="40bfe1b6-d5ea-4072-b8d0-9ef77ba6cdba"/>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3:SharedWithUsers" minOccurs="0"/>
                <xsd:element ref="ns3:SharedWithDetails" minOccurs="0"/>
                <xsd:element ref="ns2:MediaServiceObjectDetectorVersion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4fe5609-e731-4950-aac3-24a8ce5e60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43fe8d3c-0f3e-402f-8378-068a6b53444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0f0d1d5-43ef-4dc2-aad3-41e9518621b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bfe1b6-d5ea-4072-b8d0-9ef77ba6cdba"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e924cbc-575a-459f-9251-b1e0ebf0be59}" ma:internalName="TaxCatchAll" ma:showField="CatchAllData" ma:web="40bfe1b6-d5ea-4072-b8d0-9ef77ba6cdb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e4fe5609-e731-4950-aac3-24a8ce5e60aa">
      <Terms xmlns="http://schemas.microsoft.com/office/infopath/2007/PartnerControls"/>
    </lcf76f155ced4ddcb4097134ff3c332f>
    <TaxCatchAll xmlns="40bfe1b6-d5ea-4072-b8d0-9ef77ba6cdba" xsi:nil="true"/>
  </documentManagement>
</p:properties>
</file>

<file path=customXml/itemProps1.xml><?xml version="1.0" encoding="utf-8"?>
<ds:datastoreItem xmlns:ds="http://schemas.openxmlformats.org/officeDocument/2006/customXml" ds:itemID="{D3742AA1-205D-4B44-A537-9AE1B446BE7D}">
  <ds:schemaRefs>
    <ds:schemaRef ds:uri="http://schemas.microsoft.com/sharepoint/v3/contenttype/forms"/>
  </ds:schemaRefs>
</ds:datastoreItem>
</file>

<file path=customXml/itemProps2.xml><?xml version="1.0" encoding="utf-8"?>
<ds:datastoreItem xmlns:ds="http://schemas.openxmlformats.org/officeDocument/2006/customXml" ds:itemID="{F8C36629-CF0D-47E8-9539-EF69973360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4fe5609-e731-4950-aac3-24a8ce5e60aa"/>
    <ds:schemaRef ds:uri="60f0d1d5-43ef-4dc2-aad3-41e9518621be"/>
    <ds:schemaRef ds:uri="40bfe1b6-d5ea-4072-b8d0-9ef77ba6cd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F277D59-9078-4AFF-B792-38FADEEF3360}">
  <ds:schemaRefs>
    <ds:schemaRef ds:uri="e4fe5609-e731-4950-aac3-24a8ce5e60aa"/>
    <ds:schemaRef ds:uri="http://schemas.microsoft.com/office/infopath/2007/PartnerControls"/>
    <ds:schemaRef ds:uri="http://purl.org/dc/dcmitype/"/>
    <ds:schemaRef ds:uri="http://schemas.microsoft.com/office/2006/metadata/properties"/>
    <ds:schemaRef ds:uri="http://schemas.microsoft.com/office/2006/documentManagement/types"/>
    <ds:schemaRef ds:uri="http://purl.org/dc/elements/1.1/"/>
    <ds:schemaRef ds:uri="http://www.w3.org/XML/1998/namespace"/>
    <ds:schemaRef ds:uri="http://schemas.openxmlformats.org/package/2006/metadata/core-properties"/>
    <ds:schemaRef ds:uri="http://schemas.microsoft.com/sharepoint/v3"/>
    <ds:schemaRef ds:uri="40bfe1b6-d5ea-4072-b8d0-9ef77ba6cdba"/>
    <ds:schemaRef ds:uri="60f0d1d5-43ef-4dc2-aad3-41e9518621b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Certification</vt:lpstr>
      <vt:lpstr>Headers</vt:lpstr>
      <vt:lpstr>Product Group Code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Alexander Hammer</dc:creator>
  <cp:keywords/>
  <dc:description/>
  <cp:lastModifiedBy>Degitz, Laura</cp:lastModifiedBy>
  <cp:revision/>
  <dcterms:created xsi:type="dcterms:W3CDTF">2017-04-17T12:46:40Z</dcterms:created>
  <dcterms:modified xsi:type="dcterms:W3CDTF">2024-09-27T13:48:56Z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0x01010097C0DD1FDEDEA141A1E110EA22EE011A</vt:lpwstr>
  </property>
  <property fmtid="{D5CDD505-2E9C-101B-9397-08002B2CF9AE}" pid="3" name="MediaServiceImageTags">
    <vt:lpwstr/>
  </property>
</Properties>
</file>