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codeName="ThisWorkbook"/>
  <mc:AlternateContent xmlns:mc="http://schemas.openxmlformats.org/markup-compatibility/2006">
    <mc:Choice Requires="x15">
      <x15ac:absPath xmlns:x15ac="http://schemas.microsoft.com/office/spreadsheetml/2010/11/ac" url="https://usdoe-my.sharepoint.com/personal/laura_degitz_ee_doe_gov/Documents/Desktop/PRA 2024/2024 PRA Package/September 2024 CCE Rule Mockups/"/>
    </mc:Choice>
  </mc:AlternateContent>
  <xr:revisionPtr revIDLastSave="709" documentId="13_ncr:1_{97AE453D-DD73-4455-A018-DA0C6A002426}" xr6:coauthVersionLast="47" xr6:coauthVersionMax="47" xr10:uidLastSave="{6787FFA5-A8B5-4DC8-8C2B-3E01ECBFD394}"/>
  <bookViews>
    <workbookView xWindow="-110" yWindow="-110" windowWidth="19420" windowHeight="10420" xr2:uid="{00000000-000D-0000-FFFF-FFFF00000000}"/>
  </bookViews>
  <sheets>
    <sheet name="Certification" sheetId="3" r:id="rId1"/>
    <sheet name="Headers" sheetId="1" r:id="rId2"/>
    <sheet name="Product Group Code" sheetId="2" r:id="rId3"/>
  </sheets>
  <definedNames>
    <definedName name="INPUT" localSheetId="0">#REF!</definedName>
    <definedName name="INPUT">#REF!</definedName>
    <definedName name="No_of_Columns" localSheetId="0">#REF!</definedName>
    <definedName name="No_of_Columns">#REF!</definedName>
    <definedName name="No_of_Product_Classes" localSheetId="0">#REF!</definedName>
    <definedName name="No_of_Product_Classes">#REF!</definedName>
    <definedName name="PrClDesc" localSheetId="0">#REF!</definedName>
    <definedName name="PrClDesc">#REF!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6" i="3" l="1"/>
  <c r="E26" i="3"/>
  <c r="B24" i="3"/>
  <c r="B23" i="3"/>
  <c r="K20" i="3"/>
  <c r="E20" i="3"/>
  <c r="K19" i="3"/>
  <c r="E19" i="3"/>
  <c r="K18" i="3"/>
  <c r="E18" i="3"/>
  <c r="K17" i="3"/>
  <c r="E17" i="3"/>
  <c r="K16" i="3"/>
  <c r="E16" i="3"/>
  <c r="K11" i="3"/>
  <c r="D11" i="3"/>
  <c r="A4" i="3"/>
  <c r="O3" i="3"/>
  <c r="O5" i="3" s="1"/>
  <c r="N3" i="3"/>
  <c r="N5" i="3" s="1"/>
  <c r="K3" i="3"/>
  <c r="A3" i="3"/>
</calcChain>
</file>

<file path=xl/sharedStrings.xml><?xml version="1.0" encoding="utf-8"?>
<sst xmlns="http://schemas.openxmlformats.org/spreadsheetml/2006/main" count="112" uniqueCount="94">
  <si>
    <t>Dedicated Purpose Pool Pump Motors - v5.0</t>
  </si>
  <si>
    <t>Complete the Cells Below Only for DPPPMs with THP =&gt; 0.5</t>
  </si>
  <si>
    <t>Column Headers:</t>
  </si>
  <si>
    <t>Status</t>
  </si>
  <si>
    <t>Manufacturer</t>
  </si>
  <si>
    <t>Brand Name(s)</t>
  </si>
  <si>
    <t>Basic Model Number</t>
  </si>
  <si>
    <t>Individual Model Number Covered by Basic Model</t>
  </si>
  <si>
    <t>Action</t>
  </si>
  <si>
    <t>Product Group Code</t>
  </si>
  <si>
    <t>Sample Size (Number of Units Tested)</t>
  </si>
  <si>
    <t>Is the Certification for this Basic Model Based on a Waiver of DOE's Test Procedure Requirements?</t>
  </si>
  <si>
    <t>Date of Test Procedure Waiver, if Applicable</t>
  </si>
  <si>
    <t>Is the Certification based upon any Exception Relief from an Applicable Standard by DOE's Office of Hearing and Appeals?</t>
  </si>
  <si>
    <t>Date of Exception Relief, if Applicable</t>
  </si>
  <si>
    <t>Total Horsepower (THP)</t>
  </si>
  <si>
    <t>Full-Load Efficiency (%), if Applicable</t>
  </si>
  <si>
    <t>Variable Speed Control?</t>
  </si>
  <si>
    <t>Freeze Protection Shipped Enabled?</t>
  </si>
  <si>
    <t>Default Dry-Bulb Air Temperature Setting (°F), if Applicable</t>
  </si>
  <si>
    <t>Default Run Time Setting (minutes), if Applicable</t>
  </si>
  <si>
    <t>Maximum Operating Speed (rpm), if Applicable</t>
  </si>
  <si>
    <t>Default Motor Speed in Freeze Protection Mode (rpm), if Applicable</t>
  </si>
  <si>
    <t>Pop-Up Headers:</t>
  </si>
  <si>
    <t>Individual Model Number</t>
  </si>
  <si>
    <t>Sample Size</t>
  </si>
  <si>
    <t>Certification Based on Waiver?</t>
  </si>
  <si>
    <t>Date of Waiver, if Applicable</t>
  </si>
  <si>
    <t>Cert. Based on Exception Relief?</t>
  </si>
  <si>
    <t>Date of Relief, if Applicable</t>
  </si>
  <si>
    <t>Total Horsepower</t>
  </si>
  <si>
    <t>Full-Load Efficiency</t>
  </si>
  <si>
    <t>Freeze Protect. Enabled?</t>
  </si>
  <si>
    <t>Dry-Bulb Air Temp. Set., if Appl</t>
  </si>
  <si>
    <t>Default Run Time Set., if Appl</t>
  </si>
  <si>
    <t>Maximum Operating Speed, if Appl</t>
  </si>
  <si>
    <t>Default Motor Speed, if Appl</t>
  </si>
  <si>
    <t>Pop-Up Contents:</t>
  </si>
  <si>
    <t xml:space="preserve">The cells below show whether there are any issues with the data on that line.  If the status is "ok," there are no issues.  If the status is "Error," there are issues with the data.  See columns to the right for an indication of the issues with the data.
</t>
  </si>
  <si>
    <t xml:space="preserve">Enter the Manufacturer name in the cells below.
</t>
  </si>
  <si>
    <t xml:space="preserve">Enter the Brand Name(s) in the cells below.
</t>
  </si>
  <si>
    <t xml:space="preserve">Enter the Basic Model Number in the cells below.
</t>
  </si>
  <si>
    <t xml:space="preserve">Enter the Individual Model Number covered by the Basic Model in the cells below.
</t>
  </si>
  <si>
    <t>Enter one of following in cells below:
N   new model
D   discontinued model
C   correction to previous CCMS submission
E   submit report on existing (carryover) model
F   failed Industry Certification Program
.</t>
  </si>
  <si>
    <r>
      <rPr>
        <sz val="11"/>
        <color rgb="FF000000"/>
        <rFont val="Calibri"/>
        <family val="2"/>
      </rPr>
      <t>Enter an integer between 1 and 3</t>
    </r>
    <r>
      <rPr>
        <sz val="11"/>
        <color rgb="FFFF0000"/>
        <rFont val="Calibri"/>
        <family val="2"/>
      </rPr>
      <t xml:space="preserve"> </t>
    </r>
    <r>
      <rPr>
        <sz val="11"/>
        <color rgb="FF000000"/>
        <rFont val="Calibri"/>
        <family val="2"/>
      </rPr>
      <t xml:space="preserve">in the cells below.
See the Product Group Codes worksheet for details on product group codes.
</t>
    </r>
  </si>
  <si>
    <t xml:space="preserve">Enter the sample size (number of units tested) in the cells below. 
This should be an integer greater than zero.
</t>
  </si>
  <si>
    <t>Answer whether the certification for the basic model was based on a waiver of DOE's test procedure requirements in the cells below.  
An affirmative answer can be either 'yes' or 'y' and a negative answer can be either 'no' or 'n'.
.</t>
  </si>
  <si>
    <t>If you enter 'yes' under "Is the certification for this basic model based on a waiver of DOE's test procedure requirements?", enter the date of the waiver in the cells below.  The entry should be in the  M/D/YYYY format.
.</t>
  </si>
  <si>
    <t xml:space="preserve">Answer whether the certification was based upon any exception relief from an applicable standard by DOE's Office of Hearing and Appeals in the cells below. 
An affirmative answer can be either 'yes' or 'y' and a negative answer can be either 'no' or 'n'.
</t>
  </si>
  <si>
    <t xml:space="preserve">If you enter 'yes' under  "Is the certification based upon any exception relief from an applicable standard by DOE's Office of Hearing and Appeals?", enter the date of the exception relief in the cells below.  The entry should be in the  M/D/YYYY format.
</t>
  </si>
  <si>
    <t xml:space="preserve">Enter the dedicated-purpose pool pump motor total horsepower in THP as described at 10 CFR 431, subpart Y, appendix C, section E.3.4. in the cells below. This should be a decimal number greater than zero.
</t>
  </si>
  <si>
    <t xml:space="preserve">For DPPPMs with total horsepower &lt;0.5 THP, enter the full-load efficiency in percent (%) as described at 10 CFR 429.65(c). This should be a percentage greater than 0 and less than 100.
</t>
  </si>
  <si>
    <t xml:space="preserve">For DPPPMs with THP =&gt; 0.5, enter whether the motor is a variable speed control DPPPM, per 10 CFR 431.483, in the cells below.
An affirmative answer can be 'yes' or 'y'; negative answer can be 'no' or 'n'.
</t>
  </si>
  <si>
    <t xml:space="preserve">For DPPPMs with THP =&gt; 0.5, enter whether freeze protection is shipped enabled in the cells below.
An affirmative answer can be 'yes' or 'y'; negative answer can be 'no' or 'n'.
</t>
  </si>
  <si>
    <t xml:space="preserve">If motor is distributed in commerce with freeze protection controls enabled, enter the default dry-bulb air temperature setting in degrees Fahrenheit in the cells below. This should be a decimal number greater than or equal to zero.
</t>
  </si>
  <si>
    <t xml:space="preserve">If motor is distributed in commerce with freeze protection controls enabled, enter the default run time setting in minutes in the cells below. This should be a decimal number greater than or equal to zero.
</t>
  </si>
  <si>
    <t xml:space="preserve">If motor is distributed in commerce with freeze protection controls enabled, enter the maximum operating speed in revolutions per minute (rpm) in the cells below. This should be a decimal number greater than or equal to zero.
</t>
  </si>
  <si>
    <t xml:space="preserve">If motor is distributed in commerce with freeze protection controls enabled, enter the default motor speed freeze protection mode in revolutions per minute (rpm) in the cells below. This should be a decimal number greater than or equal to zero.
</t>
  </si>
  <si>
    <t>Product Group Code Description</t>
  </si>
  <si>
    <t>THP &lt; 0.5</t>
  </si>
  <si>
    <t>Standard Size, 1.15 &lt;= THP &lt;= 5, Distributed in Commerce without Freeze Protection Controls</t>
  </si>
  <si>
    <t>Standard Size, 1.15 &lt;= THP &lt;= 5, Distributed in Commerce with Freeze Protection Controls</t>
  </si>
  <si>
    <t>Version 5.0</t>
  </si>
  <si>
    <t>Certifier</t>
  </si>
  <si>
    <t>Submitter</t>
  </si>
  <si>
    <t xml:space="preserve">Product Type:  </t>
  </si>
  <si>
    <t>Status of This Certification Sheet</t>
  </si>
  <si>
    <t>Overall Status of Template</t>
  </si>
  <si>
    <t>Click here for instructions for completing this form</t>
  </si>
  <si>
    <r>
      <t xml:space="preserve">Each Importer and U.S. Manufacturer is legally required to </t>
    </r>
    <r>
      <rPr>
        <b/>
        <u/>
        <sz val="9"/>
        <rFont val="Arial"/>
        <family val="2"/>
      </rPr>
      <t>certify</t>
    </r>
    <r>
      <rPr>
        <sz val="9"/>
        <rFont val="Arial"/>
        <family val="2"/>
      </rPr>
      <t xml:space="preserve"> the compliance of the products it imports, produces, assembles or manufactures.  This party is the "</t>
    </r>
    <r>
      <rPr>
        <b/>
        <u/>
        <sz val="9"/>
        <rFont val="Arial"/>
        <family val="2"/>
      </rPr>
      <t>Certifier</t>
    </r>
    <r>
      <rPr>
        <sz val="9"/>
        <rFont val="Arial"/>
        <family val="2"/>
      </rPr>
      <t xml:space="preserve">" on this form.
This certification may be </t>
    </r>
    <r>
      <rPr>
        <b/>
        <u/>
        <sz val="9"/>
        <rFont val="Arial"/>
        <family val="2"/>
      </rPr>
      <t>submitted</t>
    </r>
    <r>
      <rPr>
        <sz val="9"/>
        <rFont val="Arial"/>
        <family val="2"/>
      </rPr>
      <t xml:space="preserve"> by the Importer or U.S. manufacturer or by a Third Party Representative.  This party is the "</t>
    </r>
    <r>
      <rPr>
        <b/>
        <u/>
        <sz val="9"/>
        <rFont val="Arial"/>
        <family val="2"/>
      </rPr>
      <t>Submitter</t>
    </r>
    <r>
      <rPr>
        <sz val="9"/>
        <rFont val="Arial"/>
        <family val="2"/>
      </rPr>
      <t>" on this form.</t>
    </r>
  </si>
  <si>
    <t>Certifier - Party Legally Obligated to Certify Compliance</t>
  </si>
  <si>
    <t>Submitter - Party Submitting This Report</t>
  </si>
  <si>
    <r>
      <t xml:space="preserve">The party responsible for </t>
    </r>
    <r>
      <rPr>
        <b/>
        <u/>
        <sz val="9"/>
        <rFont val="Arial"/>
        <family val="2"/>
      </rPr>
      <t>certification</t>
    </r>
    <r>
      <rPr>
        <sz val="9"/>
        <rFont val="Arial"/>
        <family val="2"/>
      </rPr>
      <t xml:space="preserve"> is (select one only):</t>
    </r>
  </si>
  <si>
    <r>
      <t xml:space="preserve">The party </t>
    </r>
    <r>
      <rPr>
        <b/>
        <u/>
        <sz val="9"/>
        <rFont val="Arial"/>
        <family val="2"/>
      </rPr>
      <t>submitting</t>
    </r>
    <r>
      <rPr>
        <sz val="9"/>
        <rFont val="Arial"/>
        <family val="2"/>
      </rPr>
      <t xml:space="preserve"> this report is (select one only):</t>
    </r>
  </si>
  <si>
    <t>Certifier Contact Information</t>
  </si>
  <si>
    <t>Third Party Representative Contact Information, if Applicable</t>
  </si>
  <si>
    <t xml:space="preserve">Full Legal Name of Individual </t>
  </si>
  <si>
    <t>aaaaaaaaaaaaaaaaa</t>
  </si>
  <si>
    <t xml:space="preserve">Full Legal Name of Company </t>
  </si>
  <si>
    <t xml:space="preserve">Complete Company Mailing Address </t>
  </si>
  <si>
    <t xml:space="preserve">Phone Number </t>
  </si>
  <si>
    <t xml:space="preserve">Email Address </t>
  </si>
  <si>
    <t>I certify that:
(1)    This certification report is submitted in accordance with 10 CFR Parts 429, 430, and 431; 16 CFR 305; and the Energy Policy and Conservation Act, as amended.
(2)    The basic models listed in this certification report comply with the applicable conservation standard(s);
(3)    All required testing has been conducted in conformance with the applicable test requirements prescribed in parts 10 CFR Parts 429, 430 and 431, as appropriate, or in accordance with the terms of an applicable test procedure waiver;
(4)    All information reported in this certification report is true, accurate, and complete; and
(5)    I am aware of the penalties associated with violations of the Energy Policy and Conservation Act (Pub. L. 94-163), as amended by Pub. L. 95-619, Pub. L. 100-12, Pub. L. 100-357, and Pub. L. 102-486 (the Act), the regulations thereunder, and 18 U.S.C. 1001 which prohibits knowingly making false statements to the Federal Government.</t>
  </si>
  <si>
    <t>I certify that:
(1)   This certification report is submitted in accordance with 10 CFR Parts 429, 430, and 431; 16 CFR 305; and the Energy Policy and Conservation Act, as amended.
(2)   An authorization granting me the authority to submit this information on behalf of the Certifier is on file with the U.S. Department of Energy.
(3)   The basic models listed in this certification report comply with the applicable conservation standard(s);
(4)   All required testing has been conducted in conformance with the applicable test requirements prescribed in 10 CFR Parts 429, 430 and 431, as appropriate, or in accordance with the terms of an applicable test procedure waiver;
(5)   All information reported in this certification report is true, accurate, and complete; and
(6)   I am aware of the penalties associated with violations of the Energy Policy and Conservation Act (Pub. L. 94-163), as amended by Pub. L. 95-619, Pub. L. 100-12, Pub. L. 100-357, and Pub. L. 102-486 (the Act), the regulations thereunder, and 18 U.S.C. 1001 which prohibits knowingly making false statements to the Federal Government.</t>
  </si>
  <si>
    <t>Submitter Signature (Type your Full Legal Name)</t>
  </si>
  <si>
    <t xml:space="preserve">Date (MM/DD/YYYY) </t>
  </si>
  <si>
    <t>Paperwork Reduction Act Statement</t>
  </si>
  <si>
    <t>OMB Burden Disclosure Statement</t>
  </si>
  <si>
    <t>This data is being collected for manufacturers to certify compliance to DOE's energy conservation, water conservation, or design standards.  The data you supply will be used by the Department to monitor compliance with the energy conservation, water conservation, and design standards and testing requirements for the consumer products and commercial and industrial equipment mandated by the Energy Policy and Conservation Act, as amended.
Public reporting burden for this collection of information is estimated to average 35 hours per response, including the time for reviewing instructions, searching existing data sources, gathering and maintaining the data needed, and completing and reviewing the collection of information.  Send comments regarding this burden estimate or any other aspect of this collection of information, including suggestions for reducing this burden, to Office of the Chief Information Officer, Records Management Division, IM-23, Paperwork Reduction Project (1910-1400), U.S. Department of Energy, 1000 Independence Ave SW, Washington, DC, 20585-1290; and to the Office of Management and Budget (OMB), OIRA, Paperwork Reduction Project (1910-1400), Washington, DC  20503.
Notwithstanding any other provision of the law, no person is required to respond to, nor shall any person be subject to a penalty for failure to comply with a collection of information subject to the requirements of the Paperwork Reduction Act unless that collection of information displays a currently valid OMB control number.
Submission of this data is mandatory.</t>
  </si>
  <si>
    <t>Dedicated-Purpose Pool Pump Motors</t>
  </si>
  <si>
    <t>DOE F 220.97</t>
  </si>
  <si>
    <t>The following is a description of each product group code:</t>
  </si>
  <si>
    <t>OMB Control Number:  1910-1400 (Expiration Date:  XXXXXX XX, XXXX)</t>
  </si>
  <si>
    <t>No Data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</si>
</sst>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yy"/>
  </numFmts>
  <fonts count="30" x14ac:knownFonts="1">
    <font>
      <sz val="11"/>
      <color theme="1"/>
      <name val="Calibri"/>
      <family val="2"/>
      <scheme val="minor"/>
    </font>
    <font>
      <sz val="10"/>
      <name val="Arial"/>
      <family val="2"/>
    </font>
    <font>
      <sz val="10"/>
      <name val="Arial"/>
      <family val="2"/>
    </font>
    <font>
      <b/>
      <sz val="10"/>
      <name val="Arial"/>
      <family val="2"/>
    </font>
    <font>
      <sz val="11"/>
      <name val="Calibri"/>
      <family val="2"/>
      <scheme val="minor"/>
    </font>
    <font>
      <b/>
      <sz val="11"/>
      <name val="Calibri"/>
      <family val="2"/>
      <scheme val="minor"/>
    </font>
    <font>
      <b/>
      <sz val="11"/>
      <color theme="1"/>
      <name val="Calibri"/>
      <family val="2"/>
      <scheme val="minor"/>
    </font>
    <font>
      <sz val="11"/>
      <color rgb="FFFF0000"/>
      <name val="Calibri"/>
      <family val="2"/>
    </font>
    <font>
      <sz val="11"/>
      <color rgb="FF000000"/>
      <name val="Calibri"/>
      <family val="2"/>
    </font>
    <font>
      <sz val="11"/>
      <color theme="1"/>
      <name val="Calibri"/>
      <family val="2"/>
    </font>
    <font>
      <b/>
      <sz val="11"/>
      <color rgb="FFFF0000"/>
      <name val="Calibri"/>
      <family val="2"/>
      <scheme val="minor"/>
    </font>
    <font>
      <sz val="8"/>
      <color rgb="FF000000"/>
      <name val="Tahoma"/>
      <family val="2"/>
    </font>
    <font>
      <b/>
      <sz val="9"/>
      <name val="Arial"/>
      <family val="2"/>
    </font>
    <font>
      <sz val="9"/>
      <name val="Arial"/>
      <family val="2"/>
    </font>
    <font>
      <sz val="8"/>
      <name val="Arial"/>
      <family val="2"/>
    </font>
    <font>
      <b/>
      <sz val="12"/>
      <name val="Arial"/>
      <family val="2"/>
    </font>
    <font>
      <sz val="14"/>
      <name val="Arial"/>
      <family val="2"/>
    </font>
    <font>
      <b/>
      <u/>
      <sz val="8"/>
      <name val="Arial"/>
      <family val="2"/>
    </font>
    <font>
      <sz val="9"/>
      <color theme="0"/>
      <name val="Arial"/>
      <family val="2"/>
    </font>
    <font>
      <b/>
      <sz val="8"/>
      <name val="Arial"/>
      <family val="2"/>
    </font>
    <font>
      <b/>
      <sz val="11"/>
      <name val="Arial"/>
      <family val="2"/>
    </font>
    <font>
      <b/>
      <sz val="14"/>
      <name val="Arial"/>
      <family val="2"/>
    </font>
    <font>
      <sz val="9"/>
      <color indexed="10"/>
      <name val="Arial"/>
      <family val="2"/>
    </font>
    <font>
      <b/>
      <u/>
      <sz val="9"/>
      <name val="Arial"/>
      <family val="2"/>
    </font>
    <font>
      <b/>
      <u/>
      <sz val="12"/>
      <name val="Arial"/>
      <family val="2"/>
    </font>
    <font>
      <sz val="12"/>
      <name val="Arial"/>
      <family val="2"/>
    </font>
    <font>
      <sz val="8"/>
      <color indexed="12"/>
      <name val="Arial"/>
      <family val="2"/>
    </font>
    <font>
      <sz val="9"/>
      <color theme="1"/>
      <name val="Arial"/>
      <family val="2"/>
    </font>
    <font>
      <b/>
      <u/>
      <sz val="9"/>
      <color theme="1"/>
      <name val="Arial"/>
      <family val="2"/>
    </font>
    <font>
      <b/>
      <sz val="9"/>
      <color theme="1"/>
      <name val="Arial"/>
      <family val="2"/>
    </font>
  </fonts>
  <fills count="5">
    <fill>
      <patternFill patternType="none"/>
    </fill>
    <fill>
      <patternFill patternType="gray125"/>
    </fill>
    <fill>
      <patternFill patternType="solid">
        <fgColor indexed="22"/>
        <bgColor indexed="64"/>
      </patternFill>
    </fill>
    <fill>
      <patternFill patternType="solid">
        <fgColor theme="4" tint="0.59999389629810485"/>
        <bgColor indexed="64"/>
      </patternFill>
    </fill>
    <fill>
      <patternFill patternType="solid">
        <fgColor rgb="FFFFFF0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s>
  <cellStyleXfs count="5">
    <xf numFmtId="0" fontId="0" fillId="0" borderId="0"/>
    <xf numFmtId="0" fontId="1" fillId="0" borderId="0"/>
    <xf numFmtId="0" fontId="2" fillId="0" borderId="0"/>
    <xf numFmtId="0" fontId="1" fillId="0" borderId="0"/>
    <xf numFmtId="0" fontId="21" fillId="0" borderId="0" applyNumberFormat="0" applyFill="0" applyBorder="0" applyAlignment="0" applyProtection="0">
      <alignment vertical="top"/>
      <protection locked="0"/>
    </xf>
  </cellStyleXfs>
  <cellXfs count="132">
    <xf numFmtId="0" fontId="0" fillId="0" borderId="0" xfId="0"/>
    <xf numFmtId="0" fontId="3" fillId="0" borderId="1" xfId="1" applyFont="1" applyBorder="1" applyAlignment="1" applyProtection="1">
      <alignment horizontal="center" vertical="center" wrapText="1"/>
      <protection hidden="1"/>
    </xf>
    <xf numFmtId="0" fontId="3" fillId="0" borderId="1" xfId="1" applyFont="1" applyBorder="1" applyAlignment="1">
      <alignment horizontal="center" vertical="center" wrapText="1"/>
    </xf>
    <xf numFmtId="0" fontId="3" fillId="0" borderId="1" xfId="0" applyFont="1" applyBorder="1" applyAlignment="1" applyProtection="1">
      <alignment horizontal="center" vertical="center" wrapText="1"/>
      <protection hidden="1"/>
    </xf>
    <xf numFmtId="0" fontId="0" fillId="0" borderId="1" xfId="0" applyBorder="1" applyAlignment="1">
      <alignment wrapText="1"/>
    </xf>
    <xf numFmtId="0" fontId="3" fillId="0" borderId="1" xfId="0" applyFont="1" applyBorder="1" applyAlignment="1">
      <alignment horizontal="center" vertical="center" wrapText="1"/>
    </xf>
    <xf numFmtId="0" fontId="4" fillId="0" borderId="0" xfId="0" applyFont="1"/>
    <xf numFmtId="0" fontId="4" fillId="0" borderId="1" xfId="0" applyFont="1" applyBorder="1" applyAlignment="1">
      <alignment wrapText="1"/>
    </xf>
    <xf numFmtId="0" fontId="6" fillId="0" borderId="1" xfId="0" applyFont="1" applyBorder="1" applyAlignment="1">
      <alignment wrapText="1"/>
    </xf>
    <xf numFmtId="0" fontId="0" fillId="0" borderId="0" xfId="0" applyAlignment="1">
      <alignment wrapText="1"/>
    </xf>
    <xf numFmtId="0" fontId="5" fillId="0" borderId="1" xfId="0" applyFont="1" applyBorder="1" applyAlignment="1">
      <alignment wrapText="1"/>
    </xf>
    <xf numFmtId="0" fontId="4" fillId="0" borderId="0" xfId="0" applyFont="1" applyAlignment="1">
      <alignment wrapText="1"/>
    </xf>
    <xf numFmtId="0" fontId="5" fillId="0" borderId="1" xfId="0" applyFont="1" applyBorder="1" applyAlignment="1">
      <alignment vertical="center"/>
    </xf>
    <xf numFmtId="0" fontId="6" fillId="0" borderId="0" xfId="0" applyFont="1"/>
    <xf numFmtId="0" fontId="3" fillId="0" borderId="0" xfId="0" applyFont="1"/>
    <xf numFmtId="0" fontId="9" fillId="0" borderId="1" xfId="0" applyFont="1" applyBorder="1" applyAlignment="1">
      <alignment wrapText="1"/>
    </xf>
    <xf numFmtId="0" fontId="10" fillId="0" borderId="0" xfId="0" applyFont="1" applyAlignment="1">
      <alignment horizontal="center" vertical="center" wrapText="1"/>
    </xf>
    <xf numFmtId="0" fontId="3" fillId="0" borderId="3" xfId="0" applyFont="1" applyBorder="1" applyAlignment="1">
      <alignment horizontal="center" vertical="center" wrapText="1"/>
    </xf>
    <xf numFmtId="0" fontId="3" fillId="0" borderId="3" xfId="0" applyFont="1" applyBorder="1" applyAlignment="1" applyProtection="1">
      <alignment horizontal="center" vertical="center" wrapText="1"/>
      <protection hidden="1"/>
    </xf>
    <xf numFmtId="0" fontId="3" fillId="0" borderId="2" xfId="0" applyFont="1" applyBorder="1" applyAlignment="1">
      <alignment wrapText="1"/>
    </xf>
    <xf numFmtId="0" fontId="5" fillId="0" borderId="2" xfId="0" applyFont="1" applyBorder="1" applyAlignment="1">
      <alignment wrapText="1"/>
    </xf>
    <xf numFmtId="0" fontId="1" fillId="0" borderId="2" xfId="0" applyFont="1" applyBorder="1"/>
    <xf numFmtId="0" fontId="4" fillId="0" borderId="2" xfId="0" applyFont="1" applyBorder="1" applyAlignment="1">
      <alignment wrapText="1"/>
    </xf>
    <xf numFmtId="0" fontId="1" fillId="0" borderId="0" xfId="0" applyFont="1"/>
    <xf numFmtId="0" fontId="1" fillId="0" borderId="0" xfId="3" applyAlignment="1" applyProtection="1">
      <alignment horizontal="left" vertical="center"/>
      <protection hidden="1"/>
    </xf>
    <xf numFmtId="0" fontId="13" fillId="0" borderId="0" xfId="3" applyFont="1" applyAlignment="1" applyProtection="1">
      <alignment horizontal="right" vertical="top"/>
      <protection hidden="1"/>
    </xf>
    <xf numFmtId="0" fontId="1" fillId="0" borderId="1" xfId="3" applyBorder="1" applyAlignment="1" applyProtection="1">
      <alignment horizontal="center" vertical="center"/>
      <protection hidden="1"/>
    </xf>
    <xf numFmtId="0" fontId="13" fillId="0" borderId="0" xfId="3" applyFont="1" applyAlignment="1" applyProtection="1">
      <alignment horizontal="left" vertical="top"/>
      <protection hidden="1"/>
    </xf>
    <xf numFmtId="0" fontId="14" fillId="0" borderId="0" xfId="3" applyFont="1" applyAlignment="1" applyProtection="1">
      <alignment horizontal="center" vertical="center"/>
      <protection hidden="1"/>
    </xf>
    <xf numFmtId="0" fontId="15" fillId="0" borderId="0" xfId="3" applyFont="1" applyAlignment="1" applyProtection="1">
      <alignment vertical="center" wrapText="1"/>
      <protection hidden="1"/>
    </xf>
    <xf numFmtId="0" fontId="16" fillId="0" borderId="0" xfId="3" applyFont="1" applyAlignment="1" applyProtection="1">
      <alignment horizontal="left" vertical="center"/>
      <protection hidden="1"/>
    </xf>
    <xf numFmtId="0" fontId="17" fillId="0" borderId="0" xfId="3" applyFont="1" applyAlignment="1" applyProtection="1">
      <alignment horizontal="center"/>
      <protection hidden="1"/>
    </xf>
    <xf numFmtId="0" fontId="18" fillId="0" borderId="0" xfId="3" applyFont="1" applyAlignment="1" applyProtection="1">
      <alignment horizontal="left" vertical="center"/>
      <protection hidden="1"/>
    </xf>
    <xf numFmtId="0" fontId="12" fillId="0" borderId="0" xfId="3" applyFont="1" applyAlignment="1" applyProtection="1">
      <alignment horizontal="right" vertical="center"/>
      <protection hidden="1"/>
    </xf>
    <xf numFmtId="0" fontId="19" fillId="0" borderId="0" xfId="3" applyFont="1" applyAlignment="1" applyProtection="1">
      <alignment horizontal="right" vertical="center"/>
      <protection hidden="1"/>
    </xf>
    <xf numFmtId="0" fontId="16" fillId="0" borderId="0" xfId="3" applyFont="1" applyAlignment="1" applyProtection="1">
      <alignment horizontal="left" vertical="center" wrapText="1"/>
      <protection hidden="1"/>
    </xf>
    <xf numFmtId="0" fontId="21" fillId="0" borderId="0" xfId="3" applyFont="1" applyAlignment="1" applyProtection="1">
      <alignment horizontal="left" vertical="center"/>
      <protection hidden="1"/>
    </xf>
    <xf numFmtId="0" fontId="22" fillId="0" borderId="0" xfId="3" applyFont="1" applyAlignment="1" applyProtection="1">
      <alignment horizontal="left" vertical="center"/>
      <protection hidden="1"/>
    </xf>
    <xf numFmtId="0" fontId="15" fillId="0" borderId="0" xfId="3" applyFont="1" applyAlignment="1" applyProtection="1">
      <alignment horizontal="left" vertical="top" wrapText="1"/>
      <protection hidden="1"/>
    </xf>
    <xf numFmtId="0" fontId="15" fillId="0" borderId="0" xfId="3" applyFont="1" applyAlignment="1" applyProtection="1">
      <alignment horizontal="center" vertical="center"/>
      <protection hidden="1"/>
    </xf>
    <xf numFmtId="0" fontId="21" fillId="0" borderId="0" xfId="3" applyFont="1" applyAlignment="1" applyProtection="1">
      <alignment horizontal="center" vertical="center"/>
      <protection hidden="1"/>
    </xf>
    <xf numFmtId="0" fontId="1" fillId="0" borderId="1" xfId="3" applyBorder="1" applyAlignment="1" applyProtection="1">
      <alignment horizontal="center" vertical="center" wrapText="1"/>
      <protection hidden="1"/>
    </xf>
    <xf numFmtId="0" fontId="16" fillId="0" borderId="7" xfId="3" applyFont="1" applyBorder="1" applyAlignment="1" applyProtection="1">
      <alignment horizontal="left" vertical="center"/>
      <protection hidden="1"/>
    </xf>
    <xf numFmtId="0" fontId="24" fillId="0" borderId="8" xfId="3" applyFont="1" applyBorder="1" applyAlignment="1" applyProtection="1">
      <alignment horizontal="left" vertical="center"/>
      <protection hidden="1"/>
    </xf>
    <xf numFmtId="0" fontId="21" fillId="0" borderId="8" xfId="3" applyFont="1" applyBorder="1" applyAlignment="1" applyProtection="1">
      <alignment horizontal="left" vertical="center"/>
      <protection hidden="1"/>
    </xf>
    <xf numFmtId="0" fontId="21" fillId="0" borderId="9" xfId="3" applyFont="1" applyBorder="1" applyAlignment="1" applyProtection="1">
      <alignment horizontal="left" vertical="center"/>
      <protection hidden="1"/>
    </xf>
    <xf numFmtId="0" fontId="16" fillId="0" borderId="10" xfId="3" applyFont="1" applyBorder="1" applyAlignment="1" applyProtection="1">
      <alignment horizontal="left" vertical="center"/>
      <protection hidden="1"/>
    </xf>
    <xf numFmtId="0" fontId="13" fillId="0" borderId="0" xfId="3" applyFont="1" applyAlignment="1" applyProtection="1">
      <alignment vertical="center"/>
      <protection hidden="1"/>
    </xf>
    <xf numFmtId="0" fontId="16" fillId="0" borderId="11" xfId="3" applyFont="1" applyBorder="1" applyAlignment="1" applyProtection="1">
      <alignment horizontal="left" vertical="center"/>
      <protection hidden="1"/>
    </xf>
    <xf numFmtId="0" fontId="13" fillId="0" borderId="0" xfId="3" applyFont="1" applyAlignment="1" applyProtection="1">
      <alignment horizontal="left" vertical="center"/>
      <protection hidden="1"/>
    </xf>
    <xf numFmtId="0" fontId="15" fillId="0" borderId="0" xfId="3" applyFont="1" applyAlignment="1" applyProtection="1">
      <alignment horizontal="left" vertical="center"/>
      <protection locked="0"/>
    </xf>
    <xf numFmtId="0" fontId="15" fillId="0" borderId="0" xfId="3" applyFont="1" applyAlignment="1" applyProtection="1">
      <alignment horizontal="left" vertical="center"/>
      <protection hidden="1"/>
    </xf>
    <xf numFmtId="0" fontId="16" fillId="0" borderId="10" xfId="3" applyFont="1" applyBorder="1" applyAlignment="1" applyProtection="1">
      <alignment horizontal="left" vertical="top"/>
      <protection hidden="1"/>
    </xf>
    <xf numFmtId="0" fontId="21" fillId="0" borderId="0" xfId="3" applyFont="1" applyAlignment="1" applyProtection="1">
      <alignment horizontal="left" vertical="top"/>
      <protection hidden="1"/>
    </xf>
    <xf numFmtId="0" fontId="16" fillId="0" borderId="11" xfId="3" applyFont="1" applyBorder="1" applyAlignment="1" applyProtection="1">
      <alignment horizontal="left" vertical="top"/>
      <protection hidden="1"/>
    </xf>
    <xf numFmtId="0" fontId="21" fillId="0" borderId="0" xfId="3" applyFont="1" applyAlignment="1" applyProtection="1">
      <alignment horizontal="center" vertical="top"/>
      <protection hidden="1"/>
    </xf>
    <xf numFmtId="0" fontId="15" fillId="0" borderId="0" xfId="3" applyFont="1" applyAlignment="1" applyProtection="1">
      <alignment horizontal="left" vertical="top" wrapText="1"/>
      <protection locked="0"/>
    </xf>
    <xf numFmtId="0" fontId="15" fillId="0" borderId="0" xfId="3" applyFont="1" applyAlignment="1" applyProtection="1">
      <alignment horizontal="center" vertical="top"/>
      <protection hidden="1"/>
    </xf>
    <xf numFmtId="0" fontId="1" fillId="0" borderId="1" xfId="3" applyBorder="1" applyAlignment="1" applyProtection="1">
      <alignment horizontal="center" vertical="top" wrapText="1"/>
      <protection hidden="1"/>
    </xf>
    <xf numFmtId="0" fontId="16" fillId="0" borderId="0" xfId="3" applyFont="1" applyAlignment="1" applyProtection="1">
      <alignment horizontal="left" vertical="top" wrapText="1"/>
      <protection hidden="1"/>
    </xf>
    <xf numFmtId="0" fontId="16" fillId="0" borderId="0" xfId="3" applyFont="1" applyAlignment="1" applyProtection="1">
      <alignment horizontal="left" vertical="top"/>
      <protection hidden="1"/>
    </xf>
    <xf numFmtId="0" fontId="25" fillId="0" borderId="10" xfId="3" applyFont="1" applyBorder="1" applyAlignment="1" applyProtection="1">
      <alignment horizontal="left" vertical="center"/>
      <protection hidden="1"/>
    </xf>
    <xf numFmtId="0" fontId="15" fillId="0" borderId="0" xfId="3" applyFont="1" applyAlignment="1" applyProtection="1">
      <alignment vertical="center"/>
      <protection hidden="1"/>
    </xf>
    <xf numFmtId="0" fontId="25" fillId="0" borderId="0" xfId="3" applyFont="1" applyAlignment="1" applyProtection="1">
      <alignment horizontal="left" vertical="center"/>
      <protection hidden="1"/>
    </xf>
    <xf numFmtId="0" fontId="25" fillId="0" borderId="11" xfId="3" applyFont="1" applyBorder="1" applyAlignment="1" applyProtection="1">
      <alignment horizontal="center" vertical="center"/>
      <protection hidden="1"/>
    </xf>
    <xf numFmtId="0" fontId="25" fillId="0" borderId="0" xfId="3" applyFont="1" applyAlignment="1" applyProtection="1">
      <alignment horizontal="center" vertical="center"/>
      <protection hidden="1"/>
    </xf>
    <xf numFmtId="0" fontId="25" fillId="0" borderId="0" xfId="3" applyFont="1" applyAlignment="1" applyProtection="1">
      <alignment horizontal="left" vertical="center" wrapText="1"/>
      <protection hidden="1"/>
    </xf>
    <xf numFmtId="0" fontId="14" fillId="0" borderId="10" xfId="3" applyFont="1" applyBorder="1" applyAlignment="1" applyProtection="1">
      <alignment horizontal="left" vertical="center"/>
      <protection hidden="1"/>
    </xf>
    <xf numFmtId="0" fontId="14" fillId="0" borderId="0" xfId="3" applyFont="1" applyAlignment="1" applyProtection="1">
      <alignment horizontal="left" vertical="center"/>
      <protection hidden="1"/>
    </xf>
    <xf numFmtId="0" fontId="14" fillId="0" borderId="11" xfId="3" applyFont="1" applyBorder="1" applyAlignment="1" applyProtection="1">
      <alignment horizontal="center" vertical="center"/>
      <protection hidden="1"/>
    </xf>
    <xf numFmtId="0" fontId="14" fillId="0" borderId="0" xfId="3" applyFont="1" applyAlignment="1" applyProtection="1">
      <alignment horizontal="left" vertical="center" wrapText="1"/>
      <protection hidden="1"/>
    </xf>
    <xf numFmtId="0" fontId="12" fillId="0" borderId="15" xfId="3" applyFont="1" applyBorder="1" applyAlignment="1" applyProtection="1">
      <alignment horizontal="left" vertical="center" wrapText="1" indent="1"/>
      <protection locked="0"/>
    </xf>
    <xf numFmtId="0" fontId="14" fillId="0" borderId="0" xfId="3" applyFont="1" applyAlignment="1" applyProtection="1">
      <alignment horizontal="left" vertical="center" wrapText="1" indent="1"/>
      <protection hidden="1"/>
    </xf>
    <xf numFmtId="0" fontId="14" fillId="0" borderId="11" xfId="3" applyFont="1" applyBorder="1" applyAlignment="1" applyProtection="1">
      <alignment horizontal="left" vertical="center"/>
      <protection hidden="1"/>
    </xf>
    <xf numFmtId="0" fontId="21" fillId="0" borderId="15" xfId="4" applyBorder="1" applyAlignment="1" applyProtection="1">
      <alignment horizontal="left" vertical="center" wrapText="1" indent="1"/>
      <protection locked="0"/>
    </xf>
    <xf numFmtId="0" fontId="14" fillId="0" borderId="12" xfId="3" applyFont="1" applyBorder="1" applyAlignment="1" applyProtection="1">
      <alignment horizontal="left" vertical="center"/>
      <protection hidden="1"/>
    </xf>
    <xf numFmtId="0" fontId="14" fillId="0" borderId="14" xfId="3" applyFont="1" applyBorder="1" applyAlignment="1" applyProtection="1">
      <alignment horizontal="left" vertical="center"/>
      <protection hidden="1"/>
    </xf>
    <xf numFmtId="0" fontId="14" fillId="0" borderId="13" xfId="3" applyFont="1" applyBorder="1" applyAlignment="1" applyProtection="1">
      <alignment horizontal="left" vertical="center"/>
      <protection hidden="1"/>
    </xf>
    <xf numFmtId="0" fontId="24" fillId="0" borderId="0" xfId="3" applyFont="1" applyAlignment="1" applyProtection="1">
      <alignment horizontal="left" vertical="top"/>
      <protection hidden="1"/>
    </xf>
    <xf numFmtId="0" fontId="3" fillId="0" borderId="0" xfId="3" applyFont="1" applyAlignment="1" applyProtection="1">
      <alignment vertical="center"/>
      <protection hidden="1"/>
    </xf>
    <xf numFmtId="0" fontId="14" fillId="0" borderId="0" xfId="3" applyFont="1" applyAlignment="1" applyProtection="1">
      <alignment horizontal="left" vertical="top" wrapText="1"/>
      <protection hidden="1"/>
    </xf>
    <xf numFmtId="0" fontId="14" fillId="0" borderId="0" xfId="3" applyFont="1" applyAlignment="1" applyProtection="1">
      <alignment horizontal="left" vertical="top" wrapText="1" indent="1"/>
      <protection hidden="1"/>
    </xf>
    <xf numFmtId="0" fontId="26" fillId="0" borderId="0" xfId="3" applyFont="1" applyAlignment="1" applyProtection="1">
      <alignment horizontal="left" vertical="center"/>
      <protection hidden="1"/>
    </xf>
    <xf numFmtId="0" fontId="19" fillId="0" borderId="15" xfId="4" applyFont="1" applyBorder="1" applyAlignment="1" applyProtection="1">
      <alignment horizontal="left" vertical="center" wrapText="1" indent="1"/>
      <protection locked="0"/>
    </xf>
    <xf numFmtId="0" fontId="19" fillId="0" borderId="0" xfId="3" applyFont="1" applyAlignment="1" applyProtection="1">
      <alignment vertical="center"/>
      <protection hidden="1"/>
    </xf>
    <xf numFmtId="0" fontId="19" fillId="0" borderId="0" xfId="3" applyFont="1" applyAlignment="1" applyProtection="1">
      <alignment horizontal="center" vertical="center"/>
      <protection hidden="1"/>
    </xf>
    <xf numFmtId="164" fontId="19" fillId="4" borderId="15" xfId="4" applyNumberFormat="1" applyFont="1" applyFill="1" applyBorder="1" applyAlignment="1" applyProtection="1">
      <alignment horizontal="left" vertical="center" wrapText="1" indent="1"/>
      <protection locked="0"/>
    </xf>
    <xf numFmtId="0" fontId="14" fillId="4" borderId="0" xfId="3" applyFont="1" applyFill="1" applyAlignment="1" applyProtection="1">
      <alignment horizontal="left" vertical="center" wrapText="1" indent="1"/>
      <protection hidden="1"/>
    </xf>
    <xf numFmtId="0" fontId="19" fillId="0" borderId="0" xfId="3" applyFont="1" applyAlignment="1" applyProtection="1">
      <alignment horizontal="left" vertical="center"/>
      <protection hidden="1"/>
    </xf>
    <xf numFmtId="0" fontId="19" fillId="0" borderId="0" xfId="4" applyFont="1" applyBorder="1" applyAlignment="1" applyProtection="1">
      <alignment horizontal="left" vertical="center"/>
      <protection hidden="1"/>
    </xf>
    <xf numFmtId="0" fontId="13" fillId="0" borderId="14" xfId="3" applyFont="1" applyBorder="1" applyAlignment="1" applyProtection="1">
      <alignment horizontal="left" vertical="center"/>
      <protection hidden="1"/>
    </xf>
    <xf numFmtId="0" fontId="1" fillId="0" borderId="14" xfId="3" applyBorder="1" applyAlignment="1" applyProtection="1">
      <alignment horizontal="left" vertical="center"/>
      <protection hidden="1"/>
    </xf>
    <xf numFmtId="0" fontId="14" fillId="0" borderId="14" xfId="3" applyFont="1" applyBorder="1" applyAlignment="1" applyProtection="1">
      <alignment horizontal="center" vertical="center"/>
      <protection hidden="1"/>
    </xf>
    <xf numFmtId="0" fontId="1" fillId="0" borderId="8" xfId="3" applyBorder="1" applyAlignment="1" applyProtection="1">
      <alignment horizontal="left" vertical="center"/>
      <protection hidden="1"/>
    </xf>
    <xf numFmtId="0" fontId="14" fillId="0" borderId="8" xfId="3" applyFont="1" applyBorder="1" applyAlignment="1" applyProtection="1">
      <alignment horizontal="center" vertical="center"/>
      <protection hidden="1"/>
    </xf>
    <xf numFmtId="0" fontId="12" fillId="0" borderId="0" xfId="3" applyFont="1" applyAlignment="1" applyProtection="1">
      <alignment vertical="center"/>
      <protection hidden="1"/>
    </xf>
    <xf numFmtId="0" fontId="27" fillId="0" borderId="0" xfId="3" applyFont="1" applyAlignment="1" applyProtection="1">
      <alignment horizontal="left" vertical="center"/>
      <protection hidden="1"/>
    </xf>
    <xf numFmtId="0" fontId="28" fillId="0" borderId="0" xfId="3" applyFont="1" applyAlignment="1" applyProtection="1">
      <alignment vertical="center"/>
      <protection hidden="1"/>
    </xf>
    <xf numFmtId="0" fontId="27" fillId="0" borderId="0" xfId="3" applyFont="1" applyAlignment="1" applyProtection="1">
      <alignment vertical="center"/>
      <protection hidden="1"/>
    </xf>
    <xf numFmtId="0" fontId="29" fillId="0" borderId="0" xfId="3" applyFont="1" applyAlignment="1">
      <alignment horizontal="left" vertical="center"/>
    </xf>
    <xf numFmtId="0" fontId="29" fillId="0" borderId="0" xfId="3" applyFont="1" applyAlignment="1">
      <alignment horizontal="left" vertical="center" indent="1"/>
    </xf>
    <xf numFmtId="0" fontId="27" fillId="0" borderId="0" xfId="3" applyFont="1" applyAlignment="1">
      <alignment horizontal="left" vertical="center"/>
    </xf>
    <xf numFmtId="0" fontId="1" fillId="0" borderId="0" xfId="3" applyAlignment="1" applyProtection="1">
      <alignment horizontal="center" vertical="center"/>
      <protection hidden="1"/>
    </xf>
    <xf numFmtId="0" fontId="3" fillId="0" borderId="0" xfId="0" applyFont="1" applyProtection="1">
      <protection hidden="1"/>
    </xf>
    <xf numFmtId="0" fontId="27" fillId="0" borderId="0" xfId="3" applyFont="1" applyAlignment="1" applyProtection="1">
      <alignment horizontal="left" vertical="top" wrapText="1"/>
      <protection hidden="1"/>
    </xf>
    <xf numFmtId="0" fontId="27" fillId="0" borderId="0" xfId="3" applyFont="1" applyAlignment="1">
      <alignment horizontal="left" vertical="top" wrapText="1"/>
    </xf>
    <xf numFmtId="0" fontId="14" fillId="0" borderId="10" xfId="3" applyFont="1" applyBorder="1" applyAlignment="1" applyProtection="1">
      <alignment horizontal="right" vertical="center"/>
      <protection hidden="1"/>
    </xf>
    <xf numFmtId="0" fontId="14" fillId="0" borderId="0" xfId="3" applyFont="1" applyAlignment="1" applyProtection="1">
      <alignment horizontal="right" vertical="center"/>
      <protection hidden="1"/>
    </xf>
    <xf numFmtId="0" fontId="14" fillId="0" borderId="11" xfId="3" applyFont="1" applyBorder="1" applyAlignment="1" applyProtection="1">
      <alignment horizontal="right" vertical="center"/>
      <protection hidden="1"/>
    </xf>
    <xf numFmtId="0" fontId="14" fillId="0" borderId="0" xfId="3" applyFont="1" applyAlignment="1" applyProtection="1">
      <alignment horizontal="left" vertical="top" wrapText="1" indent="1"/>
      <protection hidden="1"/>
    </xf>
    <xf numFmtId="0" fontId="19" fillId="0" borderId="0" xfId="3" applyFont="1" applyAlignment="1" applyProtection="1">
      <alignment horizontal="right" vertical="center" wrapText="1"/>
      <protection hidden="1"/>
    </xf>
    <xf numFmtId="0" fontId="19" fillId="0" borderId="11" xfId="3" applyFont="1" applyBorder="1" applyAlignment="1" applyProtection="1">
      <alignment horizontal="right" vertical="center" wrapText="1"/>
      <protection hidden="1"/>
    </xf>
    <xf numFmtId="0" fontId="14" fillId="0" borderId="10" xfId="3" applyFont="1" applyBorder="1" applyAlignment="1" applyProtection="1">
      <alignment horizontal="right" vertical="center" wrapText="1"/>
      <protection hidden="1"/>
    </xf>
    <xf numFmtId="0" fontId="14" fillId="0" borderId="0" xfId="3" applyFont="1" applyAlignment="1" applyProtection="1">
      <alignment horizontal="right" vertical="center" wrapText="1"/>
      <protection hidden="1"/>
    </xf>
    <xf numFmtId="0" fontId="14" fillId="0" borderId="11" xfId="3" applyFont="1" applyBorder="1" applyAlignment="1" applyProtection="1">
      <alignment horizontal="right" vertical="center" wrapText="1"/>
      <protection hidden="1"/>
    </xf>
    <xf numFmtId="0" fontId="21" fillId="0" borderId="7" xfId="3" applyFont="1" applyBorder="1" applyAlignment="1" applyProtection="1">
      <alignment horizontal="center" vertical="center"/>
      <protection hidden="1"/>
    </xf>
    <xf numFmtId="0" fontId="21" fillId="0" borderId="9" xfId="3" applyFont="1" applyBorder="1" applyAlignment="1" applyProtection="1">
      <alignment horizontal="center" vertical="center"/>
      <protection hidden="1"/>
    </xf>
    <xf numFmtId="0" fontId="14" fillId="0" borderId="10" xfId="3" applyFont="1" applyBorder="1" applyAlignment="1" applyProtection="1">
      <alignment horizontal="left" vertical="center" indent="1"/>
      <protection hidden="1"/>
    </xf>
    <xf numFmtId="0" fontId="21" fillId="0" borderId="8" xfId="3" applyFont="1" applyBorder="1" applyAlignment="1" applyProtection="1">
      <alignment horizontal="center" vertical="center"/>
      <protection hidden="1"/>
    </xf>
    <xf numFmtId="0" fontId="14" fillId="0" borderId="10" xfId="3" applyFont="1" applyBorder="1" applyAlignment="1" applyProtection="1">
      <alignment horizontal="left" vertical="center" wrapText="1" indent="1"/>
      <protection hidden="1"/>
    </xf>
    <xf numFmtId="0" fontId="21" fillId="0" borderId="12" xfId="3" applyFont="1" applyBorder="1" applyAlignment="1" applyProtection="1">
      <alignment horizontal="center" vertical="top"/>
      <protection hidden="1"/>
    </xf>
    <xf numFmtId="0" fontId="21" fillId="0" borderId="13" xfId="3" applyFont="1" applyBorder="1" applyAlignment="1" applyProtection="1">
      <alignment horizontal="center" vertical="top"/>
      <protection hidden="1"/>
    </xf>
    <xf numFmtId="0" fontId="21" fillId="0" borderId="14" xfId="3" applyFont="1" applyBorder="1" applyAlignment="1" applyProtection="1">
      <alignment horizontal="center" vertical="top"/>
      <protection hidden="1"/>
    </xf>
    <xf numFmtId="0" fontId="13" fillId="0" borderId="4" xfId="3" applyFont="1" applyBorder="1" applyAlignment="1" applyProtection="1">
      <alignment horizontal="center" vertical="center" wrapText="1"/>
      <protection hidden="1"/>
    </xf>
    <xf numFmtId="0" fontId="13" fillId="0" borderId="5" xfId="3" applyFont="1" applyBorder="1" applyAlignment="1" applyProtection="1">
      <alignment horizontal="center" vertical="center" wrapText="1"/>
      <protection hidden="1"/>
    </xf>
    <xf numFmtId="0" fontId="13" fillId="0" borderId="6" xfId="3" applyFont="1" applyBorder="1" applyAlignment="1" applyProtection="1">
      <alignment horizontal="center" vertical="center" wrapText="1"/>
      <protection hidden="1"/>
    </xf>
    <xf numFmtId="0" fontId="12" fillId="0" borderId="0" xfId="3" applyFont="1" applyAlignment="1" applyProtection="1">
      <alignment horizontal="left" vertical="center" wrapText="1"/>
      <protection hidden="1"/>
    </xf>
    <xf numFmtId="0" fontId="15" fillId="0" borderId="0" xfId="3" applyFont="1" applyAlignment="1" applyProtection="1">
      <alignment horizontal="left" vertical="top" wrapText="1"/>
      <protection hidden="1"/>
    </xf>
    <xf numFmtId="0" fontId="20" fillId="2" borderId="0" xfId="3" applyFont="1" applyFill="1" applyAlignment="1" applyProtection="1">
      <alignment horizontal="center" vertical="center"/>
      <protection hidden="1"/>
    </xf>
    <xf numFmtId="0" fontId="15" fillId="2" borderId="0" xfId="3" applyFont="1" applyFill="1" applyAlignment="1" applyProtection="1">
      <alignment horizontal="center" vertical="center"/>
      <protection hidden="1"/>
    </xf>
    <xf numFmtId="0" fontId="23" fillId="3" borderId="1" xfId="4" applyFont="1" applyFill="1" applyBorder="1" applyAlignment="1" applyProtection="1">
      <alignment horizontal="center" vertical="center"/>
      <protection hidden="1"/>
    </xf>
    <xf numFmtId="0" fontId="5" fillId="0" borderId="1" xfId="0" applyFont="1" applyBorder="1" applyAlignment="1">
      <alignment horizontal="center" vertical="center" wrapText="1"/>
    </xf>
  </cellXfs>
  <cellStyles count="5">
    <cellStyle name="Hyperlink 2" xfId="4" xr:uid="{A8D29645-F2A6-4086-B5E1-B4963BD2F290}"/>
    <cellStyle name="Normal" xfId="0" builtinId="0"/>
    <cellStyle name="Normal 2" xfId="2" xr:uid="{00000000-0005-0000-0000-000001000000}"/>
    <cellStyle name="Normal 2 2" xfId="3" xr:uid="{D4E5B1B9-672A-46DB-9489-14FE59BDD5D6}"/>
    <cellStyle name="Normal 3" xfId="1" xr:uid="{00000000-0005-0000-0000-000002000000}"/>
  </cellStyles>
  <dxfs count="18">
    <dxf>
      <fill>
        <patternFill patternType="none">
          <bgColor indexed="65"/>
        </patternFill>
      </fill>
    </dxf>
    <dxf>
      <fill>
        <patternFill>
          <bgColor rgb="FFFFFF00"/>
        </patternFill>
      </fill>
    </dxf>
    <dxf>
      <fill>
        <patternFill>
          <bgColor rgb="FFFFFF00"/>
        </patternFill>
      </fill>
    </dxf>
    <dxf>
      <font>
        <b/>
        <i val="0"/>
        <condense val="0"/>
        <extend val="0"/>
      </font>
      <fill>
        <patternFill>
          <bgColor indexed="11"/>
        </patternFill>
      </fill>
    </dxf>
    <dxf>
      <font>
        <b/>
        <i val="0"/>
        <condense val="0"/>
        <extend val="0"/>
      </font>
      <fill>
        <patternFill>
          <bgColor rgb="FFFF0000"/>
        </patternFill>
      </fill>
    </dxf>
    <dxf>
      <fill>
        <patternFill patternType="none">
          <bgColor indexed="65"/>
        </patternFill>
      </fill>
    </dxf>
    <dxf>
      <fill>
        <patternFill>
          <bgColor rgb="FFFFFF00"/>
        </patternFill>
      </fill>
    </dxf>
    <dxf>
      <fill>
        <patternFill>
          <bgColor rgb="FFFFFF00"/>
        </patternFill>
      </fill>
    </dxf>
    <dxf>
      <font>
        <b/>
        <i val="0"/>
      </font>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b/>
        <i val="0"/>
      </font>
      <fill>
        <patternFill>
          <bgColor rgb="FFFFFF00"/>
        </patternFill>
      </fill>
    </dxf>
    <dxf>
      <font>
        <b/>
        <i val="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trlProps/ctrlProp1.xml><?xml version="1.0" encoding="utf-8"?>
<formControlPr xmlns="http://schemas.microsoft.com/office/spreadsheetml/2009/9/main" objectType="Radio" firstButton="1" fmlaLink="N11"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firstButton="1" fmlaLink="N12"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GBox"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12700</xdr:colOff>
          <xdr:row>10</xdr:row>
          <xdr:rowOff>114300</xdr:rowOff>
        </xdr:from>
        <xdr:to>
          <xdr:col>2</xdr:col>
          <xdr:colOff>381000</xdr:colOff>
          <xdr:row>10</xdr:row>
          <xdr:rowOff>298450</xdr:rowOff>
        </xdr:to>
        <xdr:sp macro="" textlink="">
          <xdr:nvSpPr>
            <xdr:cNvPr id="1025" name="Option Button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a U.S. Manufacturer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11</xdr:row>
          <xdr:rowOff>19050</xdr:rowOff>
        </xdr:from>
        <xdr:to>
          <xdr:col>1</xdr:col>
          <xdr:colOff>800100</xdr:colOff>
          <xdr:row>11</xdr:row>
          <xdr:rowOff>184150</xdr:rowOff>
        </xdr:to>
        <xdr:sp macro="" textlink="">
          <xdr:nvSpPr>
            <xdr:cNvPr id="1026" name="Option Button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an Importer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10</xdr:row>
          <xdr:rowOff>0</xdr:rowOff>
        </xdr:from>
        <xdr:to>
          <xdr:col>9</xdr:col>
          <xdr:colOff>1936750</xdr:colOff>
          <xdr:row>10</xdr:row>
          <xdr:rowOff>317500</xdr:rowOff>
        </xdr:to>
        <xdr:sp macro="" textlink="">
          <xdr:nvSpPr>
            <xdr:cNvPr id="1027" name="Option Button 3" descr="the same Party Responsible for Certification (do not complete the Submitter Contact Information below)"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the Certifier (do not complete the Third Party Representative Contact Information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241300</xdr:colOff>
          <xdr:row>10</xdr:row>
          <xdr:rowOff>323850</xdr:rowOff>
        </xdr:from>
        <xdr:to>
          <xdr:col>9</xdr:col>
          <xdr:colOff>1943100</xdr:colOff>
          <xdr:row>11</xdr:row>
          <xdr:rowOff>279400</xdr:rowOff>
        </xdr:to>
        <xdr:sp macro="" textlink="">
          <xdr:nvSpPr>
            <xdr:cNvPr id="1028" name="Option Button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a Third Party Representative (you must have valid Third Party Authorization forms on file with the Department of Energy)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241300</xdr:colOff>
          <xdr:row>10</xdr:row>
          <xdr:rowOff>0</xdr:rowOff>
        </xdr:from>
        <xdr:to>
          <xdr:col>2</xdr:col>
          <xdr:colOff>508000</xdr:colOff>
          <xdr:row>11</xdr:row>
          <xdr:rowOff>342900</xdr:rowOff>
        </xdr:to>
        <xdr:sp macro="" textlink="">
          <xdr:nvSpPr>
            <xdr:cNvPr id="1029" name="Group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3" Type="http://schemas.openxmlformats.org/officeDocument/2006/relationships/drawing" Target="../drawings/drawing1.xml"/><Relationship Id="rId7" Type="http://schemas.openxmlformats.org/officeDocument/2006/relationships/ctrlProp" Target="../ctrlProps/ctrlProp3.xml"/><Relationship Id="rId2" Type="http://schemas.openxmlformats.org/officeDocument/2006/relationships/printerSettings" Target="../printerSettings/printerSettings1.bin"/><Relationship Id="rId1" Type="http://schemas.openxmlformats.org/officeDocument/2006/relationships/hyperlink" Target="https://www.regulations.doe.gov/ccms/help/InstructionsforCCMSReportingCertificationandTemplatesV5"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 Id="rId9" Type="http://schemas.openxmlformats.org/officeDocument/2006/relationships/ctrlProp" Target="../ctrlProps/ctrlProp5.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AD18E5-AD25-4041-86B1-3B9706E90132}">
  <sheetPr codeName="Sheet3"/>
  <dimension ref="A1:CF42"/>
  <sheetViews>
    <sheetView showGridLines="0" tabSelected="1" workbookViewId="0">
      <selection sqref="A1:J1"/>
    </sheetView>
  </sheetViews>
  <sheetFormatPr defaultColWidth="9.1796875" defaultRowHeight="12.5" x14ac:dyDescent="0.35"/>
  <cols>
    <col min="1" max="1" width="3.7265625" style="49" customWidth="1"/>
    <col min="2" max="2" width="12.26953125" style="24" customWidth="1"/>
    <col min="3" max="3" width="7.7265625" style="24" customWidth="1"/>
    <col min="4" max="4" width="33.7265625" style="24" customWidth="1"/>
    <col min="5" max="5" width="12.7265625" style="24" customWidth="1"/>
    <col min="6" max="6" width="3.7265625" style="24" customWidth="1"/>
    <col min="7" max="7" width="3.7265625" style="28" customWidth="1"/>
    <col min="8" max="8" width="12.26953125" style="24" customWidth="1"/>
    <col min="9" max="9" width="7.7265625" style="24" customWidth="1"/>
    <col min="10" max="10" width="33.7265625" style="24" customWidth="1"/>
    <col min="11" max="11" width="12.7265625" style="24" customWidth="1"/>
    <col min="12" max="12" width="3.7265625" style="24" customWidth="1"/>
    <col min="13" max="13" width="8.7265625" style="24" customWidth="1"/>
    <col min="14" max="14" width="13.453125" style="24" hidden="1" customWidth="1"/>
    <col min="15" max="15" width="13.81640625" style="24" hidden="1" customWidth="1"/>
    <col min="16" max="16" width="9.1796875" style="102" hidden="1" customWidth="1"/>
    <col min="17" max="17" width="12.7265625" style="24" bestFit="1" customWidth="1"/>
    <col min="18" max="16384" width="9.1796875" style="24"/>
  </cols>
  <sheetData>
    <row r="1" spans="1:18" ht="12.75" customHeight="1" x14ac:dyDescent="0.35">
      <c r="A1" s="126" t="s">
        <v>92</v>
      </c>
      <c r="B1" s="126"/>
      <c r="C1" s="126"/>
      <c r="D1" s="126"/>
      <c r="E1" s="126"/>
      <c r="F1" s="126"/>
      <c r="G1" s="126"/>
      <c r="H1" s="126"/>
      <c r="I1" s="126"/>
      <c r="J1" s="126"/>
      <c r="L1" s="25" t="s">
        <v>62</v>
      </c>
      <c r="P1" s="26">
        <v>13</v>
      </c>
    </row>
    <row r="2" spans="1:18" ht="17.149999999999999" customHeight="1" x14ac:dyDescent="0.25">
      <c r="A2" s="27" t="s">
        <v>90</v>
      </c>
      <c r="J2" s="29"/>
      <c r="K2" s="30"/>
      <c r="N2" s="31" t="s">
        <v>63</v>
      </c>
      <c r="O2" s="31" t="s">
        <v>64</v>
      </c>
      <c r="P2" s="26">
        <v>17</v>
      </c>
    </row>
    <row r="3" spans="1:18" s="30" customFormat="1" ht="20.149999999999999" customHeight="1" x14ac:dyDescent="0.35">
      <c r="A3" s="32" t="str">
        <f>D3</f>
        <v>Dedicated-Purpose Pool Pump Motors</v>
      </c>
      <c r="C3" s="33" t="s">
        <v>65</v>
      </c>
      <c r="D3" s="127" t="s">
        <v>89</v>
      </c>
      <c r="E3" s="127"/>
      <c r="F3" s="127"/>
      <c r="G3" s="127"/>
      <c r="H3" s="127"/>
      <c r="I3" s="127"/>
      <c r="J3" s="34" t="s">
        <v>66</v>
      </c>
      <c r="K3" s="128" t="str">
        <f>IF(AND(COUNTIF(D11,"Please enter required data")+COUNTIF(K11,"Please enter required data")+COUNTIF(E16:E20,"Please enter required data")+COUNTIF(K16:K20,"Please enter required data")+COUNTIF(E26,"Please enter required data")+COUNTIF(K26,"Please enter required data")=14,COUNTIF(K16:K20,"No entry should be made")=0),"No Data",IF(AND(COUNTIF(D11,"Please enter required data")+COUNTIF(K11,"Please enter required data")+COUNTIF(E16:E20,"Please enter required data")+COUNTIF(K16:K20,"Please enter required data")+COUNTIF(E26,"Please enter required data")+COUNTIF(K26,"Please enter required data")=0,COUNTIF(K16:K20,"No entry should be made")=0),"OK","Error"))</f>
        <v>No Data</v>
      </c>
      <c r="L3" s="128"/>
      <c r="M3" s="35"/>
      <c r="N3" s="28">
        <f>N11</f>
        <v>0</v>
      </c>
      <c r="O3" s="28">
        <f>N12</f>
        <v>0</v>
      </c>
      <c r="P3" s="26">
        <v>20</v>
      </c>
    </row>
    <row r="4" spans="1:18" s="30" customFormat="1" ht="10" customHeight="1" x14ac:dyDescent="0.35">
      <c r="A4" s="32" t="str">
        <f>RIGHT(L1,LEN(L1)-8)</f>
        <v>5.0</v>
      </c>
      <c r="B4" s="36"/>
      <c r="C4" s="36"/>
      <c r="D4" s="127"/>
      <c r="E4" s="127"/>
      <c r="F4" s="127"/>
      <c r="G4" s="127"/>
      <c r="H4" s="127"/>
      <c r="I4" s="127"/>
      <c r="M4" s="35"/>
      <c r="P4" s="26">
        <v>10</v>
      </c>
    </row>
    <row r="5" spans="1:18" s="30" customFormat="1" ht="20.149999999999999" customHeight="1" x14ac:dyDescent="0.35">
      <c r="A5" s="37"/>
      <c r="D5" s="127"/>
      <c r="E5" s="127"/>
      <c r="F5" s="127"/>
      <c r="G5" s="127"/>
      <c r="H5" s="127"/>
      <c r="I5" s="127"/>
      <c r="J5" s="34" t="s">
        <v>67</v>
      </c>
      <c r="K5" s="129" t="s">
        <v>93</v>
      </c>
      <c r="L5" s="129"/>
      <c r="M5" s="35"/>
      <c r="N5" s="28" t="str">
        <f>IF(N3=1,"U.S. Manufacturer",IF(N3=2,"Importer","No Type"))</f>
        <v>No Type</v>
      </c>
      <c r="O5" s="28" t="str">
        <f>IF(O3=1,IF(N3=1,"U.S. Manufacturer",IF(N3=2,"Importer","No Type")),IF(O3=2,"Third Party Representative","No Type"))</f>
        <v>No Type</v>
      </c>
      <c r="P5" s="26">
        <v>20</v>
      </c>
    </row>
    <row r="6" spans="1:18" s="30" customFormat="1" ht="20.149999999999999" customHeight="1" x14ac:dyDescent="0.35">
      <c r="A6" s="37"/>
      <c r="D6" s="130" t="s">
        <v>68</v>
      </c>
      <c r="E6" s="130"/>
      <c r="F6" s="38"/>
      <c r="G6" s="38"/>
      <c r="H6" s="38"/>
      <c r="I6" s="38"/>
      <c r="J6" s="34"/>
      <c r="K6" s="39"/>
      <c r="L6" s="39"/>
      <c r="M6" s="35"/>
      <c r="N6" s="28"/>
      <c r="O6" s="28"/>
      <c r="P6" s="26">
        <v>20</v>
      </c>
    </row>
    <row r="7" spans="1:18" s="30" customFormat="1" ht="10" customHeight="1" thickBot="1" x14ac:dyDescent="0.4">
      <c r="A7" s="37"/>
      <c r="B7" s="36"/>
      <c r="C7" s="36"/>
      <c r="D7" s="36"/>
      <c r="E7" s="36"/>
      <c r="G7" s="28"/>
      <c r="H7" s="40"/>
      <c r="I7" s="40"/>
      <c r="J7" s="40"/>
      <c r="K7" s="40"/>
      <c r="L7" s="40"/>
      <c r="M7" s="40"/>
      <c r="N7" s="35"/>
      <c r="O7" s="35"/>
      <c r="P7" s="41">
        <v>10</v>
      </c>
      <c r="Q7" s="35"/>
    </row>
    <row r="8" spans="1:18" s="30" customFormat="1" ht="40" customHeight="1" thickBot="1" x14ac:dyDescent="0.4">
      <c r="A8" s="123" t="s">
        <v>69</v>
      </c>
      <c r="B8" s="124"/>
      <c r="C8" s="124"/>
      <c r="D8" s="124"/>
      <c r="E8" s="124"/>
      <c r="F8" s="124"/>
      <c r="G8" s="124"/>
      <c r="H8" s="124"/>
      <c r="I8" s="124"/>
      <c r="J8" s="124"/>
      <c r="K8" s="124"/>
      <c r="L8" s="125"/>
      <c r="M8" s="40"/>
      <c r="N8" s="35"/>
      <c r="O8" s="35"/>
      <c r="P8" s="41">
        <v>40</v>
      </c>
      <c r="Q8" s="35"/>
    </row>
    <row r="9" spans="1:18" s="30" customFormat="1" ht="18" customHeight="1" x14ac:dyDescent="0.35">
      <c r="A9" s="42"/>
      <c r="B9" s="43" t="s">
        <v>70</v>
      </c>
      <c r="C9" s="43"/>
      <c r="D9" s="44"/>
      <c r="E9" s="44"/>
      <c r="F9" s="45"/>
      <c r="G9" s="42"/>
      <c r="H9" s="43" t="s">
        <v>71</v>
      </c>
      <c r="I9" s="43"/>
      <c r="J9" s="44"/>
      <c r="K9" s="44"/>
      <c r="L9" s="45"/>
      <c r="M9" s="28"/>
      <c r="N9" s="28"/>
      <c r="O9" s="35"/>
      <c r="P9" s="41">
        <v>18</v>
      </c>
      <c r="Q9" s="35"/>
      <c r="R9" s="35"/>
    </row>
    <row r="10" spans="1:18" s="30" customFormat="1" ht="18" customHeight="1" thickBot="1" x14ac:dyDescent="0.4">
      <c r="A10" s="46"/>
      <c r="B10" s="47" t="s">
        <v>72</v>
      </c>
      <c r="C10" s="47"/>
      <c r="D10" s="47"/>
      <c r="E10" s="47"/>
      <c r="F10" s="48"/>
      <c r="G10" s="46"/>
      <c r="H10" s="49" t="s">
        <v>73</v>
      </c>
      <c r="I10" s="49"/>
      <c r="J10" s="36"/>
      <c r="K10" s="36"/>
      <c r="L10" s="48"/>
      <c r="M10" s="40"/>
      <c r="N10" s="35"/>
      <c r="O10" s="35"/>
      <c r="P10" s="41">
        <v>18</v>
      </c>
      <c r="Q10" s="35"/>
    </row>
    <row r="11" spans="1:18" s="30" customFormat="1" ht="28" customHeight="1" x14ac:dyDescent="0.35">
      <c r="A11" s="46"/>
      <c r="B11" s="115"/>
      <c r="C11" s="116"/>
      <c r="D11" s="117" t="str">
        <f>IF(OR(N11=1,N11=2),"","Please enter required data")</f>
        <v>Please enter required data</v>
      </c>
      <c r="E11" s="36"/>
      <c r="F11" s="48"/>
      <c r="G11" s="46"/>
      <c r="H11" s="115"/>
      <c r="I11" s="118"/>
      <c r="J11" s="116"/>
      <c r="K11" s="119" t="str">
        <f>IF(OR(N12=1,N12=2),"","Please enter required data")</f>
        <v>Please enter required data</v>
      </c>
      <c r="L11" s="48"/>
      <c r="M11" s="40"/>
      <c r="N11" s="50">
        <v>0</v>
      </c>
      <c r="O11" s="51"/>
      <c r="P11" s="41">
        <v>28</v>
      </c>
      <c r="Q11" s="35"/>
    </row>
    <row r="12" spans="1:18" s="60" customFormat="1" ht="28" customHeight="1" thickBot="1" x14ac:dyDescent="0.4">
      <c r="A12" s="52"/>
      <c r="B12" s="120"/>
      <c r="C12" s="121"/>
      <c r="D12" s="117"/>
      <c r="E12" s="53"/>
      <c r="F12" s="54"/>
      <c r="G12" s="52"/>
      <c r="H12" s="120"/>
      <c r="I12" s="122"/>
      <c r="J12" s="121"/>
      <c r="K12" s="119"/>
      <c r="L12" s="54"/>
      <c r="M12" s="55"/>
      <c r="N12" s="56">
        <v>0</v>
      </c>
      <c r="O12" s="57"/>
      <c r="P12" s="58">
        <v>28</v>
      </c>
      <c r="Q12" s="59"/>
    </row>
    <row r="13" spans="1:18" s="30" customFormat="1" ht="13" customHeight="1" x14ac:dyDescent="0.35">
      <c r="A13" s="46"/>
      <c r="B13" s="36"/>
      <c r="C13" s="36"/>
      <c r="D13" s="36"/>
      <c r="E13" s="36"/>
      <c r="F13" s="48"/>
      <c r="G13" s="46"/>
      <c r="H13" s="36"/>
      <c r="I13" s="36"/>
      <c r="J13" s="36"/>
      <c r="K13" s="36"/>
      <c r="L13" s="48"/>
      <c r="M13" s="40"/>
      <c r="N13" s="35"/>
      <c r="O13" s="28"/>
      <c r="P13" s="41">
        <v>13</v>
      </c>
      <c r="Q13" s="35"/>
    </row>
    <row r="14" spans="1:18" s="63" customFormat="1" ht="13" customHeight="1" x14ac:dyDescent="0.35">
      <c r="A14" s="61"/>
      <c r="B14" s="62" t="s">
        <v>74</v>
      </c>
      <c r="C14" s="62"/>
      <c r="D14" s="51"/>
      <c r="F14" s="64"/>
      <c r="G14" s="61"/>
      <c r="H14" s="62" t="s">
        <v>75</v>
      </c>
      <c r="I14" s="62"/>
      <c r="J14" s="51"/>
      <c r="L14" s="64"/>
      <c r="M14" s="65"/>
      <c r="N14" s="65"/>
      <c r="O14" s="66"/>
      <c r="P14" s="41">
        <v>13</v>
      </c>
    </row>
    <row r="15" spans="1:18" s="68" customFormat="1" ht="13" customHeight="1" thickBot="1" x14ac:dyDescent="0.4">
      <c r="A15" s="67"/>
      <c r="F15" s="69"/>
      <c r="G15" s="67"/>
      <c r="L15" s="69"/>
      <c r="M15" s="28"/>
      <c r="N15" s="28"/>
      <c r="O15" s="70"/>
      <c r="P15" s="41">
        <v>13</v>
      </c>
    </row>
    <row r="16" spans="1:18" s="68" customFormat="1" ht="23.15" customHeight="1" thickBot="1" x14ac:dyDescent="0.4">
      <c r="A16" s="106" t="s">
        <v>76</v>
      </c>
      <c r="B16" s="107"/>
      <c r="C16" s="108"/>
      <c r="D16" s="71"/>
      <c r="E16" s="72" t="str">
        <f>IF(ISBLANK(D16),"Please enter required data",IF(ISNONTEXT(D16),"Please enter required data",""))</f>
        <v>Please enter required data</v>
      </c>
      <c r="F16" s="73"/>
      <c r="G16" s="106" t="s">
        <v>76</v>
      </c>
      <c r="H16" s="107"/>
      <c r="I16" s="108"/>
      <c r="J16" s="71"/>
      <c r="K16" s="72" t="str">
        <f>IF($N$12=1,IF(ISBLANK(J16),"","No entry should be made"),IF(ISBLANK(J16),"Please enter required data",IF(ISNONTEXT(J16),"Please enter required data","")))</f>
        <v>Please enter required data</v>
      </c>
      <c r="L16" s="73"/>
      <c r="M16" s="28"/>
      <c r="N16" s="70" t="s">
        <v>77</v>
      </c>
      <c r="O16" s="70"/>
      <c r="P16" s="41">
        <v>23</v>
      </c>
      <c r="Q16" s="70"/>
    </row>
    <row r="17" spans="1:84" s="68" customFormat="1" ht="23.15" customHeight="1" thickBot="1" x14ac:dyDescent="0.4">
      <c r="A17" s="106" t="s">
        <v>78</v>
      </c>
      <c r="B17" s="107"/>
      <c r="C17" s="108"/>
      <c r="D17" s="71"/>
      <c r="E17" s="72" t="str">
        <f>IF(ISBLANK(D17),"Please enter required data",IF(ISNONTEXT(D17),"Please enter required data",""))</f>
        <v>Please enter required data</v>
      </c>
      <c r="F17" s="73"/>
      <c r="G17" s="106" t="s">
        <v>78</v>
      </c>
      <c r="H17" s="107"/>
      <c r="I17" s="108"/>
      <c r="J17" s="71"/>
      <c r="K17" s="72" t="str">
        <f>IF($N$12=1,IF(ISBLANK(J17),"","No entry should be made"),IF(ISBLANK(J17),"Please enter required data",IF(ISNONTEXT(J17),"Please enter required data","")))</f>
        <v>Please enter required data</v>
      </c>
      <c r="L17" s="73"/>
      <c r="M17" s="28"/>
      <c r="N17" s="70" t="s">
        <v>77</v>
      </c>
      <c r="O17" s="70"/>
      <c r="P17" s="41">
        <v>23</v>
      </c>
      <c r="Q17" s="70"/>
    </row>
    <row r="18" spans="1:84" s="68" customFormat="1" ht="23.15" customHeight="1" thickBot="1" x14ac:dyDescent="0.4">
      <c r="A18" s="112" t="s">
        <v>79</v>
      </c>
      <c r="B18" s="113"/>
      <c r="C18" s="114"/>
      <c r="D18" s="71"/>
      <c r="E18" s="72" t="str">
        <f>IF(ISBLANK(D18),"Please enter required data",IF(ISNONTEXT(D18),"Please enter required data",""))</f>
        <v>Please enter required data</v>
      </c>
      <c r="F18" s="73"/>
      <c r="G18" s="112" t="s">
        <v>79</v>
      </c>
      <c r="H18" s="113"/>
      <c r="I18" s="114"/>
      <c r="J18" s="71"/>
      <c r="K18" s="72" t="str">
        <f>IF($N$12=1,IF(ISBLANK(J18),"","No entry should be made"),IF(ISBLANK(J18),"Please enter required data",IF(ISNONTEXT(J18),"Please enter required data","")))</f>
        <v>Please enter required data</v>
      </c>
      <c r="L18" s="73"/>
      <c r="M18" s="28"/>
      <c r="N18" s="70" t="s">
        <v>77</v>
      </c>
      <c r="O18" s="70"/>
      <c r="P18" s="41">
        <v>23</v>
      </c>
      <c r="Q18" s="70"/>
    </row>
    <row r="19" spans="1:84" s="68" customFormat="1" ht="23.15" customHeight="1" thickBot="1" x14ac:dyDescent="0.4">
      <c r="A19" s="106" t="s">
        <v>80</v>
      </c>
      <c r="B19" s="107"/>
      <c r="C19" s="108"/>
      <c r="D19" s="71"/>
      <c r="E19" s="72" t="str">
        <f>IF(ISBLANK(D19),"Please enter required data","")</f>
        <v>Please enter required data</v>
      </c>
      <c r="F19" s="73"/>
      <c r="G19" s="106" t="s">
        <v>80</v>
      </c>
      <c r="H19" s="107"/>
      <c r="I19" s="108"/>
      <c r="J19" s="71"/>
      <c r="K19" s="72" t="str">
        <f>IF($N$12=1,IF(ISBLANK(J19),"","No entry should be made"),IF(ISBLANK(J19),"Please enter required data",""))</f>
        <v>Please enter required data</v>
      </c>
      <c r="L19" s="73"/>
      <c r="M19" s="28"/>
      <c r="N19" s="70" t="s">
        <v>77</v>
      </c>
      <c r="O19" s="70"/>
      <c r="P19" s="41">
        <v>23</v>
      </c>
      <c r="Q19" s="70"/>
    </row>
    <row r="20" spans="1:84" s="68" customFormat="1" ht="23.15" customHeight="1" thickBot="1" x14ac:dyDescent="0.4">
      <c r="A20" s="106" t="s">
        <v>81</v>
      </c>
      <c r="B20" s="107"/>
      <c r="C20" s="108"/>
      <c r="D20" s="74"/>
      <c r="E20" s="72" t="str">
        <f>IF(IF(ISERROR(FIND("@",D20)),1,0)+IF(ISERROR(FIND(".",D20)),1,0)&gt;0,"Please enter required data"," ")</f>
        <v>Please enter required data</v>
      </c>
      <c r="F20" s="73"/>
      <c r="G20" s="106" t="s">
        <v>81</v>
      </c>
      <c r="H20" s="107"/>
      <c r="I20" s="108"/>
      <c r="J20" s="74"/>
      <c r="K20" s="72" t="str">
        <f>IF($N$12=1,IF(ISBLANK(J20),"","No entry should be made"),IF(IF(ISERROR(FIND("@",J20)),1,0)+IF(ISERROR(FIND(".",J20)),1,0)&gt;0,"Please enter required data"," "))</f>
        <v>Please enter required data</v>
      </c>
      <c r="L20" s="73"/>
      <c r="M20" s="28"/>
      <c r="N20" s="70" t="s">
        <v>77</v>
      </c>
      <c r="O20" s="70"/>
      <c r="P20" s="41">
        <v>23</v>
      </c>
      <c r="Q20" s="70"/>
    </row>
    <row r="21" spans="1:84" s="68" customFormat="1" ht="13" customHeight="1" thickBot="1" x14ac:dyDescent="0.4">
      <c r="A21" s="75"/>
      <c r="B21" s="76"/>
      <c r="C21" s="76"/>
      <c r="D21" s="76"/>
      <c r="E21" s="76"/>
      <c r="F21" s="77"/>
      <c r="G21" s="75"/>
      <c r="H21" s="76"/>
      <c r="I21" s="76"/>
      <c r="J21" s="76"/>
      <c r="K21" s="76"/>
      <c r="L21" s="77"/>
      <c r="M21" s="28"/>
      <c r="N21" s="70"/>
      <c r="O21" s="70"/>
      <c r="P21" s="41">
        <v>13</v>
      </c>
      <c r="Q21" s="70"/>
    </row>
    <row r="22" spans="1:84" s="68" customFormat="1" ht="13" customHeight="1" x14ac:dyDescent="0.35">
      <c r="G22" s="28"/>
      <c r="H22" s="28"/>
      <c r="I22" s="28"/>
      <c r="J22" s="28"/>
      <c r="K22" s="28"/>
      <c r="L22" s="28"/>
      <c r="M22" s="28"/>
      <c r="N22" s="70"/>
      <c r="O22" s="70"/>
      <c r="P22" s="41">
        <v>13</v>
      </c>
      <c r="Q22" s="70"/>
    </row>
    <row r="23" spans="1:84" s="30" customFormat="1" ht="17.149999999999999" customHeight="1" x14ac:dyDescent="0.35">
      <c r="A23" s="37"/>
      <c r="B23" s="78" t="str">
        <f>"Compliance Statement "&amp;IF(N12=2,"- Third Party Representative", IF(AND(N11=1,N12=1),"- U.S. Manufacturer",IF(AND(N11=2,N12=1),"- Importer","")))</f>
        <v xml:space="preserve">Compliance Statement </v>
      </c>
      <c r="C23" s="79"/>
      <c r="G23" s="28"/>
      <c r="P23" s="26">
        <v>17</v>
      </c>
      <c r="T23" s="36"/>
    </row>
    <row r="24" spans="1:84" s="30" customFormat="1" ht="115" customHeight="1" x14ac:dyDescent="0.35">
      <c r="A24" s="37"/>
      <c r="B24" s="109" t="str">
        <f>IF(N12=0,"Select one of the options for 'Submitter - Party Submitting This Report' above",IF(N12=1,N24,IF(N12=2,O24,"Error in Submitter Type")))</f>
        <v>Select one of the options for 'Submitter - Party Submitting This Report' above</v>
      </c>
      <c r="C24" s="109"/>
      <c r="D24" s="109"/>
      <c r="E24" s="109"/>
      <c r="F24" s="109"/>
      <c r="G24" s="109"/>
      <c r="H24" s="109"/>
      <c r="I24" s="109"/>
      <c r="J24" s="109"/>
      <c r="K24" s="109"/>
      <c r="L24" s="80"/>
      <c r="M24" s="80"/>
      <c r="N24" s="80" t="s">
        <v>82</v>
      </c>
      <c r="O24" s="80" t="s">
        <v>83</v>
      </c>
      <c r="P24" s="26">
        <v>115</v>
      </c>
      <c r="S24" s="36"/>
    </row>
    <row r="25" spans="1:84" s="30" customFormat="1" ht="6" customHeight="1" thickBot="1" x14ac:dyDescent="0.4">
      <c r="A25" s="37"/>
      <c r="B25" s="81"/>
      <c r="C25" s="81"/>
      <c r="D25" s="81"/>
      <c r="E25" s="81"/>
      <c r="F25" s="81"/>
      <c r="G25" s="81"/>
      <c r="H25" s="81"/>
      <c r="I25" s="81"/>
      <c r="J25" s="81"/>
      <c r="K25" s="81"/>
      <c r="L25" s="80"/>
      <c r="M25" s="80"/>
      <c r="N25" s="80"/>
      <c r="O25" s="80"/>
      <c r="P25" s="26">
        <v>6</v>
      </c>
      <c r="S25" s="36"/>
    </row>
    <row r="26" spans="1:84" s="68" customFormat="1" ht="38.15" customHeight="1" thickBot="1" x14ac:dyDescent="0.4">
      <c r="A26" s="82"/>
      <c r="B26" s="110" t="s">
        <v>84</v>
      </c>
      <c r="C26" s="111"/>
      <c r="D26" s="83"/>
      <c r="E26" s="72" t="str">
        <f>IF(ISBLANK(D26),"Please enter required data",IF(ISNONTEXT(D26),"Please enter required data",""))</f>
        <v>Please enter required data</v>
      </c>
      <c r="F26" s="84"/>
      <c r="G26" s="85"/>
      <c r="I26" s="34" t="s">
        <v>85</v>
      </c>
      <c r="J26" s="86"/>
      <c r="K26" s="87" t="str">
        <f>IF(ISNUMBER(J26),"","Please enter required data")</f>
        <v>Please enter required data</v>
      </c>
      <c r="L26" s="84"/>
      <c r="M26" s="84"/>
      <c r="P26" s="26">
        <v>38</v>
      </c>
    </row>
    <row r="27" spans="1:84" s="68" customFormat="1" ht="13" customHeight="1" x14ac:dyDescent="0.35">
      <c r="F27" s="88"/>
      <c r="G27" s="28"/>
      <c r="P27" s="26">
        <v>13</v>
      </c>
      <c r="CF27" s="89"/>
    </row>
    <row r="28" spans="1:84" ht="13" customHeight="1" thickBot="1" x14ac:dyDescent="0.4">
      <c r="A28" s="90"/>
      <c r="B28" s="91"/>
      <c r="C28" s="91"/>
      <c r="D28" s="91"/>
      <c r="E28" s="91"/>
      <c r="F28" s="91"/>
      <c r="G28" s="92"/>
      <c r="H28" s="91"/>
      <c r="I28" s="91"/>
      <c r="J28" s="91"/>
      <c r="K28" s="91"/>
      <c r="L28" s="91"/>
      <c r="P28" s="26">
        <v>13</v>
      </c>
    </row>
    <row r="29" spans="1:84" ht="13" customHeight="1" x14ac:dyDescent="0.35">
      <c r="E29" s="93"/>
      <c r="F29" s="93"/>
      <c r="G29" s="94"/>
      <c r="H29" s="93"/>
      <c r="I29" s="93"/>
      <c r="J29" s="93"/>
      <c r="K29" s="93"/>
      <c r="L29" s="93"/>
      <c r="P29" s="26">
        <v>13</v>
      </c>
    </row>
    <row r="30" spans="1:84" ht="13" customHeight="1" x14ac:dyDescent="0.35">
      <c r="B30" s="95" t="s">
        <v>92</v>
      </c>
      <c r="C30" s="95"/>
      <c r="D30" s="49"/>
      <c r="E30" s="49"/>
      <c r="P30" s="26">
        <v>13</v>
      </c>
    </row>
    <row r="31" spans="1:84" ht="13" customHeight="1" x14ac:dyDescent="0.35">
      <c r="B31" s="96"/>
      <c r="C31" s="96"/>
      <c r="D31" s="49"/>
      <c r="E31" s="49"/>
      <c r="P31" s="26">
        <v>13</v>
      </c>
    </row>
    <row r="32" spans="1:84" ht="13" customHeight="1" x14ac:dyDescent="0.35">
      <c r="B32" s="97" t="s">
        <v>86</v>
      </c>
      <c r="C32" s="97"/>
      <c r="D32" s="49"/>
      <c r="E32" s="49"/>
      <c r="P32" s="26">
        <v>13</v>
      </c>
    </row>
    <row r="33" spans="1:16" ht="13" customHeight="1" x14ac:dyDescent="0.35">
      <c r="B33" s="97" t="s">
        <v>87</v>
      </c>
      <c r="C33" s="97"/>
      <c r="D33" s="49"/>
      <c r="E33" s="49"/>
      <c r="P33" s="26">
        <v>13</v>
      </c>
    </row>
    <row r="34" spans="1:16" ht="13" customHeight="1" x14ac:dyDescent="0.35">
      <c r="A34" s="24"/>
      <c r="B34" s="98"/>
      <c r="C34" s="98"/>
      <c r="D34" s="49"/>
      <c r="E34" s="49"/>
      <c r="P34" s="26">
        <v>13</v>
      </c>
    </row>
    <row r="35" spans="1:16" ht="185.15" customHeight="1" x14ac:dyDescent="0.35">
      <c r="A35" s="24"/>
      <c r="B35" s="104" t="s">
        <v>88</v>
      </c>
      <c r="C35" s="104"/>
      <c r="D35" s="104"/>
      <c r="E35" s="104"/>
      <c r="F35" s="104"/>
      <c r="G35" s="104"/>
      <c r="H35" s="104"/>
      <c r="I35" s="104"/>
      <c r="J35" s="104"/>
      <c r="K35" s="104"/>
      <c r="P35" s="26">
        <v>185</v>
      </c>
    </row>
    <row r="36" spans="1:16" x14ac:dyDescent="0.35">
      <c r="A36" s="24"/>
      <c r="P36" s="26">
        <v>13</v>
      </c>
    </row>
    <row r="37" spans="1:16" ht="13" customHeight="1" x14ac:dyDescent="0.35">
      <c r="A37" s="24"/>
      <c r="B37" s="99"/>
      <c r="P37" s="26">
        <v>13</v>
      </c>
    </row>
    <row r="38" spans="1:16" ht="13" customHeight="1" x14ac:dyDescent="0.35">
      <c r="B38" s="100"/>
      <c r="P38" s="26">
        <v>13</v>
      </c>
    </row>
    <row r="39" spans="1:16" ht="13" customHeight="1" x14ac:dyDescent="0.35">
      <c r="B39" s="99"/>
      <c r="P39" s="26">
        <v>13</v>
      </c>
    </row>
    <row r="40" spans="1:16" ht="13" customHeight="1" x14ac:dyDescent="0.35">
      <c r="B40" s="99"/>
      <c r="P40" s="26">
        <v>13</v>
      </c>
    </row>
    <row r="41" spans="1:16" ht="13" customHeight="1" x14ac:dyDescent="0.35">
      <c r="B41" s="101"/>
      <c r="P41" s="26">
        <v>13</v>
      </c>
    </row>
    <row r="42" spans="1:16" ht="172" customHeight="1" x14ac:dyDescent="0.35">
      <c r="B42" s="105"/>
      <c r="C42" s="105"/>
      <c r="D42" s="105"/>
      <c r="E42" s="105"/>
      <c r="F42" s="105"/>
      <c r="G42" s="105"/>
      <c r="H42" s="105"/>
      <c r="I42" s="105"/>
      <c r="J42" s="105"/>
      <c r="K42" s="105"/>
      <c r="P42" s="26">
        <v>172</v>
      </c>
    </row>
  </sheetData>
  <mergeCells count="26">
    <mergeCell ref="A8:L8"/>
    <mergeCell ref="A1:J1"/>
    <mergeCell ref="D3:I5"/>
    <mergeCell ref="K3:L3"/>
    <mergeCell ref="K5:L5"/>
    <mergeCell ref="D6:E6"/>
    <mergeCell ref="B11:C11"/>
    <mergeCell ref="D11:D12"/>
    <mergeCell ref="H11:J11"/>
    <mergeCell ref="K11:K12"/>
    <mergeCell ref="B12:C12"/>
    <mergeCell ref="H12:J12"/>
    <mergeCell ref="A16:C16"/>
    <mergeCell ref="G16:I16"/>
    <mergeCell ref="A17:C17"/>
    <mergeCell ref="G17:I17"/>
    <mergeCell ref="A18:C18"/>
    <mergeCell ref="G18:I18"/>
    <mergeCell ref="B35:K35"/>
    <mergeCell ref="B42:K42"/>
    <mergeCell ref="A19:C19"/>
    <mergeCell ref="G19:I19"/>
    <mergeCell ref="A20:C20"/>
    <mergeCell ref="G20:I20"/>
    <mergeCell ref="B24:K24"/>
    <mergeCell ref="B26:C26"/>
  </mergeCells>
  <conditionalFormatting sqref="B11:B12">
    <cfRule type="expression" dxfId="17" priority="3">
      <formula>IF(OR($N$11=1,$N$11=2),FALSE,TRUE)</formula>
    </cfRule>
  </conditionalFormatting>
  <conditionalFormatting sqref="B24">
    <cfRule type="expression" dxfId="16" priority="9" stopIfTrue="1">
      <formula>IF(OR(N12=1,N12=2),FALSE,TRUE)</formula>
    </cfRule>
  </conditionalFormatting>
  <conditionalFormatting sqref="D11">
    <cfRule type="expression" dxfId="15" priority="4" stopIfTrue="1">
      <formula>IF(OR(N11=1,N11=2),FALSE,TRUE)</formula>
    </cfRule>
  </conditionalFormatting>
  <conditionalFormatting sqref="D16:D18">
    <cfRule type="expression" dxfId="14" priority="16" stopIfTrue="1">
      <formula>ISNONTEXT(D16)</formula>
    </cfRule>
  </conditionalFormatting>
  <conditionalFormatting sqref="D19">
    <cfRule type="expression" dxfId="13" priority="15" stopIfTrue="1">
      <formula>ISBLANK(D19)</formula>
    </cfRule>
  </conditionalFormatting>
  <conditionalFormatting sqref="D20">
    <cfRule type="expression" dxfId="12" priority="11" stopIfTrue="1">
      <formula>ISNONTEXT(D20)</formula>
    </cfRule>
  </conditionalFormatting>
  <conditionalFormatting sqref="D26">
    <cfRule type="expression" dxfId="11" priority="7" stopIfTrue="1">
      <formula>ISNONTEXT(D26)</formula>
    </cfRule>
  </conditionalFormatting>
  <conditionalFormatting sqref="E16:E20">
    <cfRule type="expression" dxfId="10" priority="17" stopIfTrue="1">
      <formula>ISBLANK(D16)</formula>
    </cfRule>
  </conditionalFormatting>
  <conditionalFormatting sqref="E26">
    <cfRule type="expression" dxfId="9" priority="8" stopIfTrue="1">
      <formula>ISBLANK(D26)</formula>
    </cfRule>
  </conditionalFormatting>
  <conditionalFormatting sqref="H11:H12">
    <cfRule type="expression" dxfId="8" priority="1">
      <formula>IF(OR($N$12=1,$N$12=2),FALSE,TRUE)</formula>
    </cfRule>
  </conditionalFormatting>
  <conditionalFormatting sqref="J16:J18">
    <cfRule type="expression" dxfId="7" priority="13" stopIfTrue="1">
      <formula>IF($N$12=1,IF(ISBLANK(J16),FALSE,TRUE),IF(ISNONTEXT(J16),TRUE,FALSE))</formula>
    </cfRule>
  </conditionalFormatting>
  <conditionalFormatting sqref="J19:J20">
    <cfRule type="expression" dxfId="6" priority="10" stopIfTrue="1">
      <formula>IF($N$12=1,IF(ISBLANK(J19),FALSE,TRUE),IF(ISBLANK(J19),TRUE,FALSE))</formula>
    </cfRule>
  </conditionalFormatting>
  <conditionalFormatting sqref="J26">
    <cfRule type="expression" dxfId="5" priority="5" stopIfTrue="1">
      <formula>ISNUMBER(J26)</formula>
    </cfRule>
  </conditionalFormatting>
  <conditionalFormatting sqref="K3 K5:K6">
    <cfRule type="cellIs" dxfId="4" priority="18" stopIfTrue="1" operator="equal">
      <formula>"Error"</formula>
    </cfRule>
    <cfRule type="cellIs" dxfId="3" priority="19" stopIfTrue="1" operator="equal">
      <formula>"OK"</formula>
    </cfRule>
  </conditionalFormatting>
  <conditionalFormatting sqref="K11">
    <cfRule type="expression" dxfId="2" priority="2" stopIfTrue="1">
      <formula>IF(OR(N12=1,N12=2),FALSE,TRUE)</formula>
    </cfRule>
  </conditionalFormatting>
  <conditionalFormatting sqref="K16:K20">
    <cfRule type="expression" dxfId="1" priority="14" stopIfTrue="1">
      <formula>IF($N$12=1,IF(ISBLANK(J16),FALSE,TRUE),IF(ISBLANK(J16),TRUE,FALSE))</formula>
    </cfRule>
  </conditionalFormatting>
  <conditionalFormatting sqref="K26">
    <cfRule type="expression" dxfId="0" priority="6" stopIfTrue="1">
      <formula>ISNUMBER(J26)</formula>
    </cfRule>
  </conditionalFormatting>
  <dataValidations count="22">
    <dataValidation type="custom" allowBlank="1" showInputMessage="1" showErrorMessage="1" errorTitle="Complete Company Mailing Address" error="The entry for Complete Company Mailing Address is not a valid entry.  Please reenter the Complete Company Mailing Address." sqref="D18" xr:uid="{71C0E2F9-8D10-4BDE-BD34-310836DC179C}">
      <formula1>IF(ISNONTEXT(D18),FALSE,TRUE)</formula1>
    </dataValidation>
    <dataValidation type="custom" allowBlank="1" showInputMessage="1" showErrorMessage="1" errorTitle="Full Legal Name of Company" error="The entry for Full Legal Name of Company is not a valid entry.  Please reenter the Full Legal Name of Company." sqref="D17" xr:uid="{694EE273-8FB8-4C55-BDC4-25D106452C69}">
      <formula1>IF(ISNONTEXT(D17),FALSE,TRUE)</formula1>
    </dataValidation>
    <dataValidation type="custom" allowBlank="1" showInputMessage="1" showErrorMessage="1" errorTitle="Complete Company Mailing Address" error="Either:_x000a_- You checked &quot;Certifier&quot; as the Submitter above. If so, do not enter information in this cell._x000a_or_x000a_- The entry for Complete Company Mailing Address is not valid. If so, reneter the Complete Company Mailing Address." sqref="J18" xr:uid="{2CAF0119-99E3-426E-92DB-4B7F44AAB9DA}">
      <formula1>IF($N$12=1,FALSE,IF(ISNONTEXT(J18),FALSE,TRUE))</formula1>
    </dataValidation>
    <dataValidation type="custom" allowBlank="1" showInputMessage="1" showErrorMessage="1" errorTitle="Full Legal Name of Company" error="Either:_x000a_- You checked &quot;Certifier&quot; as the Submitter above. If so, do not enter information in this cell._x000a_or_x000a_- The entry for Full Legal Name of Company is not a valid entry.  If so, reneter the Full Legal Name of Company." sqref="J17" xr:uid="{18D5E2D0-B7CC-444C-BC67-D1DFBEF5818D}">
      <formula1>IF($N$12=1,FALSE,IF(ISNONTEXT(J17),FALSE,TRUE))</formula1>
    </dataValidation>
    <dataValidation type="custom" allowBlank="1" showInputMessage="1" showErrorMessage="1" errorTitle="Email Address" error="Your entry is not an email address.  Please reenter the Email Address." sqref="D20" xr:uid="{2407A672-26D9-4650-B74F-213B02C11DCA}">
      <formula1>IF(IF(ISERROR(FIND("@",D20)),1,0)+IF(ISERROR(FIND(".",D20)),1,0)&gt;0,FALSE,TRUE)</formula1>
    </dataValidation>
    <dataValidation type="custom" allowBlank="1" showInputMessage="1" showErrorMessage="1" errorTitle="Phone Number" error="The entry for Phone Number is not a valid entry.  Please reenter the Phone Number." sqref="D19" xr:uid="{256763BF-060F-400F-9504-5C0971531171}">
      <formula1>IF(ISBLANK(D19),FALSE,TRUE)</formula1>
    </dataValidation>
    <dataValidation type="custom" allowBlank="1" showInputMessage="1" showErrorMessage="1" errorTitle="Full Legal Name of Individual" error="The entry for Full Legal Name of Individual is not a valid entry.  Please reenter the Full Legal Name of Individual." sqref="D16" xr:uid="{0FC16AC7-CEA5-41C7-9D2F-418CD91C26A7}">
      <formula1>IF(ISNONTEXT(D16),FALSE,TRUE)</formula1>
    </dataValidation>
    <dataValidation type="custom" allowBlank="1" showInputMessage="1" showErrorMessage="1" errorTitle="Email Address" error="Either:_x000a_- You checked &quot;Certifier&quot; as the Submitter above. If so, do not enter information in this cell._x000a_or_x000a_- The entry for Email Address is not an email address.  If so, reneter the Email Address." sqref="J20" xr:uid="{B3BA063E-1865-409A-A9C1-55FB8EABF8FE}">
      <formula1>IF($N$12=1,FALSE,IF(IF(ISERROR(FIND("@",J20)),1,0)+IF(ISERROR(FIND(".",J20)),1,0)&gt;0,FALSE,TRUE))</formula1>
    </dataValidation>
    <dataValidation type="custom" allowBlank="1" showInputMessage="1" showErrorMessage="1" errorTitle="Phone Number" error="Either:_x000a_- You checked &quot;Certifier&quot; as the Submitter above. If so, do not enter information in this cell._x000a_or_x000a_- The entry for Phone Number is not a valid entry.  If so, reneter the Phone Number." sqref="J19" xr:uid="{B6FC4A6C-3B57-4B2E-8E9D-8E8B469EF41D}">
      <formula1>IF($N$12=1,FALSE,IF(ISBLANK(J19),FALSE,TRUE))</formula1>
    </dataValidation>
    <dataValidation type="custom" allowBlank="1" showInputMessage="1" showErrorMessage="1" errorTitle="Full Legal Name of Individual" error="Either:_x000a_- You checked &quot;Certifier&quot; as the Submitter above. If so, do not enter information in this cell._x000a_or_x000a_- The entry for Full Legal Name of Individual is not a valid entry.  If so, reneter the Full Legal Name of Individual." sqref="J16" xr:uid="{41B2D432-B349-42B8-B45F-9A7D566CC786}">
      <formula1>IF($N$12=1,FALSE,IF(ISNONTEXT(J16),FALSE,TRUE))</formula1>
    </dataValidation>
    <dataValidation type="custom" allowBlank="1" showInputMessage="1" showErrorMessage="1" errorTitle="CBP Importer ID Number" error="The entry for the U.S. Customs and Border Protection importer identification number is not a valid entry.  Please reenter the CBP importer identification number." sqref="D43" xr:uid="{CA84B852-B5A7-4409-9B41-9C18D954F8B0}">
      <formula1>IF(G30=2,IF(ISBLANK(D43),FALSE,TRUE),FALSE)</formula1>
    </dataValidation>
    <dataValidation type="custom" allowBlank="1" showInputMessage="1" showErrorMessage="1" errorTitle="Contact Fax Number" error="The entry for Contact Fax Number is not a valid entry.  Please reenter the Contact Fax Number." sqref="D39" xr:uid="{8BEEEAAF-FB62-4C7D-8843-2177F48DCE92}">
      <formula1>IF(ISBLANK(D39),FALSE,TRUE)</formula1>
    </dataValidation>
    <dataValidation type="custom" allowBlank="1" showInputMessage="1" showErrorMessage="1" errorTitle="Contact Telephone Number" error="The entry for Contact Telephone Number is not a valid entry.  Please reenter the Contact Telephone Number." sqref="D38" xr:uid="{A62CFCD2-9D75-46D6-BAB5-8733C39B38BF}">
      <formula1>IF(ISBLANK(D38),FALSE,TRUE)</formula1>
    </dataValidation>
    <dataValidation type="custom" allowBlank="1" showInputMessage="1" showErrorMessage="1" errorTitle="Contact Name" error="The entry for Contact Name is not a valid entry.  Please reenter the Contact Name." sqref="D37" xr:uid="{550D3018-FE93-43A2-800E-40478128529A}">
      <formula1>IF(ISNONTEXT(D37),FALSE,TRUE)</formula1>
    </dataValidation>
    <dataValidation type="custom" allowBlank="1" showInputMessage="1" showErrorMessage="1" errorTitle="Company Name" error="The entry for Company Name is not a valid entry.  Please reenter the Company Name." sqref="D36" xr:uid="{7F7346BA-D819-49EE-A0B7-840B93CB624A}">
      <formula1>IF(ISNONTEXT(D36),FALSE,TRUE)</formula1>
    </dataValidation>
    <dataValidation type="custom" allowBlank="1" showInputMessage="1" showErrorMessage="1" errorTitle="Contact Email Address" error="Your entry is not an email address.  Please reenter the Contact Email Address." sqref="D40" xr:uid="{649BDCBB-2BB3-4017-B4CE-6ADD1B581DAA}">
      <formula1>IF(IF(ISERROR(FIND("@",D40)),1,0)+IF(ISERROR(FIND(".",D40)),1,0)&gt;0,FALSE,TRUE)</formula1>
    </dataValidation>
    <dataValidation type="custom" allowBlank="1" showInputMessage="1" showErrorMessage="1" errorTitle="Submitter Name" error="The entry for Submitter Name is not a valid entry.  Please reenter the Submitter Name." sqref="D48 D26" xr:uid="{10F1B431-B39F-4E3A-9AD1-65BA168C6C12}">
      <formula1>IF(ISNONTEXT(D26),FALSE,TRUE)</formula1>
    </dataValidation>
    <dataValidation type="custom" allowBlank="1" showInputMessage="1" showErrorMessage="1" errorTitle="Submitter Email Address" error="Your entry is not an email address.  Please reeneter the Submitter Email Address." sqref="D49" xr:uid="{7A40E4B0-F0F0-4872-86A2-1044AA22A609}">
      <formula1>IF(IF(ISERROR(FIND("@",D49)),1,0)+IF(ISERROR(FIND(".",D49)),1,0)&gt;0,FALSE,TRUE)</formula1>
    </dataValidation>
    <dataValidation type="whole" allowBlank="1" showInputMessage="1" showErrorMessage="1" errorTitle="Date" error="The entry is not a date in MM/DD/YYYY format.  Please reenter the date." sqref="D50 J26" xr:uid="{5E85FD59-B47E-4D69-A5CB-CE70E52C16BB}">
      <formula1>0</formula1>
      <formula2>100000</formula2>
    </dataValidation>
    <dataValidation allowBlank="1" showInputMessage="1" promptTitle="Overall Status of Template" prompt="This cell shows the overall status for the template:_x000a__x000a_&quot;Error&quot; - there are issues with at least one entry in the template_x000a__x000a_&quot;OK&quot; - there are no issues with any entries_x000a__x000a_&quot;No Data&quot; - no data has been entered in one of the Certification or Input worksheets" sqref="K5:K6" xr:uid="{1BA01E26-3D5B-42F6-B4B6-BFF147041ADE}"/>
    <dataValidation allowBlank="1" showInputMessage="1" promptTitle="Staus of This Certificat'n Sheet" prompt="This cell shows the status of this Certification sheet:_x000a__x000a_&quot;Error&quot; - there are issues with at least one entry on this sheet_x000a__x000a_&quot;OK&quot; - there are no issues with any entries on this sheet_x000a__x000a_&quot;No Data&quot; - no data has been entered in this sheet" sqref="K3" xr:uid="{77E47DCE-3B75-4D1E-9851-C61D04A81342}"/>
    <dataValidation type="custom" allowBlank="1" showInputMessage="1" showErrorMessage="1" errorTitle="CBP Importer ID Number" error="Submitter is not an Importer.  No entry should be made for the U.S. Customs and Border Protection importer identification number._x000a__x000a_Click &quot;Cancel&quot; to escape." promptTitle="CBP Importer ID Number" prompt="If entering information into this field, do NOT provide a Federal Employer ID # or a Social Security Number.  ONLY provide a Customs-assigned ID number." sqref="D41" xr:uid="{05304A79-3ACB-4CA8-95B0-C7E95069AF72}">
      <formula1>IF(G29=2,IF(ISBLANK(D41),FALSE,TRUE),FALSE)</formula1>
    </dataValidation>
  </dataValidations>
  <hyperlinks>
    <hyperlink ref="D6:E6" r:id="rId1" display="Click here for instructions for completing this form" xr:uid="{DE82B052-DCEF-4CC1-B955-62CC0B8E1D51}"/>
  </hyperlinks>
  <pageMargins left="0.7" right="0.7" top="0.75" bottom="0.75" header="0.3" footer="0.3"/>
  <pageSetup orientation="portrait" verticalDpi="1200" r:id="rId2"/>
  <drawing r:id="rId3"/>
  <legacyDrawing r:id="rId4"/>
  <mc:AlternateContent xmlns:mc="http://schemas.openxmlformats.org/markup-compatibility/2006">
    <mc:Choice Requires="x14">
      <controls>
        <mc:AlternateContent xmlns:mc="http://schemas.openxmlformats.org/markup-compatibility/2006">
          <mc:Choice Requires="x14">
            <control shapeId="1025" r:id="rId5" name="Option Button 1">
              <controlPr defaultSize="0" autoFill="0" autoLine="0" autoPict="0">
                <anchor moveWithCells="1">
                  <from>
                    <xdr:col>1</xdr:col>
                    <xdr:colOff>12700</xdr:colOff>
                    <xdr:row>10</xdr:row>
                    <xdr:rowOff>114300</xdr:rowOff>
                  </from>
                  <to>
                    <xdr:col>2</xdr:col>
                    <xdr:colOff>381000</xdr:colOff>
                    <xdr:row>10</xdr:row>
                    <xdr:rowOff>298450</xdr:rowOff>
                  </to>
                </anchor>
              </controlPr>
            </control>
          </mc:Choice>
        </mc:AlternateContent>
        <mc:AlternateContent xmlns:mc="http://schemas.openxmlformats.org/markup-compatibility/2006">
          <mc:Choice Requires="x14">
            <control shapeId="1026" r:id="rId6" name="Option Button 2">
              <controlPr defaultSize="0" autoFill="0" autoLine="0" autoPict="0">
                <anchor moveWithCells="1">
                  <from>
                    <xdr:col>1</xdr:col>
                    <xdr:colOff>12700</xdr:colOff>
                    <xdr:row>11</xdr:row>
                    <xdr:rowOff>19050</xdr:rowOff>
                  </from>
                  <to>
                    <xdr:col>1</xdr:col>
                    <xdr:colOff>800100</xdr:colOff>
                    <xdr:row>11</xdr:row>
                    <xdr:rowOff>184150</xdr:rowOff>
                  </to>
                </anchor>
              </controlPr>
            </control>
          </mc:Choice>
        </mc:AlternateContent>
        <mc:AlternateContent xmlns:mc="http://schemas.openxmlformats.org/markup-compatibility/2006">
          <mc:Choice Requires="x14">
            <control shapeId="1027" r:id="rId7" name="Option Button 3">
              <controlPr defaultSize="0" autoFill="0" autoLine="0" autoPict="0" altText="the same Party Responsible for Certification (do not complete the Submitter Contact Information below)">
                <anchor moveWithCells="1">
                  <from>
                    <xdr:col>7</xdr:col>
                    <xdr:colOff>12700</xdr:colOff>
                    <xdr:row>10</xdr:row>
                    <xdr:rowOff>0</xdr:rowOff>
                  </from>
                  <to>
                    <xdr:col>9</xdr:col>
                    <xdr:colOff>1936750</xdr:colOff>
                    <xdr:row>10</xdr:row>
                    <xdr:rowOff>317500</xdr:rowOff>
                  </to>
                </anchor>
              </controlPr>
            </control>
          </mc:Choice>
        </mc:AlternateContent>
        <mc:AlternateContent xmlns:mc="http://schemas.openxmlformats.org/markup-compatibility/2006">
          <mc:Choice Requires="x14">
            <control shapeId="1028" r:id="rId8" name="Option Button 4">
              <controlPr defaultSize="0" autoFill="0" autoLine="0" autoPict="0">
                <anchor moveWithCells="1">
                  <from>
                    <xdr:col>6</xdr:col>
                    <xdr:colOff>241300</xdr:colOff>
                    <xdr:row>10</xdr:row>
                    <xdr:rowOff>323850</xdr:rowOff>
                  </from>
                  <to>
                    <xdr:col>9</xdr:col>
                    <xdr:colOff>1943100</xdr:colOff>
                    <xdr:row>11</xdr:row>
                    <xdr:rowOff>279400</xdr:rowOff>
                  </to>
                </anchor>
              </controlPr>
            </control>
          </mc:Choice>
        </mc:AlternateContent>
        <mc:AlternateContent xmlns:mc="http://schemas.openxmlformats.org/markup-compatibility/2006">
          <mc:Choice Requires="x14">
            <control shapeId="1029" r:id="rId9" name="Group Box 5">
              <controlPr defaultSize="0" autoFill="0" autoPict="0">
                <anchor moveWithCells="1">
                  <from>
                    <xdr:col>0</xdr:col>
                    <xdr:colOff>241300</xdr:colOff>
                    <xdr:row>10</xdr:row>
                    <xdr:rowOff>0</xdr:rowOff>
                  </from>
                  <to>
                    <xdr:col>2</xdr:col>
                    <xdr:colOff>508000</xdr:colOff>
                    <xdr:row>11</xdr:row>
                    <xdr:rowOff>342900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U8"/>
  <sheetViews>
    <sheetView zoomScale="80" zoomScaleNormal="80" workbookViewId="0"/>
  </sheetViews>
  <sheetFormatPr defaultColWidth="20.7265625" defaultRowHeight="14.5" x14ac:dyDescent="0.35"/>
  <cols>
    <col min="3" max="3" width="20.7265625" customWidth="1"/>
    <col min="7" max="8" width="20.7265625" customWidth="1"/>
    <col min="12" max="12" width="26.26953125" customWidth="1"/>
    <col min="13" max="13" width="20.7265625" customWidth="1"/>
    <col min="17" max="17" width="22.81640625" customWidth="1"/>
  </cols>
  <sheetData>
    <row r="1" spans="1:21" x14ac:dyDescent="0.35">
      <c r="A1" s="13" t="s">
        <v>0</v>
      </c>
    </row>
    <row r="2" spans="1:21" x14ac:dyDescent="0.35">
      <c r="O2" s="16"/>
      <c r="P2" s="131" t="s">
        <v>1</v>
      </c>
      <c r="Q2" s="131"/>
      <c r="R2" s="131"/>
      <c r="S2" s="131"/>
      <c r="T2" s="131"/>
      <c r="U2" s="131"/>
    </row>
    <row r="3" spans="1:21" s="6" customFormat="1" ht="65" x14ac:dyDescent="0.35">
      <c r="A3" s="12" t="s">
        <v>2</v>
      </c>
      <c r="B3" s="1" t="s">
        <v>3</v>
      </c>
      <c r="C3" s="1" t="s">
        <v>4</v>
      </c>
      <c r="D3" s="1" t="s">
        <v>5</v>
      </c>
      <c r="E3" s="1" t="s">
        <v>6</v>
      </c>
      <c r="F3" s="1" t="s">
        <v>7</v>
      </c>
      <c r="G3" s="1" t="s">
        <v>8</v>
      </c>
      <c r="H3" s="1" t="s">
        <v>9</v>
      </c>
      <c r="I3" s="5" t="s">
        <v>10</v>
      </c>
      <c r="J3" s="2" t="s">
        <v>11</v>
      </c>
      <c r="K3" s="2" t="s">
        <v>12</v>
      </c>
      <c r="L3" s="2" t="s">
        <v>13</v>
      </c>
      <c r="M3" s="1" t="s">
        <v>14</v>
      </c>
      <c r="N3" s="3" t="s">
        <v>15</v>
      </c>
      <c r="O3" s="5" t="s">
        <v>16</v>
      </c>
      <c r="P3" s="17" t="s">
        <v>17</v>
      </c>
      <c r="Q3" s="17" t="s">
        <v>18</v>
      </c>
      <c r="R3" s="18" t="s">
        <v>19</v>
      </c>
      <c r="S3" s="17" t="s">
        <v>20</v>
      </c>
      <c r="T3" s="17" t="s">
        <v>21</v>
      </c>
      <c r="U3" s="17" t="s">
        <v>22</v>
      </c>
    </row>
    <row r="4" spans="1:21" s="6" customFormat="1" x14ac:dyDescent="0.35"/>
    <row r="5" spans="1:21" s="11" customFormat="1" ht="45" customHeight="1" x14ac:dyDescent="0.35">
      <c r="A5" s="10" t="s">
        <v>23</v>
      </c>
      <c r="B5" s="7" t="s">
        <v>3</v>
      </c>
      <c r="C5" s="7" t="s">
        <v>4</v>
      </c>
      <c r="D5" s="7" t="s">
        <v>5</v>
      </c>
      <c r="E5" s="7" t="s">
        <v>6</v>
      </c>
      <c r="F5" s="7" t="s">
        <v>24</v>
      </c>
      <c r="G5" s="7" t="s">
        <v>8</v>
      </c>
      <c r="H5" s="7" t="s">
        <v>9</v>
      </c>
      <c r="I5" s="7" t="s">
        <v>25</v>
      </c>
      <c r="J5" s="7" t="s">
        <v>26</v>
      </c>
      <c r="K5" s="7" t="s">
        <v>27</v>
      </c>
      <c r="L5" s="7" t="s">
        <v>28</v>
      </c>
      <c r="M5" s="7" t="s">
        <v>29</v>
      </c>
      <c r="N5" s="7" t="s">
        <v>30</v>
      </c>
      <c r="O5" s="7" t="s">
        <v>31</v>
      </c>
      <c r="P5" s="7" t="s">
        <v>17</v>
      </c>
      <c r="Q5" s="7" t="s">
        <v>32</v>
      </c>
      <c r="R5" s="7" t="s">
        <v>33</v>
      </c>
      <c r="S5" s="7" t="s">
        <v>34</v>
      </c>
      <c r="T5" s="7" t="s">
        <v>35</v>
      </c>
      <c r="U5" s="7" t="s">
        <v>36</v>
      </c>
    </row>
    <row r="6" spans="1:21" x14ac:dyDescent="0.35">
      <c r="N6" s="6"/>
      <c r="O6" s="6"/>
      <c r="P6" s="6"/>
      <c r="Q6" s="6"/>
      <c r="R6" s="6"/>
      <c r="S6" s="6"/>
      <c r="T6" s="6"/>
      <c r="U6" s="6"/>
    </row>
    <row r="7" spans="1:21" s="9" customFormat="1" ht="329.25" customHeight="1" x14ac:dyDescent="0.35">
      <c r="A7" s="8" t="s">
        <v>37</v>
      </c>
      <c r="B7" s="4" t="s">
        <v>38</v>
      </c>
      <c r="C7" s="4" t="s">
        <v>39</v>
      </c>
      <c r="D7" s="4" t="s">
        <v>40</v>
      </c>
      <c r="E7" s="4" t="s">
        <v>41</v>
      </c>
      <c r="F7" s="4" t="s">
        <v>42</v>
      </c>
      <c r="G7" s="4" t="s">
        <v>43</v>
      </c>
      <c r="H7" s="15" t="s">
        <v>44</v>
      </c>
      <c r="I7" s="4" t="s">
        <v>45</v>
      </c>
      <c r="J7" s="4" t="s">
        <v>46</v>
      </c>
      <c r="K7" s="4" t="s">
        <v>47</v>
      </c>
      <c r="L7" s="4" t="s">
        <v>48</v>
      </c>
      <c r="M7" s="4" t="s">
        <v>49</v>
      </c>
      <c r="N7" s="7" t="s">
        <v>50</v>
      </c>
      <c r="O7" s="7" t="s">
        <v>51</v>
      </c>
      <c r="P7" s="7" t="s">
        <v>52</v>
      </c>
      <c r="Q7" s="7" t="s">
        <v>53</v>
      </c>
      <c r="R7" s="7" t="s">
        <v>54</v>
      </c>
      <c r="S7" s="7" t="s">
        <v>55</v>
      </c>
      <c r="T7" s="7" t="s">
        <v>56</v>
      </c>
      <c r="U7" s="7" t="s">
        <v>57</v>
      </c>
    </row>
    <row r="8" spans="1:21" x14ac:dyDescent="0.35">
      <c r="N8" s="6"/>
      <c r="O8" s="6"/>
      <c r="P8" s="6"/>
      <c r="Q8" s="6"/>
      <c r="R8" s="6"/>
      <c r="S8" s="6"/>
      <c r="T8" s="6"/>
      <c r="U8" s="6"/>
    </row>
  </sheetData>
  <sheetProtection formatCells="0"/>
  <mergeCells count="1">
    <mergeCell ref="P2:U2"/>
  </mergeCells>
  <dataValidations xWindow="736" yWindow="425" count="3">
    <dataValidation allowBlank="1" showErrorMessage="1" sqref="O3:P3" xr:uid="{00000000-0002-0000-0000-000002000000}"/>
    <dataValidation allowBlank="1" sqref="N3 R3" xr:uid="{00000000-0002-0000-0000-000003000000}"/>
    <dataValidation allowBlank="1" showInputMessage="1" promptTitle="Certification Based on Waiver?" sqref="I3" xr:uid="{00000000-0002-0000-0000-000004000000}"/>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B6"/>
  <sheetViews>
    <sheetView workbookViewId="0"/>
  </sheetViews>
  <sheetFormatPr defaultRowHeight="14.5" x14ac:dyDescent="0.35"/>
  <cols>
    <col min="1" max="1" width="15" customWidth="1"/>
    <col min="2" max="2" width="79.1796875" customWidth="1"/>
    <col min="3" max="3" width="24.81640625" customWidth="1"/>
    <col min="4" max="4" width="19.453125" customWidth="1"/>
    <col min="5" max="5" width="22.7265625" customWidth="1"/>
  </cols>
  <sheetData>
    <row r="1" spans="1:2" x14ac:dyDescent="0.35">
      <c r="A1" s="103" t="s">
        <v>91</v>
      </c>
      <c r="B1" s="14"/>
    </row>
    <row r="2" spans="1:2" ht="33.75" customHeight="1" x14ac:dyDescent="0.35">
      <c r="A2" s="23"/>
      <c r="B2" s="23"/>
    </row>
    <row r="3" spans="1:2" ht="26.5" x14ac:dyDescent="0.35">
      <c r="A3" s="19" t="s">
        <v>9</v>
      </c>
      <c r="B3" s="20" t="s">
        <v>58</v>
      </c>
    </row>
    <row r="4" spans="1:2" x14ac:dyDescent="0.35">
      <c r="A4" s="21">
        <v>1</v>
      </c>
      <c r="B4" s="22" t="s">
        <v>59</v>
      </c>
    </row>
    <row r="5" spans="1:2" x14ac:dyDescent="0.35">
      <c r="A5" s="21">
        <v>2</v>
      </c>
      <c r="B5" s="22" t="s">
        <v>60</v>
      </c>
    </row>
    <row r="6" spans="1:2" x14ac:dyDescent="0.35">
      <c r="A6" s="21">
        <v>3</v>
      </c>
      <c r="B6" s="22" t="s">
        <v>61</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e4fe5609-e731-4950-aac3-24a8ce5e60aa">
      <Terms xmlns="http://schemas.microsoft.com/office/infopath/2007/PartnerControls"/>
    </lcf76f155ced4ddcb4097134ff3c332f>
    <TaxCatchAll xmlns="40bfe1b6-d5ea-4072-b8d0-9ef77ba6cdba"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7C0DD1FDEDEA141A1E110EA22EE011A" ma:contentTypeVersion="14" ma:contentTypeDescription="Create a new document." ma:contentTypeScope="" ma:versionID="6f06a58a3d5c060865badf7955e650e8">
  <xsd:schema xmlns:xsd="http://www.w3.org/2001/XMLSchema" xmlns:xs="http://www.w3.org/2001/XMLSchema" xmlns:p="http://schemas.microsoft.com/office/2006/metadata/properties" xmlns:ns1="http://schemas.microsoft.com/sharepoint/v3" xmlns:ns2="e4fe5609-e731-4950-aac3-24a8ce5e60aa" xmlns:ns3="60f0d1d5-43ef-4dc2-aad3-41e9518621be" xmlns:ns4="40bfe1b6-d5ea-4072-b8d0-9ef77ba6cdba" targetNamespace="http://schemas.microsoft.com/office/2006/metadata/properties" ma:root="true" ma:fieldsID="119a92dc57791c55d3fda30fd1a0623e" ns1:_="" ns2:_="" ns3:_="" ns4:_="">
    <xsd:import namespace="http://schemas.microsoft.com/sharepoint/v3"/>
    <xsd:import namespace="e4fe5609-e731-4950-aac3-24a8ce5e60aa"/>
    <xsd:import namespace="60f0d1d5-43ef-4dc2-aad3-41e9518621be"/>
    <xsd:import namespace="40bfe1b6-d5ea-4072-b8d0-9ef77ba6cdba"/>
    <xsd:element name="properties">
      <xsd:complexType>
        <xsd:sequence>
          <xsd:element name="documentManagement">
            <xsd:complexType>
              <xsd:all>
                <xsd:element ref="ns2:MediaServiceMetadata" minOccurs="0"/>
                <xsd:element ref="ns2:MediaServiceFastMetadata" minOccurs="0"/>
                <xsd:element ref="ns1:_ip_UnifiedCompliancePolicyProperties" minOccurs="0"/>
                <xsd:element ref="ns1:_ip_UnifiedCompliancePolicyUIAction" minOccurs="0"/>
                <xsd:element ref="ns3:SharedWithUsers" minOccurs="0"/>
                <xsd:element ref="ns3:SharedWithDetails" minOccurs="0"/>
                <xsd:element ref="ns2:MediaServiceObjectDetectorVersions" minOccurs="0"/>
                <xsd:element ref="ns2:lcf76f155ced4ddcb4097134ff3c332f" minOccurs="0"/>
                <xsd:element ref="ns4:TaxCatchAll" minOccurs="0"/>
                <xsd:element ref="ns2:MediaServiceOCR" minOccurs="0"/>
                <xsd:element ref="ns2:MediaServiceGenerationTime" minOccurs="0"/>
                <xsd:element ref="ns2:MediaServiceEventHashCode"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0" nillable="true" ma:displayName="Unified Compliance Policy Properties" ma:hidden="true" ma:internalName="_ip_UnifiedCompliancePolicyProperties">
      <xsd:simpleType>
        <xsd:restriction base="dms:Note"/>
      </xsd:simpleType>
    </xsd:element>
    <xsd:element name="_ip_UnifiedCompliancePolicyUIAction" ma:index="1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4fe5609-e731-4950-aac3-24a8ce5e60a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43fe8d3c-0f3e-402f-8378-068a6b534446"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0f0d1d5-43ef-4dc2-aad3-41e9518621be"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0bfe1b6-d5ea-4072-b8d0-9ef77ba6cdba"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6e924cbc-575a-459f-9251-b1e0ebf0be59}" ma:internalName="TaxCatchAll" ma:showField="CatchAllData" ma:web="40bfe1b6-d5ea-4072-b8d0-9ef77ba6cdb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053E8B5-7357-4FE1-8504-41A0D161DD6E}">
  <ds:schemaRefs>
    <ds:schemaRef ds:uri="http://purl.org/dc/terms/"/>
    <ds:schemaRef ds:uri="http://schemas.microsoft.com/office/2006/documentManagement/types"/>
    <ds:schemaRef ds:uri="http://purl.org/dc/elements/1.1/"/>
    <ds:schemaRef ds:uri="http://www.w3.org/XML/1998/namespace"/>
    <ds:schemaRef ds:uri="http://schemas.microsoft.com/office/infopath/2007/PartnerControls"/>
    <ds:schemaRef ds:uri="http://schemas.microsoft.com/office/2006/metadata/properties"/>
    <ds:schemaRef ds:uri="e4fe5609-e731-4950-aac3-24a8ce5e60aa"/>
    <ds:schemaRef ds:uri="40bfe1b6-d5ea-4072-b8d0-9ef77ba6cdba"/>
    <ds:schemaRef ds:uri="http://schemas.openxmlformats.org/package/2006/metadata/core-properties"/>
    <ds:schemaRef ds:uri="60f0d1d5-43ef-4dc2-aad3-41e9518621be"/>
    <ds:schemaRef ds:uri="http://schemas.microsoft.com/sharepoint/v3"/>
    <ds:schemaRef ds:uri="http://purl.org/dc/dcmitype/"/>
  </ds:schemaRefs>
</ds:datastoreItem>
</file>

<file path=customXml/itemProps2.xml><?xml version="1.0" encoding="utf-8"?>
<ds:datastoreItem xmlns:ds="http://schemas.openxmlformats.org/officeDocument/2006/customXml" ds:itemID="{2D5EAA4F-CB2F-4FAF-A6CB-7CC4725EAFEC}">
  <ds:schemaRefs>
    <ds:schemaRef ds:uri="http://schemas.microsoft.com/sharepoint/v3/contenttype/forms"/>
  </ds:schemaRefs>
</ds:datastoreItem>
</file>

<file path=customXml/itemProps3.xml><?xml version="1.0" encoding="utf-8"?>
<ds:datastoreItem xmlns:ds="http://schemas.openxmlformats.org/officeDocument/2006/customXml" ds:itemID="{99E92548-1EFA-487C-AA3B-9F96213C597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e4fe5609-e731-4950-aac3-24a8ce5e60aa"/>
    <ds:schemaRef ds:uri="60f0d1d5-43ef-4dc2-aad3-41e9518621be"/>
    <ds:schemaRef ds:uri="40bfe1b6-d5ea-4072-b8d0-9ef77ba6cdb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Certification</vt:lpstr>
      <vt:lpstr>Headers</vt:lpstr>
      <vt:lpstr>Product Group Code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alexander hammer</dc:creator>
  <cp:keywords/>
  <dc:description/>
  <cp:lastModifiedBy>Degitz, Laura</cp:lastModifiedBy>
  <cp:revision/>
  <dcterms:created xsi:type="dcterms:W3CDTF">2017-04-17T12:46:40Z</dcterms:created>
  <dcterms:modified xsi:type="dcterms:W3CDTF">2024-09-27T13:48:02Z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0x01010097C0DD1FDEDEA141A1E110EA22EE011A</vt:lpwstr>
  </property>
  <property fmtid="{D5CDD505-2E9C-101B-9397-08002B2CF9AE}" pid="3" name="MediaServiceImageTags">
    <vt:lpwstr/>
  </property>
</Properties>
</file>