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Alexus.Oparah\Downloads\"/>
    </mc:Choice>
  </mc:AlternateContent>
  <xr:revisionPtr revIDLastSave="0" documentId="8_{1EB0FB53-43BD-4A21-BA66-920C020CE1E7}" xr6:coauthVersionLast="47" xr6:coauthVersionMax="47" xr10:uidLastSave="{00000000-0000-0000-0000-000000000000}"/>
  <bookViews>
    <workbookView xWindow="1780" yWindow="1780" windowWidth="14400" windowHeight="736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<sst xmlns="http://schemas.openxmlformats.org/spreadsheetml/2006/main" count="141" uniqueCount="113">
  <si>
    <t>Column Headers:</t>
  </si>
  <si>
    <t>Status</t>
  </si>
  <si>
    <t>Manufacturer</t>
  </si>
  <si>
    <t>Brand Names(s)</t>
  </si>
  <si>
    <t>Basic Model Number</t>
  </si>
  <si>
    <t>Individual Model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</si>
  <si>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</si>
  <si>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</si>
  <si>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</si>
  <si>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</si>
  <si>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</si>
  <si>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</si>
  <si>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</si>
  <si>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Energy Efficiency Ratio (pounds per kilowatt hour per cycle)</t>
  </si>
  <si>
    <t>Water Efficiency Ratio (pounds per gallon per cycle)</t>
  </si>
  <si>
    <t>Corrected Remaining Moisture Content (%)</t>
  </si>
  <si>
    <t>Type of Control System</t>
  </si>
  <si>
    <t>In the cells below, enter the name of the Cycle and the Temperature Setting corresponding to each of the applicable cycle selections used for the Energy Test.  For each row, an entry must be made in at least one of the columns.</t>
  </si>
  <si>
    <t>Test Cloth Lot Number</t>
  </si>
  <si>
    <t>Link to EnergyGuide Label Website (Enter link or, if submitting link later, enter 'By annual report date')</t>
  </si>
  <si>
    <t>Cold/Cold</t>
  </si>
  <si>
    <t>Warm/Cold #1</t>
  </si>
  <si>
    <t>Warm/Cold #2</t>
  </si>
  <si>
    <t>Warm/Warm #1</t>
  </si>
  <si>
    <t>Warm/Warm #2</t>
  </si>
  <si>
    <t>Hot/Cold</t>
  </si>
  <si>
    <t>Extra Hot/Cold</t>
  </si>
  <si>
    <t>Pop-Up Headers</t>
  </si>
  <si>
    <t>Individual Model Number</t>
  </si>
  <si>
    <t>Sample Size</t>
  </si>
  <si>
    <t>Certification Based on Waiver?</t>
  </si>
  <si>
    <t>Date of Waiver, if Applicable</t>
  </si>
  <si>
    <t>Cert. Based on Exception Relief?</t>
  </si>
  <si>
    <t>Date of Relief, if Applicable</t>
  </si>
  <si>
    <t>Energy Efficiency Ratio</t>
  </si>
  <si>
    <t>Water Efficiency Ratio</t>
  </si>
  <si>
    <t>Corr'd Remain'g Moisture Content</t>
  </si>
  <si>
    <t>Control System Type</t>
  </si>
  <si>
    <t>Link to EnergyGuide Label</t>
  </si>
  <si>
    <t>Pop-Up Contents</t>
  </si>
  <si>
    <t>The cells below show whether there are any issues with the data on that line.  If the status is "ok," there are no issues.  If the status is "Error," there are issues with the data.  See columns to the right for an indication of the issues with the data.</t>
  </si>
  <si>
    <t>Enter the Manufacturer name in the cells below.</t>
  </si>
  <si>
    <t>Enter the Brand Name(s) in the cells below.</t>
  </si>
  <si>
    <t>Enter the Basic Model Number in the cells below.</t>
  </si>
  <si>
    <t>Enter the Individual Model Number covered by the Basic Model in the cells below.</t>
  </si>
  <si>
    <t>Enter one of following in cells below:
N   new model
D   discontinued model
C   correction to previous CCMS submission
E   submit report on existing (carryover) model
F   failed Industry Certification Program</t>
  </si>
  <si>
    <t>Enter the sample size (number of units tested) in the cells below.  This should be an integer greater than zero.</t>
  </si>
  <si>
    <t>Answer whether the certification for the basic model was based on a waiver of DOE's test procedure requirements in the cells below.  
An affirmative answer can be either 'yes' or 'y' and a negative answer can be either 'no' or 'n'.</t>
  </si>
  <si>
    <t>If you enter 'yes' under "Is the certification for this basic model based on a waiver of DOE's test procedure requirements?", enter the date of the waiver in the cells below.  The entry should be in the  M/D/YYYY format.</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</si>
  <si>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</si>
  <si>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</si>
  <si>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Enter the Energy Efficiency Ratio in pounds per kilowatt hour per cycle. This should be a decimal number greater than zero.</t>
  </si>
  <si>
    <t>Enter the Water Efficiency Ratio in pounds per gallon per cycle. This should be a decimal number greater than zero.</t>
  </si>
  <si>
    <t>Enter the Corrected Remaining Moisture Content expressed as a percentage in the cells below.  This should be a percentage greater than 0 and less than or equal to 100.</t>
  </si>
  <si>
    <t>Enter the type of control system (automatic or semi-automatic).</t>
  </si>
  <si>
    <t>Enter the Test Cloth Lot Number used for certification testing in the cells below.</t>
  </si>
  <si>
    <t>Per 16CFR305, enter URL for EnergyGuide label. May be URL for label, link to PDF download, or link to database with label. Entry must begin with http://, https://, ftp:// or sftp:// or if URL will be submitted later, enter 'By annual report date'.</t>
  </si>
  <si>
    <t>Product Group Code Description</t>
  </si>
  <si>
    <t>Semi-automatic clothes washers</t>
  </si>
  <si>
    <t>Automatic, top-loading, ultra-compact (less that 1.6 ft3 capacity)</t>
  </si>
  <si>
    <t>Automatic, top-loading, standard-size (1.6 ft3 or greater capacity)</t>
  </si>
  <si>
    <t>Automatic, front-loading, compact (less than 3.0 ft3 capacity)</t>
  </si>
  <si>
    <t>Automatic, front-loading, standard-size (3.0 ft3 or greater capacity)</t>
  </si>
  <si>
    <t>Type of Loading</t>
  </si>
  <si>
    <t xml:space="preserve">Enter the the type of loading ('top-loading' or 'front-loading') in the cells below. </t>
  </si>
  <si>
    <t>Residential Clothes Washers Appendix J - v5.x</t>
  </si>
  <si>
    <t>Enter an integer between 1 and 5 in the cells below.
See the Product Group Code worksheet for details on product group codes.</t>
  </si>
  <si>
    <t>Version 5.x</t>
  </si>
  <si>
    <t>DOE F 220.9</t>
  </si>
  <si>
    <t>Certifier</t>
  </si>
  <si>
    <t>Submitter</t>
  </si>
  <si>
    <t xml:space="preserve">Product Type:  </t>
  </si>
  <si>
    <t>Residential Clothes Washers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</si>
  <si>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</si>
  <si>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</si>
  <si>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</si>
  <si>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</si>
  <si>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</si>
  <si>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</si>
  <si>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</si>
  <si>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</si>
  <si>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</si>
  <si>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</si>
  <si>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</si>
  <si>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</si>
  <si>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</si>
  <si>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</si>
  <si>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</si>
  <si>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</si>
  <si>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</si>
  <si>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</si>
  <si>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</si>
  <si>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</si>
  <si>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</si>
  <si>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</si>
  <si>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</si>
  <si>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</si>
  <si>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Blank Hidden Column in Template</t>
  </si>
  <si>
    <t>Clothes Container Capacity (cubic feet)</t>
  </si>
  <si>
    <t>Clothes Container Capacity</t>
  </si>
  <si>
    <t>Enter the Clothes Container Capacity in cubic feet in the cells below.  This should be a decimal number greater than zero.</t>
  </si>
  <si>
    <t>If the Cold/Cold cycle is used for the Energy Test, enter the name of the Cycle and the Temperature Setting in the cells below.</t>
  </si>
  <si>
    <t>If the Warm/Cold #1 cycle is used for the Energy Test, enter the name of the Cycle and the Temperature Setting in the cells below.</t>
  </si>
  <si>
    <t>If the Warm/Cold #2 cycle is used for the Energy Test, enter the name of the Cycle and the Temperature Setting in the cells below.</t>
  </si>
  <si>
    <t>If the Warm/Warm #1 cycle is used for the Energy Test, enter the name of the Cycle and the Temperature Setting in the cells below.</t>
  </si>
  <si>
    <t>If the Warm/Warm #2 cycle is used for the Energy Test, enter the name of the Cycle and the Temperature Setting in the cells below.</t>
  </si>
  <si>
    <t>If the Hot/Cold cycle is used for the Energy Test, enter the name of the Cycle and the Temperature Setting in the cells below.</t>
  </si>
  <si>
    <t>If the Extra Hot/Cold cycle is used for the Energy Test, enter the name of the Cycle and the Temperature Setting in the cells below.</t>
  </si>
  <si>
    <t>The following is a description of each product group code:</t>
  </si>
  <si>
    <t>OMB Control Number:  1910-1400 (Expiration Date:  XXXXXX XX, XXXX)
OMB Control Number:  3084-0069 (Expiration Date:  April 30, 2027)</t>
  </si>
  <si>
    <t>OMB Control Number:  1910-1400 (Expiration Date:  XXXXXX XX, XXXX)</t>
  </si>
  <si>
    <t>OMB Control Number:  3084-0069 (Expiration Date:  April 30, 2027)</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</si>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</sst>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1"/>
      <color theme="1"/>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sz val="11"/>
      <name val="Calibri"/>
      <family val="2"/>
    </font>
    <font>
      <sz val="11"/>
      <color rgb="FF000000"/>
      <name val="Calibri"/>
      <family val="2"/>
    </font>
    <font>
      <b/>
      <sz val="11"/>
      <color rgb="FF000000"/>
      <name val="Calibri"/>
      <family val="2"/>
    </font>
    <font>
      <sz val="11"/>
      <color rgb="FFFF0000"/>
      <name val="Calibri"/>
      <family val="2"/>
      <scheme val="minor"/>
    </font>
    <font>
      <strike/>
      <sz val="11"/>
      <color rgb="FFFF0000"/>
      <name val="Calibri"/>
      <family val="2"/>
      <scheme val="minor"/>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
      <strike/>
      <sz val="11"/>
      <name val="Calibri"/>
      <family val="2"/>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s>
  <cellStyleXfs count="4">
    <xf numFmtId="0" fontId="0" fillId="0" borderId="0"/>
    <xf numFmtId="0" fontId="2" fillId="0" borderId="0"/>
    <xf numFmtId="0" fontId="2" fillId="0" borderId="0"/>
    <xf numFmtId="0" fontId="21" fillId="0" borderId="0" applyNumberFormat="0" applyFill="0" applyBorder="0" applyAlignment="0" applyProtection="0">
      <alignment vertical="top"/>
      <protection locked="0"/>
    </xf>
  </cellStyleXfs>
  <cellXfs count="141">
    <xf numFmtId="0" fontId="0" fillId="0" borderId="0" xfId="0"/>
    <xf numFmtId="0" fontId="4" fillId="0" borderId="0" xfId="0" applyFont="1"/>
    <xf numFmtId="0" fontId="5" fillId="0" borderId="1" xfId="0" applyFont="1" applyBorder="1"/>
    <xf numFmtId="0" fontId="4" fillId="0" borderId="1" xfId="0" applyFont="1" applyBorder="1"/>
    <xf numFmtId="0" fontId="4" fillId="0" borderId="1" xfId="0" applyFont="1" applyBorder="1" applyAlignment="1">
      <alignment wrapText="1"/>
    </xf>
    <xf numFmtId="0" fontId="1" fillId="0" borderId="1" xfId="0" applyFont="1" applyBorder="1" applyAlignment="1">
      <alignment wrapText="1"/>
    </xf>
    <xf numFmtId="0" fontId="6" fillId="0" borderId="0" xfId="0" applyFont="1"/>
    <xf numFmtId="0" fontId="6" fillId="0" borderId="2" xfId="0" applyFont="1" applyBorder="1" applyAlignment="1">
      <alignment wrapText="1"/>
    </xf>
    <xf numFmtId="0" fontId="7" fillId="0" borderId="2"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pplyProtection="1">
      <alignment horizontal="center" vertical="center" wrapText="1"/>
      <protection hidden="1"/>
    </xf>
    <xf numFmtId="0" fontId="9" fillId="0" borderId="0" xfId="0" applyFont="1"/>
    <xf numFmtId="0" fontId="10" fillId="0" borderId="0" xfId="0" applyFont="1"/>
    <xf numFmtId="0" fontId="3" fillId="0" borderId="4" xfId="0" applyFont="1" applyBorder="1" applyAlignment="1" applyProtection="1">
      <alignment horizontal="center" vertical="center" wrapText="1"/>
      <protection hidden="1"/>
    </xf>
    <xf numFmtId="0" fontId="8" fillId="0" borderId="0" xfId="0" applyFont="1"/>
    <xf numFmtId="0" fontId="3" fillId="0" borderId="8" xfId="0" applyFont="1" applyBorder="1" applyAlignment="1" applyProtection="1">
      <alignment horizontal="center" vertical="center" wrapText="1"/>
      <protection hidden="1"/>
    </xf>
    <xf numFmtId="0" fontId="6" fillId="0" borderId="1" xfId="0" applyFont="1" applyBorder="1" applyAlignment="1">
      <alignment wrapText="1"/>
    </xf>
    <xf numFmtId="0" fontId="2" fillId="0" borderId="0" xfId="2" applyAlignment="1" applyProtection="1">
      <alignment horizontal="left" vertical="center"/>
      <protection hidden="1"/>
    </xf>
    <xf numFmtId="0" fontId="13" fillId="0" borderId="0" xfId="2" applyFont="1" applyAlignment="1" applyProtection="1">
      <alignment horizontal="right" vertical="top"/>
      <protection hidden="1"/>
    </xf>
    <xf numFmtId="0" fontId="2" fillId="0" borderId="1" xfId="2" applyBorder="1" applyAlignment="1" applyProtection="1">
      <alignment horizontal="center" vertical="center"/>
      <protection hidden="1"/>
    </xf>
    <xf numFmtId="0" fontId="13" fillId="0" borderId="0" xfId="2" applyFont="1" applyAlignment="1" applyProtection="1">
      <alignment horizontal="left" vertical="top"/>
      <protection hidden="1"/>
    </xf>
    <xf numFmtId="0" fontId="14" fillId="0" borderId="0" xfId="2" applyFont="1" applyAlignment="1" applyProtection="1">
      <alignment horizontal="center" vertical="center"/>
      <protection hidden="1"/>
    </xf>
    <xf numFmtId="0" fontId="15" fillId="0" borderId="0" xfId="2" applyFont="1" applyAlignment="1" applyProtection="1">
      <alignment vertical="center" wrapText="1"/>
      <protection hidden="1"/>
    </xf>
    <xf numFmtId="0" fontId="16" fillId="0" borderId="0" xfId="2" applyFont="1" applyAlignment="1" applyProtection="1">
      <alignment horizontal="left" vertical="center"/>
      <protection hidden="1"/>
    </xf>
    <xf numFmtId="0" fontId="17" fillId="0" borderId="0" xfId="2" applyFont="1" applyAlignment="1" applyProtection="1">
      <alignment horizontal="center"/>
      <protection hidden="1"/>
    </xf>
    <xf numFmtId="0" fontId="18" fillId="0" borderId="0" xfId="2" applyFont="1" applyAlignment="1" applyProtection="1">
      <alignment horizontal="left" vertical="center"/>
      <protection hidden="1"/>
    </xf>
    <xf numFmtId="0" fontId="12" fillId="0" borderId="0" xfId="2" applyFont="1" applyAlignment="1" applyProtection="1">
      <alignment horizontal="right" vertical="center"/>
      <protection hidden="1"/>
    </xf>
    <xf numFmtId="0" fontId="19" fillId="0" borderId="0" xfId="2" applyFont="1" applyAlignment="1" applyProtection="1">
      <alignment horizontal="right" vertical="center"/>
      <protection hidden="1"/>
    </xf>
    <xf numFmtId="0" fontId="16" fillId="0" borderId="0" xfId="2" applyFont="1" applyAlignment="1" applyProtection="1">
      <alignment horizontal="left" vertical="center" wrapText="1"/>
      <protection hidden="1"/>
    </xf>
    <xf numFmtId="0" fontId="21" fillId="0" borderId="0" xfId="2" applyFont="1" applyAlignment="1" applyProtection="1">
      <alignment horizontal="left" vertical="center"/>
      <protection hidden="1"/>
    </xf>
    <xf numFmtId="0" fontId="22" fillId="0" borderId="0" xfId="2" applyFont="1" applyAlignment="1" applyProtection="1">
      <alignment horizontal="left" vertical="center"/>
      <protection hidden="1"/>
    </xf>
    <xf numFmtId="0" fontId="15" fillId="0" borderId="0" xfId="2" applyFont="1" applyAlignment="1" applyProtection="1">
      <alignment horizontal="left" vertical="top" wrapText="1"/>
      <protection hidden="1"/>
    </xf>
    <xf numFmtId="0" fontId="15" fillId="0" borderId="0" xfId="2" applyFont="1" applyAlignment="1" applyProtection="1">
      <alignment horizontal="center" vertical="center"/>
      <protection hidden="1"/>
    </xf>
    <xf numFmtId="0" fontId="21" fillId="0" borderId="0" xfId="2" applyFont="1" applyAlignment="1" applyProtection="1">
      <alignment horizontal="center" vertical="center"/>
      <protection hidden="1"/>
    </xf>
    <xf numFmtId="0" fontId="2" fillId="0" borderId="1" xfId="2" applyBorder="1" applyAlignment="1" applyProtection="1">
      <alignment horizontal="center" vertical="center" wrapText="1"/>
      <protection hidden="1"/>
    </xf>
    <xf numFmtId="0" fontId="16" fillId="0" borderId="17" xfId="2" applyFont="1" applyBorder="1" applyAlignment="1" applyProtection="1">
      <alignment horizontal="left" vertical="center"/>
      <protection hidden="1"/>
    </xf>
    <xf numFmtId="0" fontId="24" fillId="0" borderId="18" xfId="2" applyFont="1" applyBorder="1" applyAlignment="1" applyProtection="1">
      <alignment horizontal="left" vertical="center"/>
      <protection hidden="1"/>
    </xf>
    <xf numFmtId="0" fontId="21" fillId="0" borderId="18" xfId="2" applyFont="1" applyBorder="1" applyAlignment="1" applyProtection="1">
      <alignment horizontal="left" vertical="center"/>
      <protection hidden="1"/>
    </xf>
    <xf numFmtId="0" fontId="21" fillId="0" borderId="19" xfId="2" applyFont="1" applyBorder="1" applyAlignment="1" applyProtection="1">
      <alignment horizontal="left" vertical="center"/>
      <protection hidden="1"/>
    </xf>
    <xf numFmtId="0" fontId="16" fillId="0" borderId="20" xfId="2" applyFont="1" applyBorder="1" applyAlignment="1" applyProtection="1">
      <alignment horizontal="left" vertical="center"/>
      <protection hidden="1"/>
    </xf>
    <xf numFmtId="0" fontId="13" fillId="0" borderId="0" xfId="2" applyFont="1" applyAlignment="1" applyProtection="1">
      <alignment vertical="center"/>
      <protection hidden="1"/>
    </xf>
    <xf numFmtId="0" fontId="16" fillId="0" borderId="21" xfId="2" applyFont="1" applyBorder="1" applyAlignment="1" applyProtection="1">
      <alignment horizontal="left" vertical="center"/>
      <protection hidden="1"/>
    </xf>
    <xf numFmtId="0" fontId="13" fillId="0" borderId="0" xfId="2" applyFont="1" applyAlignment="1" applyProtection="1">
      <alignment horizontal="left" vertical="center"/>
      <protection hidden="1"/>
    </xf>
    <xf numFmtId="0" fontId="15" fillId="0" borderId="0" xfId="2" applyFont="1" applyAlignment="1" applyProtection="1">
      <alignment horizontal="left" vertical="center"/>
      <protection locked="0"/>
    </xf>
    <xf numFmtId="0" fontId="15" fillId="0" borderId="0" xfId="2" applyFont="1" applyAlignment="1" applyProtection="1">
      <alignment horizontal="left" vertical="center"/>
      <protection hidden="1"/>
    </xf>
    <xf numFmtId="0" fontId="16" fillId="0" borderId="20" xfId="2" applyFont="1" applyBorder="1" applyAlignment="1" applyProtection="1">
      <alignment horizontal="left" vertical="top"/>
      <protection hidden="1"/>
    </xf>
    <xf numFmtId="0" fontId="21" fillId="0" borderId="0" xfId="2" applyFont="1" applyAlignment="1" applyProtection="1">
      <alignment horizontal="left" vertical="top"/>
      <protection hidden="1"/>
    </xf>
    <xf numFmtId="0" fontId="16" fillId="0" borderId="21" xfId="2" applyFont="1" applyBorder="1" applyAlignment="1" applyProtection="1">
      <alignment horizontal="left" vertical="top"/>
      <protection hidden="1"/>
    </xf>
    <xf numFmtId="0" fontId="21" fillId="0" borderId="0" xfId="2" applyFont="1" applyAlignment="1" applyProtection="1">
      <alignment horizontal="center" vertical="top"/>
      <protection hidden="1"/>
    </xf>
    <xf numFmtId="0" fontId="15" fillId="0" borderId="0" xfId="2" applyFont="1" applyAlignment="1" applyProtection="1">
      <alignment horizontal="left" vertical="top" wrapText="1"/>
      <protection locked="0"/>
    </xf>
    <xf numFmtId="0" fontId="15" fillId="0" borderId="0" xfId="2" applyFont="1" applyAlignment="1" applyProtection="1">
      <alignment horizontal="center" vertical="top"/>
      <protection hidden="1"/>
    </xf>
    <xf numFmtId="0" fontId="2" fillId="0" borderId="1" xfId="2" applyBorder="1" applyAlignment="1" applyProtection="1">
      <alignment horizontal="center" vertical="top" wrapText="1"/>
      <protection hidden="1"/>
    </xf>
    <xf numFmtId="0" fontId="16" fillId="0" borderId="0" xfId="2" applyFont="1" applyAlignment="1" applyProtection="1">
      <alignment horizontal="left" vertical="top" wrapText="1"/>
      <protection hidden="1"/>
    </xf>
    <xf numFmtId="0" fontId="16" fillId="0" borderId="0" xfId="2" applyFont="1" applyAlignment="1" applyProtection="1">
      <alignment horizontal="left" vertical="top"/>
      <protection hidden="1"/>
    </xf>
    <xf numFmtId="0" fontId="25" fillId="0" borderId="20" xfId="2" applyFont="1" applyBorder="1" applyAlignment="1" applyProtection="1">
      <alignment horizontal="left" vertical="center"/>
      <protection hidden="1"/>
    </xf>
    <xf numFmtId="0" fontId="15" fillId="0" borderId="0" xfId="2" applyFont="1" applyAlignment="1" applyProtection="1">
      <alignment vertical="center"/>
      <protection hidden="1"/>
    </xf>
    <xf numFmtId="0" fontId="25" fillId="0" borderId="0" xfId="2" applyFont="1" applyAlignment="1" applyProtection="1">
      <alignment horizontal="left" vertical="center"/>
      <protection hidden="1"/>
    </xf>
    <xf numFmtId="0" fontId="25" fillId="0" borderId="21"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0" xfId="2" applyFont="1" applyAlignment="1" applyProtection="1">
      <alignment horizontal="left" vertical="center" wrapText="1"/>
      <protection hidden="1"/>
    </xf>
    <xf numFmtId="0" fontId="14" fillId="0" borderId="20" xfId="2" applyFont="1" applyBorder="1" applyAlignment="1" applyProtection="1">
      <alignment horizontal="left" vertical="center"/>
      <protection hidden="1"/>
    </xf>
    <xf numFmtId="0" fontId="14" fillId="0" borderId="0" xfId="2" applyFont="1" applyAlignment="1" applyProtection="1">
      <alignment horizontal="left" vertical="center"/>
      <protection hidden="1"/>
    </xf>
    <xf numFmtId="0" fontId="14" fillId="0" borderId="21" xfId="2" applyFont="1" applyBorder="1" applyAlignment="1" applyProtection="1">
      <alignment horizontal="center" vertical="center"/>
      <protection hidden="1"/>
    </xf>
    <xf numFmtId="0" fontId="14" fillId="0" borderId="0" xfId="2" applyFont="1" applyAlignment="1" applyProtection="1">
      <alignment horizontal="left" vertical="center" wrapText="1"/>
      <protection hidden="1"/>
    </xf>
    <xf numFmtId="0" fontId="12" fillId="0" borderId="25" xfId="2" applyFont="1" applyBorder="1" applyAlignment="1" applyProtection="1">
      <alignment horizontal="left" vertical="center" wrapText="1" indent="1"/>
      <protection locked="0"/>
    </xf>
    <xf numFmtId="0" fontId="14" fillId="0" borderId="0" xfId="2" applyFont="1" applyAlignment="1" applyProtection="1">
      <alignment horizontal="left" vertical="center" wrapText="1" indent="1"/>
      <protection hidden="1"/>
    </xf>
    <xf numFmtId="0" fontId="14" fillId="0" borderId="21" xfId="2" applyFont="1" applyBorder="1" applyAlignment="1" applyProtection="1">
      <alignment horizontal="left" vertical="center"/>
      <protection hidden="1"/>
    </xf>
    <xf numFmtId="0" fontId="21" fillId="0" borderId="25" xfId="3" applyBorder="1" applyAlignment="1" applyProtection="1">
      <alignment horizontal="left" vertical="center" wrapText="1" indent="1"/>
      <protection locked="0"/>
    </xf>
    <xf numFmtId="0" fontId="14" fillId="0" borderId="22" xfId="2" applyFont="1" applyBorder="1" applyAlignment="1" applyProtection="1">
      <alignment horizontal="left" vertical="center"/>
      <protection hidden="1"/>
    </xf>
    <xf numFmtId="0" fontId="14" fillId="0" borderId="24" xfId="2" applyFont="1" applyBorder="1" applyAlignment="1" applyProtection="1">
      <alignment horizontal="left" vertical="center"/>
      <protection hidden="1"/>
    </xf>
    <xf numFmtId="0" fontId="14" fillId="0" borderId="23" xfId="2" applyFont="1" applyBorder="1" applyAlignment="1" applyProtection="1">
      <alignment horizontal="left" vertical="center"/>
      <protection hidden="1"/>
    </xf>
    <xf numFmtId="0" fontId="24" fillId="0" borderId="0" xfId="2" applyFont="1" applyAlignment="1" applyProtection="1">
      <alignment horizontal="left" vertical="top"/>
      <protection hidden="1"/>
    </xf>
    <xf numFmtId="0" fontId="3" fillId="0" borderId="0" xfId="2" applyFont="1" applyAlignment="1" applyProtection="1">
      <alignment vertical="center"/>
      <protection hidden="1"/>
    </xf>
    <xf numFmtId="0" fontId="14" fillId="0" borderId="0" xfId="2" applyFont="1" applyAlignment="1" applyProtection="1">
      <alignment horizontal="left" vertical="top" wrapText="1"/>
      <protection hidden="1"/>
    </xf>
    <xf numFmtId="0" fontId="14" fillId="0" borderId="0" xfId="2" applyFont="1" applyAlignment="1" applyProtection="1">
      <alignment horizontal="left" vertical="top" wrapText="1" indent="1"/>
      <protection hidden="1"/>
    </xf>
    <xf numFmtId="0" fontId="26" fillId="0" borderId="0" xfId="2" applyFont="1" applyAlignment="1" applyProtection="1">
      <alignment horizontal="left" vertical="center"/>
      <protection hidden="1"/>
    </xf>
    <xf numFmtId="0" fontId="19" fillId="0" borderId="25" xfId="3" applyFont="1" applyBorder="1" applyAlignment="1" applyProtection="1">
      <alignment horizontal="left" vertical="center" wrapText="1" indent="1"/>
      <protection locked="0"/>
    </xf>
    <xf numFmtId="0" fontId="19" fillId="0" borderId="0" xfId="2" applyFont="1" applyAlignment="1" applyProtection="1">
      <alignment vertical="center"/>
      <protection hidden="1"/>
    </xf>
    <xf numFmtId="0" fontId="19" fillId="0" borderId="0" xfId="2" applyFont="1" applyAlignment="1" applyProtection="1">
      <alignment horizontal="center" vertical="center"/>
      <protection hidden="1"/>
    </xf>
    <xf numFmtId="164" fontId="19" fillId="2" borderId="25" xfId="3" applyNumberFormat="1" applyFont="1" applyFill="1" applyBorder="1" applyAlignment="1" applyProtection="1">
      <alignment horizontal="left" vertical="center" wrapText="1" indent="1"/>
      <protection locked="0"/>
    </xf>
    <xf numFmtId="0" fontId="14" fillId="2" borderId="0" xfId="2" applyFont="1" applyFill="1" applyAlignment="1" applyProtection="1">
      <alignment horizontal="left" vertical="center" wrapText="1" indent="1"/>
      <protection hidden="1"/>
    </xf>
    <xf numFmtId="0" fontId="19" fillId="0" borderId="0" xfId="2" applyFont="1" applyAlignment="1" applyProtection="1">
      <alignment horizontal="left" vertical="center"/>
      <protection hidden="1"/>
    </xf>
    <xf numFmtId="0" fontId="19" fillId="0" borderId="0" xfId="3" applyFont="1" applyBorder="1" applyAlignment="1" applyProtection="1">
      <alignment horizontal="left" vertical="center"/>
      <protection hidden="1"/>
    </xf>
    <xf numFmtId="0" fontId="13" fillId="0" borderId="24" xfId="2" applyFont="1" applyBorder="1" applyAlignment="1" applyProtection="1">
      <alignment horizontal="left" vertical="center"/>
      <protection hidden="1"/>
    </xf>
    <xf numFmtId="0" fontId="2" fillId="0" borderId="24" xfId="2" applyBorder="1" applyAlignment="1" applyProtection="1">
      <alignment horizontal="left" vertical="center"/>
      <protection hidden="1"/>
    </xf>
    <xf numFmtId="0" fontId="14" fillId="0" borderId="24" xfId="2" applyFont="1" applyBorder="1" applyAlignment="1" applyProtection="1">
      <alignment horizontal="center" vertical="center"/>
      <protection hidden="1"/>
    </xf>
    <xf numFmtId="0" fontId="2" fillId="0" borderId="18" xfId="2" applyBorder="1" applyAlignment="1" applyProtection="1">
      <alignment horizontal="left" vertical="center"/>
      <protection hidden="1"/>
    </xf>
    <xf numFmtId="0" fontId="14" fillId="0" borderId="18" xfId="2" applyFont="1" applyBorder="1" applyAlignment="1" applyProtection="1">
      <alignment horizontal="center" vertical="center"/>
      <protection hidden="1"/>
    </xf>
    <xf numFmtId="0" fontId="12"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7" fillId="0" borderId="0" xfId="2" applyFont="1" applyAlignment="1" applyProtection="1">
      <alignment vertical="center"/>
      <protection hidden="1"/>
    </xf>
    <xf numFmtId="0" fontId="29" fillId="0" borderId="0" xfId="2" applyFont="1" applyAlignment="1">
      <alignment horizontal="left" vertical="center"/>
    </xf>
    <xf numFmtId="0" fontId="29" fillId="0" borderId="0" xfId="2" applyFont="1" applyAlignment="1">
      <alignment horizontal="left" vertical="center" indent="1"/>
    </xf>
    <xf numFmtId="0" fontId="27" fillId="0" borderId="0" xfId="2" applyFont="1" applyAlignment="1">
      <alignment horizontal="left" vertical="center"/>
    </xf>
    <xf numFmtId="0" fontId="2" fillId="0" borderId="0" xfId="2" applyAlignment="1" applyProtection="1">
      <alignment horizontal="center" vertical="center"/>
      <protection hidden="1"/>
    </xf>
    <xf numFmtId="0" fontId="30" fillId="0" borderId="0" xfId="0" applyFont="1"/>
    <xf numFmtId="0" fontId="4" fillId="0" borderId="2" xfId="0" applyFont="1" applyBorder="1" applyAlignment="1">
      <alignment wrapText="1"/>
    </xf>
    <xf numFmtId="0" fontId="7" fillId="0" borderId="1" xfId="0" applyFont="1" applyBorder="1" applyAlignment="1">
      <alignment wrapText="1"/>
    </xf>
    <xf numFmtId="0" fontId="4" fillId="0" borderId="10" xfId="0" applyFont="1" applyBorder="1"/>
    <xf numFmtId="0" fontId="3" fillId="0" borderId="0" xfId="0" applyFont="1" applyProtection="1">
      <protection hidden="1"/>
    </xf>
    <xf numFmtId="0" fontId="27" fillId="0" borderId="0" xfId="2" applyFont="1" applyAlignment="1" applyProtection="1">
      <alignment horizontal="left" vertical="top" wrapText="1"/>
      <protection hidden="1"/>
    </xf>
    <xf numFmtId="0" fontId="27" fillId="0" borderId="0" xfId="2" applyFont="1" applyAlignment="1">
      <alignment horizontal="left" vertical="top" wrapText="1"/>
    </xf>
    <xf numFmtId="0" fontId="14" fillId="0" borderId="20" xfId="2" applyFont="1" applyBorder="1" applyAlignment="1" applyProtection="1">
      <alignment horizontal="right" vertical="center"/>
      <protection hidden="1"/>
    </xf>
    <xf numFmtId="0" fontId="14" fillId="0" borderId="0" xfId="2" applyFont="1" applyAlignment="1" applyProtection="1">
      <alignment horizontal="right" vertical="center"/>
      <protection hidden="1"/>
    </xf>
    <xf numFmtId="0" fontId="14" fillId="0" borderId="21" xfId="2" applyFont="1" applyBorder="1" applyAlignment="1" applyProtection="1">
      <alignment horizontal="right" vertical="center"/>
      <protection hidden="1"/>
    </xf>
    <xf numFmtId="0" fontId="14" fillId="0" borderId="0" xfId="2" applyFont="1" applyAlignment="1" applyProtection="1">
      <alignment horizontal="left" vertical="top" wrapText="1" indent="1"/>
      <protection hidden="1"/>
    </xf>
    <xf numFmtId="0" fontId="19" fillId="0" borderId="0" xfId="2" applyFont="1" applyAlignment="1" applyProtection="1">
      <alignment horizontal="right" vertical="center" wrapText="1"/>
      <protection hidden="1"/>
    </xf>
    <xf numFmtId="0" fontId="19" fillId="0" borderId="21" xfId="2" applyFont="1" applyBorder="1" applyAlignment="1" applyProtection="1">
      <alignment horizontal="right" vertical="center" wrapText="1"/>
      <protection hidden="1"/>
    </xf>
    <xf numFmtId="0" fontId="14" fillId="0" borderId="20" xfId="2" applyFont="1" applyBorder="1" applyAlignment="1" applyProtection="1">
      <alignment horizontal="right" vertical="center" wrapText="1"/>
      <protection hidden="1"/>
    </xf>
    <xf numFmtId="0" fontId="14" fillId="0" borderId="0" xfId="2" applyFont="1" applyAlignment="1" applyProtection="1">
      <alignment horizontal="right" vertical="center" wrapText="1"/>
      <protection hidden="1"/>
    </xf>
    <xf numFmtId="0" fontId="14" fillId="0" borderId="21" xfId="2" applyFont="1" applyBorder="1" applyAlignment="1" applyProtection="1">
      <alignment horizontal="right" vertical="center" wrapText="1"/>
      <protection hidden="1"/>
    </xf>
    <xf numFmtId="0" fontId="21" fillId="0" borderId="17" xfId="2" applyFont="1" applyBorder="1" applyAlignment="1" applyProtection="1">
      <alignment horizontal="center" vertical="center"/>
      <protection hidden="1"/>
    </xf>
    <xf numFmtId="0" fontId="21" fillId="0" borderId="19" xfId="2" applyFont="1" applyBorder="1" applyAlignment="1" applyProtection="1">
      <alignment horizontal="center" vertical="center"/>
      <protection hidden="1"/>
    </xf>
    <xf numFmtId="0" fontId="14" fillId="0" borderId="20" xfId="2" applyFont="1" applyBorder="1" applyAlignment="1" applyProtection="1">
      <alignment horizontal="left" vertical="center" indent="1"/>
      <protection hidden="1"/>
    </xf>
    <xf numFmtId="0" fontId="21" fillId="0" borderId="18" xfId="2" applyFont="1" applyBorder="1" applyAlignment="1" applyProtection="1">
      <alignment horizontal="center" vertical="center"/>
      <protection hidden="1"/>
    </xf>
    <xf numFmtId="0" fontId="14" fillId="0" borderId="20" xfId="2" applyFont="1" applyBorder="1" applyAlignment="1" applyProtection="1">
      <alignment horizontal="left" vertical="center" wrapText="1" indent="1"/>
      <protection hidden="1"/>
    </xf>
    <xf numFmtId="0" fontId="21" fillId="0" borderId="22" xfId="2" applyFont="1" applyBorder="1" applyAlignment="1" applyProtection="1">
      <alignment horizontal="center" vertical="top"/>
      <protection hidden="1"/>
    </xf>
    <xf numFmtId="0" fontId="21" fillId="0" borderId="23" xfId="2" applyFont="1" applyBorder="1" applyAlignment="1" applyProtection="1">
      <alignment horizontal="center" vertical="top"/>
      <protection hidden="1"/>
    </xf>
    <xf numFmtId="0" fontId="21" fillId="0" borderId="24" xfId="2" applyFont="1" applyBorder="1" applyAlignment="1" applyProtection="1">
      <alignment horizontal="center" vertical="top"/>
      <protection hidden="1"/>
    </xf>
    <xf numFmtId="0" fontId="13" fillId="0" borderId="14" xfId="2" applyFont="1" applyBorder="1" applyAlignment="1" applyProtection="1">
      <alignment horizontal="center" vertical="center" wrapText="1"/>
      <protection hidden="1"/>
    </xf>
    <xf numFmtId="0" fontId="13" fillId="0" borderId="15" xfId="2" applyFont="1" applyBorder="1" applyAlignment="1" applyProtection="1">
      <alignment horizontal="center" vertical="center" wrapText="1"/>
      <protection hidden="1"/>
    </xf>
    <xf numFmtId="0" fontId="13" fillId="0" borderId="16" xfId="2" applyFont="1" applyBorder="1" applyAlignment="1" applyProtection="1">
      <alignment horizontal="center" vertical="center" wrapText="1"/>
      <protection hidden="1"/>
    </xf>
    <xf numFmtId="0" fontId="12" fillId="0" borderId="0" xfId="2" applyFont="1" applyAlignment="1" applyProtection="1">
      <alignment horizontal="left" vertical="center" wrapText="1"/>
      <protection hidden="1"/>
    </xf>
    <xf numFmtId="0" fontId="15" fillId="0" borderId="0" xfId="2" applyFont="1" applyAlignment="1" applyProtection="1">
      <alignment horizontal="left" vertical="top" wrapText="1"/>
      <protection hidden="1"/>
    </xf>
    <xf numFmtId="0" fontId="20" fillId="3" borderId="0" xfId="2" applyFont="1" applyFill="1" applyAlignment="1" applyProtection="1">
      <alignment horizontal="center" vertical="center"/>
      <protection hidden="1"/>
    </xf>
    <xf numFmtId="0" fontId="15" fillId="3" borderId="0" xfId="2" applyFont="1" applyFill="1" applyAlignment="1" applyProtection="1">
      <alignment horizontal="center" vertical="center"/>
      <protection hidden="1"/>
    </xf>
    <xf numFmtId="0" fontId="23" fillId="4" borderId="1" xfId="3" applyFont="1" applyFill="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3" fillId="0" borderId="7"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cellXfs>
  <cellStyles count="4">
    <cellStyle name="Hyperlink 2" xfId="3" xr:uid="{1E44CF45-5D42-4C85-A7BF-F84ED23EA904}"/>
    <cellStyle name="Normal" xfId="0" builtinId="0"/>
    <cellStyle name="Normal 2" xfId="2" xr:uid="{E52661B7-9FC4-4CE8-94A7-B52EBC17A57B}"/>
    <cellStyle name="Normal 3" xfId="1" xr:uid="{47786D49-0CFD-407C-8CFC-413B268B0158}"/>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CC5B4-8EBD-45D5-9088-A134CD8272DA}">
  <dimension ref="A1:CF42"/>
  <sheetViews>
    <sheetView showGridLines="0" tabSelected="1" workbookViewId="0">
      <selection sqref="A1:J1"/>
    </sheetView>
  </sheetViews>
  <sheetFormatPr defaultColWidth="9.1796875" defaultRowHeight="12.5" x14ac:dyDescent="0.35"/>
  <cols>
    <col min="1" max="1" width="3.7265625" style="43" customWidth="1"/>
    <col min="2" max="2" width="12.26953125" style="18" customWidth="1"/>
    <col min="3" max="3" width="7.7265625" style="18" customWidth="1"/>
    <col min="4" max="4" width="33.7265625" style="18" customWidth="1"/>
    <col min="5" max="5" width="12.7265625" style="18" customWidth="1"/>
    <col min="6" max="6" width="3.7265625" style="18" customWidth="1"/>
    <col min="7" max="7" width="3.7265625" style="22" customWidth="1"/>
    <col min="8" max="8" width="12.26953125" style="18" customWidth="1"/>
    <col min="9" max="9" width="7.7265625" style="18" customWidth="1"/>
    <col min="10" max="10" width="33.7265625" style="18" customWidth="1"/>
    <col min="11" max="11" width="12.7265625" style="18" customWidth="1"/>
    <col min="12" max="12" width="3.7265625" style="18" customWidth="1"/>
    <col min="13" max="13" width="8.7265625" style="18" customWidth="1"/>
    <col min="14" max="14" width="13.453125" style="18" hidden="1" customWidth="1"/>
    <col min="15" max="15" width="13.81640625" style="18" hidden="1" customWidth="1"/>
    <col min="16" max="16" width="9.1796875" style="96" hidden="1" customWidth="1"/>
    <col min="17" max="17" width="12.7265625" style="18" bestFit="1" customWidth="1"/>
    <col min="18" max="16384" width="9.1796875" style="18"/>
  </cols>
  <sheetData>
    <row r="1" spans="1:18" ht="26.15" customHeight="1" x14ac:dyDescent="0.35">
      <c r="A1" s="124" t="s">
        <v>109</v>
      </c>
      <c r="B1" s="124"/>
      <c r="C1" s="124"/>
      <c r="D1" s="124"/>
      <c r="E1" s="124"/>
      <c r="F1" s="124"/>
      <c r="G1" s="124"/>
      <c r="H1" s="124"/>
      <c r="I1" s="124"/>
      <c r="J1" s="124"/>
      <c r="L1" s="19" t="s">
        <v>67</v>
      </c>
      <c r="P1" s="20">
        <v>13</v>
      </c>
    </row>
    <row r="2" spans="1:18" ht="17.149999999999999" customHeight="1" x14ac:dyDescent="0.25">
      <c r="A2" s="21" t="s">
        <v>68</v>
      </c>
      <c r="J2" s="23"/>
      <c r="K2" s="24"/>
      <c r="N2" s="25" t="s">
        <v>69</v>
      </c>
      <c r="O2" s="25" t="s">
        <v>70</v>
      </c>
      <c r="P2" s="20">
        <v>17</v>
      </c>
    </row>
    <row r="3" spans="1:18" s="24" customFormat="1" ht="20.149999999999999" customHeight="1" x14ac:dyDescent="0.35">
      <c r="A3" s="26" t="str">
        <f>D3</f>
        <v>Residential Clothes Washers</v>
      </c>
      <c r="C3" s="27" t="s">
        <v>71</v>
      </c>
      <c r="D3" s="125" t="s">
        <v>72</v>
      </c>
      <c r="E3" s="125"/>
      <c r="F3" s="125"/>
      <c r="G3" s="125"/>
      <c r="H3" s="125"/>
      <c r="I3" s="125"/>
      <c r="J3" s="28" t="s">
        <v>73</v>
      </c>
      <c r="K3" s="12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6"/>
      <c r="M3" s="29"/>
      <c r="N3" s="22">
        <f>N11</f>
        <v>0</v>
      </c>
      <c r="O3" s="22">
        <f>N12</f>
        <v>0</v>
      </c>
      <c r="P3" s="20">
        <v>20</v>
      </c>
    </row>
    <row r="4" spans="1:18" s="24" customFormat="1" ht="10" customHeight="1" x14ac:dyDescent="0.35">
      <c r="A4" s="26" t="str">
        <f>RIGHT(L1,LEN(L1)-8)</f>
        <v>5.x</v>
      </c>
      <c r="B4" s="30"/>
      <c r="C4" s="30"/>
      <c r="D4" s="125"/>
      <c r="E4" s="125"/>
      <c r="F4" s="125"/>
      <c r="G4" s="125"/>
      <c r="H4" s="125"/>
      <c r="I4" s="125"/>
      <c r="M4" s="29"/>
      <c r="P4" s="20">
        <v>10</v>
      </c>
    </row>
    <row r="5" spans="1:18" s="24" customFormat="1" ht="20.149999999999999" customHeight="1" x14ac:dyDescent="0.35">
      <c r="A5" s="31"/>
      <c r="D5" s="125"/>
      <c r="E5" s="125"/>
      <c r="F5" s="125"/>
      <c r="G5" s="125"/>
      <c r="H5" s="125"/>
      <c r="I5" s="125"/>
      <c r="J5" s="28" t="s">
        <v>74</v>
      </c>
      <c r="K5" s="127" t="s">
        <v>112</v>
      </c>
      <c r="L5" s="127"/>
      <c r="M5" s="29"/>
      <c r="N5" s="22" t="str">
        <f>IF(N3=1,"U.S. Manufacturer",IF(N3=2,"Importer","No Type"))</f>
        <v>No Type</v>
      </c>
      <c r="O5" s="22" t="str">
        <f>IF(O3=1,IF(N3=1,"U.S. Manufacturer",IF(N3=2,"Importer","No Type")),IF(O3=2,"Third Party Representative","No Type"))</f>
        <v>No Type</v>
      </c>
      <c r="P5" s="20">
        <v>20</v>
      </c>
    </row>
    <row r="6" spans="1:18" s="24" customFormat="1" ht="20.149999999999999" customHeight="1" x14ac:dyDescent="0.35">
      <c r="A6" s="31"/>
      <c r="D6" s="128" t="s">
        <v>75</v>
      </c>
      <c r="E6" s="128"/>
      <c r="F6" s="32"/>
      <c r="G6" s="32"/>
      <c r="H6" s="32"/>
      <c r="I6" s="32"/>
      <c r="J6" s="28"/>
      <c r="K6" s="33"/>
      <c r="L6" s="33"/>
      <c r="M6" s="29"/>
      <c r="N6" s="22"/>
      <c r="O6" s="22"/>
      <c r="P6" s="20">
        <v>20</v>
      </c>
    </row>
    <row r="7" spans="1:18" s="24" customFormat="1" ht="10" customHeight="1" thickBot="1" x14ac:dyDescent="0.4">
      <c r="A7" s="31"/>
      <c r="B7" s="30"/>
      <c r="C7" s="30"/>
      <c r="D7" s="30"/>
      <c r="E7" s="30"/>
      <c r="G7" s="22"/>
      <c r="H7" s="34"/>
      <c r="I7" s="34"/>
      <c r="J7" s="34"/>
      <c r="K7" s="34"/>
      <c r="L7" s="34"/>
      <c r="M7" s="34"/>
      <c r="N7" s="29"/>
      <c r="O7" s="29"/>
      <c r="P7" s="35">
        <v>10</v>
      </c>
      <c r="Q7" s="29"/>
    </row>
    <row r="8" spans="1:18" s="24" customFormat="1" ht="40" customHeight="1" thickBot="1" x14ac:dyDescent="0.4">
      <c r="A8" s="121" t="s">
        <v>76</v>
      </c>
      <c r="B8" s="122"/>
      <c r="C8" s="122"/>
      <c r="D8" s="122"/>
      <c r="E8" s="122"/>
      <c r="F8" s="122"/>
      <c r="G8" s="122"/>
      <c r="H8" s="122"/>
      <c r="I8" s="122"/>
      <c r="J8" s="122"/>
      <c r="K8" s="122"/>
      <c r="L8" s="123"/>
      <c r="M8" s="34"/>
      <c r="N8" s="29"/>
      <c r="O8" s="29"/>
      <c r="P8" s="35">
        <v>40</v>
      </c>
      <c r="Q8" s="29"/>
    </row>
    <row r="9" spans="1:18" s="24" customFormat="1" ht="18" customHeight="1" x14ac:dyDescent="0.35">
      <c r="A9" s="36"/>
      <c r="B9" s="37" t="s">
        <v>77</v>
      </c>
      <c r="C9" s="37"/>
      <c r="D9" s="38"/>
      <c r="E9" s="38"/>
      <c r="F9" s="39"/>
      <c r="G9" s="36"/>
      <c r="H9" s="37" t="s">
        <v>78</v>
      </c>
      <c r="I9" s="37"/>
      <c r="J9" s="38"/>
      <c r="K9" s="38"/>
      <c r="L9" s="39"/>
      <c r="M9" s="22"/>
      <c r="N9" s="22"/>
      <c r="O9" s="29"/>
      <c r="P9" s="35">
        <v>18</v>
      </c>
      <c r="Q9" s="29"/>
      <c r="R9" s="29"/>
    </row>
    <row r="10" spans="1:18" s="24" customFormat="1" ht="18" customHeight="1" thickBot="1" x14ac:dyDescent="0.4">
      <c r="A10" s="40"/>
      <c r="B10" s="41" t="s">
        <v>79</v>
      </c>
      <c r="C10" s="41"/>
      <c r="D10" s="41"/>
      <c r="E10" s="41"/>
      <c r="F10" s="42"/>
      <c r="G10" s="40"/>
      <c r="H10" s="43" t="s">
        <v>80</v>
      </c>
      <c r="I10" s="43"/>
      <c r="J10" s="30"/>
      <c r="K10" s="30"/>
      <c r="L10" s="42"/>
      <c r="M10" s="34"/>
      <c r="N10" s="29"/>
      <c r="O10" s="29"/>
      <c r="P10" s="35">
        <v>18</v>
      </c>
      <c r="Q10" s="29"/>
    </row>
    <row r="11" spans="1:18" s="24" customFormat="1" ht="28" customHeight="1" x14ac:dyDescent="0.35">
      <c r="A11" s="40"/>
      <c r="B11" s="113"/>
      <c r="C11" s="114"/>
      <c r="D11" s="115" t="str">
        <f>IF(OR(N11=1,N11=2),"","Please enter required data")</f>
        <v>Please enter required data</v>
      </c>
      <c r="E11" s="30"/>
      <c r="F11" s="42"/>
      <c r="G11" s="40"/>
      <c r="H11" s="113"/>
      <c r="I11" s="116"/>
      <c r="J11" s="114"/>
      <c r="K11" s="117" t="str">
        <f>IF(OR(N12=1,N12=2),"","Please enter required data")</f>
        <v>Please enter required data</v>
      </c>
      <c r="L11" s="42"/>
      <c r="M11" s="34"/>
      <c r="N11" s="44">
        <v>0</v>
      </c>
      <c r="O11" s="45"/>
      <c r="P11" s="35">
        <v>28</v>
      </c>
      <c r="Q11" s="29"/>
    </row>
    <row r="12" spans="1:18" s="54" customFormat="1" ht="28" customHeight="1" thickBot="1" x14ac:dyDescent="0.4">
      <c r="A12" s="46"/>
      <c r="B12" s="118"/>
      <c r="C12" s="119"/>
      <c r="D12" s="115"/>
      <c r="E12" s="47"/>
      <c r="F12" s="48"/>
      <c r="G12" s="46"/>
      <c r="H12" s="118"/>
      <c r="I12" s="120"/>
      <c r="J12" s="119"/>
      <c r="K12" s="117"/>
      <c r="L12" s="48"/>
      <c r="M12" s="49"/>
      <c r="N12" s="50">
        <v>0</v>
      </c>
      <c r="O12" s="51"/>
      <c r="P12" s="52">
        <v>28</v>
      </c>
      <c r="Q12" s="53"/>
    </row>
    <row r="13" spans="1:18" s="24" customFormat="1" ht="13" customHeight="1" x14ac:dyDescent="0.35">
      <c r="A13" s="40"/>
      <c r="B13" s="30"/>
      <c r="C13" s="30"/>
      <c r="D13" s="30"/>
      <c r="E13" s="30"/>
      <c r="F13" s="42"/>
      <c r="G13" s="40"/>
      <c r="H13" s="30"/>
      <c r="I13" s="30"/>
      <c r="J13" s="30"/>
      <c r="K13" s="30"/>
      <c r="L13" s="42"/>
      <c r="M13" s="34"/>
      <c r="N13" s="29"/>
      <c r="O13" s="22"/>
      <c r="P13" s="35">
        <v>13</v>
      </c>
      <c r="Q13" s="29"/>
    </row>
    <row r="14" spans="1:18" s="57" customFormat="1" ht="13" customHeight="1" x14ac:dyDescent="0.35">
      <c r="A14" s="55"/>
      <c r="B14" s="56" t="s">
        <v>81</v>
      </c>
      <c r="C14" s="56"/>
      <c r="D14" s="45"/>
      <c r="F14" s="58"/>
      <c r="G14" s="55"/>
      <c r="H14" s="56" t="s">
        <v>82</v>
      </c>
      <c r="I14" s="56"/>
      <c r="J14" s="45"/>
      <c r="L14" s="58"/>
      <c r="M14" s="59"/>
      <c r="N14" s="59"/>
      <c r="O14" s="60"/>
      <c r="P14" s="35">
        <v>13</v>
      </c>
    </row>
    <row r="15" spans="1:18" s="62" customFormat="1" ht="13" customHeight="1" thickBot="1" x14ac:dyDescent="0.4">
      <c r="A15" s="61"/>
      <c r="F15" s="63"/>
      <c r="G15" s="61"/>
      <c r="L15" s="63"/>
      <c r="M15" s="22"/>
      <c r="N15" s="22"/>
      <c r="O15" s="64"/>
      <c r="P15" s="35">
        <v>13</v>
      </c>
    </row>
    <row r="16" spans="1:18" s="62" customFormat="1" ht="23.15" customHeight="1" thickBot="1" x14ac:dyDescent="0.4">
      <c r="A16" s="104" t="s">
        <v>83</v>
      </c>
      <c r="B16" s="105"/>
      <c r="C16" s="106"/>
      <c r="D16" s="65"/>
      <c r="E16" s="66" t="str">
        <f>IF(ISBLANK(D16),"Please enter required data",IF(ISNONTEXT(D16),"Please enter required data",""))</f>
        <v>Please enter required data</v>
      </c>
      <c r="F16" s="67"/>
      <c r="G16" s="104" t="s">
        <v>83</v>
      </c>
      <c r="H16" s="105"/>
      <c r="I16" s="106"/>
      <c r="J16" s="65"/>
      <c r="K16" s="66" t="str">
        <f>IF($N$12=1,IF(ISBLANK(J16),"","No entry should be made"),IF(ISBLANK(J16),"Please enter required data",IF(ISNONTEXT(J16),"Please enter required data","")))</f>
        <v>Please enter required data</v>
      </c>
      <c r="L16" s="67"/>
      <c r="M16" s="22"/>
      <c r="N16" s="64" t="s">
        <v>84</v>
      </c>
      <c r="O16" s="64"/>
      <c r="P16" s="35">
        <v>23</v>
      </c>
      <c r="Q16" s="64"/>
    </row>
    <row r="17" spans="1:84" s="62" customFormat="1" ht="23.15" customHeight="1" thickBot="1" x14ac:dyDescent="0.4">
      <c r="A17" s="104" t="s">
        <v>85</v>
      </c>
      <c r="B17" s="105"/>
      <c r="C17" s="106"/>
      <c r="D17" s="65"/>
      <c r="E17" s="66" t="str">
        <f>IF(ISBLANK(D17),"Please enter required data",IF(ISNONTEXT(D17),"Please enter required data",""))</f>
        <v>Please enter required data</v>
      </c>
      <c r="F17" s="67"/>
      <c r="G17" s="104" t="s">
        <v>85</v>
      </c>
      <c r="H17" s="105"/>
      <c r="I17" s="106"/>
      <c r="J17" s="65"/>
      <c r="K17" s="66" t="str">
        <f>IF($N$12=1,IF(ISBLANK(J17),"","No entry should be made"),IF(ISBLANK(J17),"Please enter required data",IF(ISNONTEXT(J17),"Please enter required data","")))</f>
        <v>Please enter required data</v>
      </c>
      <c r="L17" s="67"/>
      <c r="M17" s="22"/>
      <c r="N17" s="64" t="s">
        <v>84</v>
      </c>
      <c r="O17" s="64"/>
      <c r="P17" s="35">
        <v>23</v>
      </c>
      <c r="Q17" s="64"/>
    </row>
    <row r="18" spans="1:84" s="62" customFormat="1" ht="23.15" customHeight="1" thickBot="1" x14ac:dyDescent="0.4">
      <c r="A18" s="110" t="s">
        <v>86</v>
      </c>
      <c r="B18" s="111"/>
      <c r="C18" s="112"/>
      <c r="D18" s="65"/>
      <c r="E18" s="66" t="str">
        <f>IF(ISBLANK(D18),"Please enter required data",IF(ISNONTEXT(D18),"Please enter required data",""))</f>
        <v>Please enter required data</v>
      </c>
      <c r="F18" s="67"/>
      <c r="G18" s="110" t="s">
        <v>86</v>
      </c>
      <c r="H18" s="111"/>
      <c r="I18" s="112"/>
      <c r="J18" s="65"/>
      <c r="K18" s="66" t="str">
        <f>IF($N$12=1,IF(ISBLANK(J18),"","No entry should be made"),IF(ISBLANK(J18),"Please enter required data",IF(ISNONTEXT(J18),"Please enter required data","")))</f>
        <v>Please enter required data</v>
      </c>
      <c r="L18" s="67"/>
      <c r="M18" s="22"/>
      <c r="N18" s="64" t="s">
        <v>84</v>
      </c>
      <c r="O18" s="64"/>
      <c r="P18" s="35">
        <v>23</v>
      </c>
      <c r="Q18" s="64"/>
    </row>
    <row r="19" spans="1:84" s="62" customFormat="1" ht="23.15" customHeight="1" thickBot="1" x14ac:dyDescent="0.4">
      <c r="A19" s="104" t="s">
        <v>87</v>
      </c>
      <c r="B19" s="105"/>
      <c r="C19" s="106"/>
      <c r="D19" s="65"/>
      <c r="E19" s="66" t="str">
        <f>IF(ISBLANK(D19),"Please enter required data","")</f>
        <v>Please enter required data</v>
      </c>
      <c r="F19" s="67"/>
      <c r="G19" s="104" t="s">
        <v>87</v>
      </c>
      <c r="H19" s="105"/>
      <c r="I19" s="106"/>
      <c r="J19" s="65"/>
      <c r="K19" s="66" t="str">
        <f>IF($N$12=1,IF(ISBLANK(J19),"","No entry should be made"),IF(ISBLANK(J19),"Please enter required data",""))</f>
        <v>Please enter required data</v>
      </c>
      <c r="L19" s="67"/>
      <c r="M19" s="22"/>
      <c r="N19" s="64" t="s">
        <v>84</v>
      </c>
      <c r="O19" s="64"/>
      <c r="P19" s="35">
        <v>23</v>
      </c>
      <c r="Q19" s="64"/>
    </row>
    <row r="20" spans="1:84" s="62" customFormat="1" ht="23.15" customHeight="1" thickBot="1" x14ac:dyDescent="0.4">
      <c r="A20" s="104" t="s">
        <v>88</v>
      </c>
      <c r="B20" s="105"/>
      <c r="C20" s="106"/>
      <c r="D20" s="68"/>
      <c r="E20" s="66" t="str">
        <f>IF(IF(ISERROR(FIND("@",D20)),1,0)+IF(ISERROR(FIND(".",D20)),1,0)&gt;0,"Please enter required data"," ")</f>
        <v>Please enter required data</v>
      </c>
      <c r="F20" s="67"/>
      <c r="G20" s="104" t="s">
        <v>88</v>
      </c>
      <c r="H20" s="105"/>
      <c r="I20" s="106"/>
      <c r="J20" s="68"/>
      <c r="K20" s="66" t="str">
        <f>IF($N$12=1,IF(ISBLANK(J20),"","No entry should be made"),IF(IF(ISERROR(FIND("@",J20)),1,0)+IF(ISERROR(FIND(".",J20)),1,0)&gt;0,"Please enter required data"," "))</f>
        <v>Please enter required data</v>
      </c>
      <c r="L20" s="67"/>
      <c r="M20" s="22"/>
      <c r="N20" s="64" t="s">
        <v>84</v>
      </c>
      <c r="O20" s="64"/>
      <c r="P20" s="35">
        <v>23</v>
      </c>
      <c r="Q20" s="64"/>
    </row>
    <row r="21" spans="1:84" s="62" customFormat="1" ht="13" customHeight="1" thickBot="1" x14ac:dyDescent="0.4">
      <c r="A21" s="69"/>
      <c r="B21" s="70"/>
      <c r="C21" s="70"/>
      <c r="D21" s="70"/>
      <c r="E21" s="70"/>
      <c r="F21" s="71"/>
      <c r="G21" s="69"/>
      <c r="H21" s="70"/>
      <c r="I21" s="70"/>
      <c r="J21" s="70"/>
      <c r="K21" s="70"/>
      <c r="L21" s="71"/>
      <c r="M21" s="22"/>
      <c r="N21" s="64"/>
      <c r="O21" s="64"/>
      <c r="P21" s="35">
        <v>13</v>
      </c>
      <c r="Q21" s="64"/>
    </row>
    <row r="22" spans="1:84" s="62" customFormat="1" ht="13" customHeight="1" x14ac:dyDescent="0.35">
      <c r="G22" s="22"/>
      <c r="H22" s="22"/>
      <c r="I22" s="22"/>
      <c r="J22" s="22"/>
      <c r="K22" s="22"/>
      <c r="L22" s="22"/>
      <c r="M22" s="22"/>
      <c r="N22" s="64"/>
      <c r="O22" s="64"/>
      <c r="P22" s="35">
        <v>13</v>
      </c>
      <c r="Q22" s="64"/>
    </row>
    <row r="23" spans="1:84" s="24" customFormat="1" ht="17.149999999999999" customHeight="1" x14ac:dyDescent="0.35">
      <c r="A23" s="31"/>
      <c r="B23" s="72" t="str">
        <f>"Compliance Statement "&amp;IF(N12=2,"- Third Party Representative", IF(AND(N11=1,N12=1),"- U.S. Manufacturer",IF(AND(N11=2,N12=1),"- Importer","")))</f>
        <v xml:space="preserve">Compliance Statement </v>
      </c>
      <c r="C23" s="73"/>
      <c r="G23" s="22"/>
      <c r="P23" s="20">
        <v>17</v>
      </c>
      <c r="T23" s="30"/>
    </row>
    <row r="24" spans="1:84" s="24" customFormat="1" ht="115" customHeight="1" x14ac:dyDescent="0.35">
      <c r="A24" s="31"/>
      <c r="B24" s="107" t="str">
        <f>IF(N12=0,"Select one of the options for 'Submitter - Party Submitting This Report' above",IF(N12=1,N24,IF(N12=2,O24,"Error in Submitter Type")))</f>
        <v>Select one of the options for 'Submitter - Party Submitting This Report' above</v>
      </c>
      <c r="C24" s="107"/>
      <c r="D24" s="107"/>
      <c r="E24" s="107"/>
      <c r="F24" s="107"/>
      <c r="G24" s="107"/>
      <c r="H24" s="107"/>
      <c r="I24" s="107"/>
      <c r="J24" s="107"/>
      <c r="K24" s="107"/>
      <c r="L24" s="74"/>
      <c r="M24" s="74"/>
      <c r="N24" s="74" t="s">
        <v>89</v>
      </c>
      <c r="O24" s="74" t="s">
        <v>90</v>
      </c>
      <c r="P24" s="20">
        <v>115</v>
      </c>
      <c r="S24" s="30"/>
    </row>
    <row r="25" spans="1:84" s="24" customFormat="1" ht="6" customHeight="1" thickBot="1" x14ac:dyDescent="0.4">
      <c r="A25" s="31"/>
      <c r="B25" s="75"/>
      <c r="C25" s="75"/>
      <c r="D25" s="75"/>
      <c r="E25" s="75"/>
      <c r="F25" s="75"/>
      <c r="G25" s="75"/>
      <c r="H25" s="75"/>
      <c r="I25" s="75"/>
      <c r="J25" s="75"/>
      <c r="K25" s="75"/>
      <c r="L25" s="74"/>
      <c r="M25" s="74"/>
      <c r="N25" s="74"/>
      <c r="O25" s="74"/>
      <c r="P25" s="20">
        <v>6</v>
      </c>
      <c r="S25" s="30"/>
    </row>
    <row r="26" spans="1:84" s="62" customFormat="1" ht="38.15" customHeight="1" thickBot="1" x14ac:dyDescent="0.4">
      <c r="A26" s="76"/>
      <c r="B26" s="108" t="s">
        <v>91</v>
      </c>
      <c r="C26" s="109"/>
      <c r="D26" s="77"/>
      <c r="E26" s="66" t="str">
        <f>IF(ISBLANK(D26),"Please enter required data",IF(ISNONTEXT(D26),"Please enter required data",""))</f>
        <v>Please enter required data</v>
      </c>
      <c r="F26" s="78"/>
      <c r="G26" s="79"/>
      <c r="I26" s="28" t="s">
        <v>92</v>
      </c>
      <c r="J26" s="80"/>
      <c r="K26" s="81" t="str">
        <f>IF(ISNUMBER(J26),"","Please enter required data")</f>
        <v>Please enter required data</v>
      </c>
      <c r="L26" s="78"/>
      <c r="M26" s="78"/>
      <c r="P26" s="20">
        <v>38</v>
      </c>
    </row>
    <row r="27" spans="1:84" s="62" customFormat="1" ht="13" customHeight="1" x14ac:dyDescent="0.35">
      <c r="F27" s="82"/>
      <c r="G27" s="22"/>
      <c r="P27" s="20">
        <v>13</v>
      </c>
      <c r="CF27" s="83"/>
    </row>
    <row r="28" spans="1:84" ht="13" customHeight="1" thickBot="1" x14ac:dyDescent="0.4">
      <c r="A28" s="84"/>
      <c r="B28" s="85"/>
      <c r="C28" s="85"/>
      <c r="D28" s="85"/>
      <c r="E28" s="85"/>
      <c r="F28" s="85"/>
      <c r="G28" s="86"/>
      <c r="H28" s="85"/>
      <c r="I28" s="85"/>
      <c r="J28" s="85"/>
      <c r="K28" s="85"/>
      <c r="L28" s="85"/>
      <c r="P28" s="20">
        <v>13</v>
      </c>
    </row>
    <row r="29" spans="1:84" ht="13" customHeight="1" x14ac:dyDescent="0.35">
      <c r="E29" s="87"/>
      <c r="F29" s="87"/>
      <c r="G29" s="88"/>
      <c r="H29" s="87"/>
      <c r="I29" s="87"/>
      <c r="J29" s="87"/>
      <c r="K29" s="87"/>
      <c r="L29" s="87"/>
      <c r="P29" s="20">
        <v>13</v>
      </c>
    </row>
    <row r="30" spans="1:84" ht="13" customHeight="1" x14ac:dyDescent="0.35">
      <c r="B30" s="89" t="s">
        <v>110</v>
      </c>
      <c r="C30" s="89"/>
      <c r="D30" s="43"/>
      <c r="E30" s="43"/>
      <c r="P30" s="20">
        <v>13</v>
      </c>
    </row>
    <row r="31" spans="1:84" ht="13" customHeight="1" x14ac:dyDescent="0.35">
      <c r="B31" s="90"/>
      <c r="C31" s="90"/>
      <c r="D31" s="43"/>
      <c r="E31" s="43"/>
      <c r="P31" s="20">
        <v>13</v>
      </c>
    </row>
    <row r="32" spans="1:84" ht="13" customHeight="1" x14ac:dyDescent="0.35">
      <c r="B32" s="91" t="s">
        <v>93</v>
      </c>
      <c r="C32" s="91"/>
      <c r="D32" s="43"/>
      <c r="E32" s="43"/>
      <c r="P32" s="20">
        <v>13</v>
      </c>
    </row>
    <row r="33" spans="1:16" ht="13" customHeight="1" x14ac:dyDescent="0.35">
      <c r="B33" s="91" t="s">
        <v>94</v>
      </c>
      <c r="C33" s="91"/>
      <c r="D33" s="43"/>
      <c r="E33" s="43"/>
      <c r="P33" s="20">
        <v>13</v>
      </c>
    </row>
    <row r="34" spans="1:16" ht="13" customHeight="1" x14ac:dyDescent="0.35">
      <c r="A34" s="18"/>
      <c r="B34" s="92"/>
      <c r="C34" s="92"/>
      <c r="D34" s="43"/>
      <c r="E34" s="43"/>
      <c r="P34" s="20">
        <v>13</v>
      </c>
    </row>
    <row r="35" spans="1:16" ht="185.15" customHeight="1" x14ac:dyDescent="0.35">
      <c r="A35" s="18"/>
      <c r="B35" s="102" t="s">
        <v>95</v>
      </c>
      <c r="C35" s="102"/>
      <c r="D35" s="102"/>
      <c r="E35" s="102"/>
      <c r="F35" s="102"/>
      <c r="G35" s="102"/>
      <c r="H35" s="102"/>
      <c r="I35" s="102"/>
      <c r="J35" s="102"/>
      <c r="K35" s="102"/>
      <c r="P35" s="20">
        <v>185</v>
      </c>
    </row>
    <row r="36" spans="1:16" x14ac:dyDescent="0.35">
      <c r="A36" s="18"/>
      <c r="P36" s="20">
        <v>13</v>
      </c>
    </row>
    <row r="37" spans="1:16" ht="13" customHeight="1" x14ac:dyDescent="0.35">
      <c r="A37" s="18"/>
      <c r="B37" s="93" t="s">
        <v>111</v>
      </c>
      <c r="P37" s="20">
        <v>13</v>
      </c>
    </row>
    <row r="38" spans="1:16" ht="13" customHeight="1" x14ac:dyDescent="0.35">
      <c r="B38" s="94"/>
      <c r="P38" s="20">
        <v>13</v>
      </c>
    </row>
    <row r="39" spans="1:16" ht="13" customHeight="1" x14ac:dyDescent="0.35">
      <c r="B39" s="93" t="s">
        <v>93</v>
      </c>
      <c r="P39" s="20">
        <v>13</v>
      </c>
    </row>
    <row r="40" spans="1:16" ht="13" customHeight="1" x14ac:dyDescent="0.35">
      <c r="B40" s="93" t="s">
        <v>94</v>
      </c>
      <c r="P40" s="20">
        <v>13</v>
      </c>
    </row>
    <row r="41" spans="1:16" ht="13" customHeight="1" x14ac:dyDescent="0.35">
      <c r="B41" s="95"/>
      <c r="P41" s="20">
        <v>13</v>
      </c>
    </row>
    <row r="42" spans="1:16" ht="172" customHeight="1" x14ac:dyDescent="0.35">
      <c r="B42" s="103" t="s">
        <v>96</v>
      </c>
      <c r="C42" s="103"/>
      <c r="D42" s="103"/>
      <c r="E42" s="103"/>
      <c r="F42" s="103"/>
      <c r="G42" s="103"/>
      <c r="H42" s="103"/>
      <c r="I42" s="103"/>
      <c r="J42" s="103"/>
      <c r="K42" s="103"/>
      <c r="P42" s="20">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21D1E67D-EC23-41A1-8370-4F32084CA1B8}"/>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C08BFF53-313F-4742-BB6A-B5CB68E9E8BB}"/>
    <dataValidation type="whole" allowBlank="1" showInputMessage="1" showErrorMessage="1" errorTitle="Date" error="The entry is not a date in MM/DD/YYYY format.  Please reenter the date." sqref="D50 J26" xr:uid="{445BE4BF-171D-4B7C-9F58-E7E6BC852397}">
      <formula1>0</formula1>
      <formula2>100000</formula2>
    </dataValidation>
    <dataValidation type="custom" allowBlank="1" showInputMessage="1" showErrorMessage="1" errorTitle="Submitter Email Address" error="Your entry is not an email address.  Please reeneter the Submitter Email Address." sqref="D49" xr:uid="{5D79B21A-B7C3-4D67-B2D3-F71D1CCC2DFD}">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6A02C5B7-2139-4611-8C9D-4F71CC79CBE9}">
      <formula1>IF(ISNONTEXT(D26),FALSE,TRUE)</formula1>
    </dataValidation>
    <dataValidation type="custom" allowBlank="1" showInputMessage="1" showErrorMessage="1" errorTitle="Contact Email Address" error="Your entry is not an email address.  Please reenter the Contact Email Address." sqref="D40" xr:uid="{EE4EF699-780C-45EB-8676-A539C9302A36}">
      <formula1>IF(IF(ISERROR(FIND("@",D40)),1,0)+IF(ISERROR(FIND(".",D40)),1,0)&gt;0,FALSE,TRUE)</formula1>
    </dataValidation>
    <dataValidation type="custom" allowBlank="1" showInputMessage="1" showErrorMessage="1" errorTitle="Company Name" error="The entry for Company Name is not a valid entry.  Please reenter the Company Name." sqref="D36" xr:uid="{40353096-7060-41EB-9020-8C7B8BD4E2FD}">
      <formula1>IF(ISNONTEXT(D36),FALSE,TRUE)</formula1>
    </dataValidation>
    <dataValidation type="custom" allowBlank="1" showInputMessage="1" showErrorMessage="1" errorTitle="Contact Name" error="The entry for Contact Name is not a valid entry.  Please reenter the Contact Name." sqref="D37" xr:uid="{DC4FE98F-9485-491E-B49A-9D7E3D424108}">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245074BE-A54A-41F9-9D74-D35A2A315287}">
      <formula1>IF(ISBLANK(D38),FALSE,TRUE)</formula1>
    </dataValidation>
    <dataValidation type="custom" allowBlank="1" showInputMessage="1" showErrorMessage="1" errorTitle="Contact Fax Number" error="The entry for Contact Fax Number is not a valid entry.  Please reenter the Contact Fax Number." sqref="D39" xr:uid="{CC4677A8-99AD-4D44-83BB-37F72B4EF5C8}">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7BF05A5A-B4CC-43B7-9997-1AB31C0A02A9}">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A9714AA-35C1-4F60-BAE1-1CB059524ED6}">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CC01BC3B-F11D-4567-B9AD-EB0247F72525}">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7ADA964D-E761-4F99-884C-8954EA2A26EC}">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FB577A52-5147-4BD7-8109-5D32F9EE83B6}">
      <formula1>IF(ISNONTEXT(D16),FALSE,TRUE)</formula1>
    </dataValidation>
    <dataValidation type="custom" allowBlank="1" showInputMessage="1" showErrorMessage="1" errorTitle="Phone Number" error="The entry for Phone Number is not a valid entry.  Please reenter the Phone Number." sqref="D19" xr:uid="{7179CF79-AF8D-49CB-8FC7-917255390C76}">
      <formula1>IF(ISBLANK(D19),FALSE,TRUE)</formula1>
    </dataValidation>
    <dataValidation type="custom" allowBlank="1" showInputMessage="1" showErrorMessage="1" errorTitle="Email Address" error="Your entry is not an email address.  Please reenter the Email Address." sqref="D20" xr:uid="{A692277D-9B87-45EB-A318-C96ACBCE7B86}">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C1ACD744-7C90-4A52-B3AD-F935426E3313}">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630F60D7-8A2F-470A-AF60-2E29323D3EE6}">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AD12947C-3F62-4A60-888C-F359C82427DB}">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F252F0AD-837A-4FCC-B162-80D9536ED092}">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CF84D979-C45F-4C84-AC60-97A1AC30182B}">
      <formula1>IF(G29=2,IF(ISBLANK(D41),FALSE,TRUE),FALSE)</formula1>
    </dataValidation>
  </dataValidations>
  <hyperlinks>
    <hyperlink ref="D6:E6" r:id="rId1" display="Click here for instructions for completing this form" xr:uid="{F8386DB2-9D32-4D21-9D1E-D716351B82C1}"/>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AD10"/>
  <sheetViews>
    <sheetView zoomScale="80" zoomScaleNormal="80" workbookViewId="0"/>
  </sheetViews>
  <sheetFormatPr defaultColWidth="20.7265625" defaultRowHeight="15" customHeight="1" x14ac:dyDescent="0.35"/>
  <cols>
    <col min="4" max="4" width="20.7265625" hidden="1" customWidth="1"/>
    <col min="10" max="10" width="20.7265625" hidden="1" customWidth="1"/>
    <col min="16" max="16" width="20.7265625" style="1"/>
    <col min="18" max="18" width="20.7265625" style="13"/>
  </cols>
  <sheetData>
    <row r="1" spans="1:30" ht="14.5" x14ac:dyDescent="0.35">
      <c r="A1" s="15" t="s">
        <v>65</v>
      </c>
    </row>
    <row r="2" spans="1:30" ht="13.5" customHeight="1" x14ac:dyDescent="0.35"/>
    <row r="3" spans="1:30" ht="75.75" customHeight="1" x14ac:dyDescent="0.35">
      <c r="A3" s="131" t="s">
        <v>0</v>
      </c>
      <c r="B3" s="131" t="s">
        <v>1</v>
      </c>
      <c r="C3" s="131" t="s">
        <v>2</v>
      </c>
      <c r="D3" s="131" t="s">
        <v>97</v>
      </c>
      <c r="E3" s="131" t="s">
        <v>3</v>
      </c>
      <c r="F3" s="131" t="s">
        <v>4</v>
      </c>
      <c r="G3" s="131" t="s">
        <v>5</v>
      </c>
      <c r="H3" s="131" t="s">
        <v>6</v>
      </c>
      <c r="I3" s="131" t="s">
        <v>7</v>
      </c>
      <c r="J3" s="131" t="s">
        <v>97</v>
      </c>
      <c r="K3" s="131" t="s">
        <v>8</v>
      </c>
      <c r="L3" s="131" t="s">
        <v>9</v>
      </c>
      <c r="M3" s="131" t="s">
        <v>10</v>
      </c>
      <c r="N3" s="131" t="s">
        <v>11</v>
      </c>
      <c r="O3" s="131" t="s">
        <v>12</v>
      </c>
      <c r="P3" s="131" t="s">
        <v>13</v>
      </c>
      <c r="Q3" s="131" t="s">
        <v>98</v>
      </c>
      <c r="R3" s="131" t="s">
        <v>14</v>
      </c>
      <c r="S3" s="136" t="s">
        <v>15</v>
      </c>
      <c r="T3" s="138" t="s">
        <v>16</v>
      </c>
      <c r="U3" s="140" t="s">
        <v>63</v>
      </c>
      <c r="V3" s="134" t="s">
        <v>17</v>
      </c>
      <c r="W3" s="135"/>
      <c r="X3" s="135"/>
      <c r="Y3" s="135"/>
      <c r="Z3" s="135"/>
      <c r="AA3" s="135"/>
      <c r="AB3" s="135"/>
      <c r="AC3" s="133" t="s">
        <v>18</v>
      </c>
      <c r="AD3" s="129" t="s">
        <v>19</v>
      </c>
    </row>
    <row r="4" spans="1:30" s="1" customFormat="1" ht="14.5" x14ac:dyDescent="0.35">
      <c r="A4" s="132"/>
      <c r="B4" s="132"/>
      <c r="C4" s="132"/>
      <c r="D4" s="132"/>
      <c r="E4" s="132"/>
      <c r="F4" s="132"/>
      <c r="G4" s="132"/>
      <c r="H4" s="132"/>
      <c r="I4" s="132"/>
      <c r="J4" s="132"/>
      <c r="K4" s="132"/>
      <c r="L4" s="132"/>
      <c r="M4" s="132"/>
      <c r="N4" s="132"/>
      <c r="O4" s="132"/>
      <c r="P4" s="132"/>
      <c r="Q4" s="132"/>
      <c r="R4" s="132"/>
      <c r="S4" s="137"/>
      <c r="T4" s="139"/>
      <c r="U4" s="140"/>
      <c r="V4" s="14" t="s">
        <v>20</v>
      </c>
      <c r="W4" s="11" t="s">
        <v>21</v>
      </c>
      <c r="X4" s="11" t="s">
        <v>22</v>
      </c>
      <c r="Y4" s="11" t="s">
        <v>23</v>
      </c>
      <c r="Z4" s="11" t="s">
        <v>24</v>
      </c>
      <c r="AA4" s="11" t="s">
        <v>25</v>
      </c>
      <c r="AB4" s="16" t="s">
        <v>26</v>
      </c>
      <c r="AC4" s="133"/>
      <c r="AD4" s="130"/>
    </row>
    <row r="5" spans="1:30" s="1" customFormat="1" ht="14.5" x14ac:dyDescent="0.35">
      <c r="Q5" s="6"/>
      <c r="R5" s="97"/>
      <c r="S5" s="6"/>
      <c r="T5" s="6"/>
      <c r="U5" s="6"/>
      <c r="V5" s="6"/>
      <c r="W5" s="6"/>
      <c r="X5" s="6"/>
      <c r="Y5" s="6"/>
      <c r="Z5" s="6"/>
      <c r="AA5" s="6"/>
      <c r="AB5" s="6"/>
      <c r="AC5" s="6"/>
      <c r="AD5" s="6"/>
    </row>
    <row r="6" spans="1:30" s="1" customFormat="1" ht="29" x14ac:dyDescent="0.35">
      <c r="A6" s="2" t="s">
        <v>27</v>
      </c>
      <c r="B6" s="3" t="s">
        <v>1</v>
      </c>
      <c r="C6" s="3" t="s">
        <v>2</v>
      </c>
      <c r="D6" s="3"/>
      <c r="E6" s="3" t="s">
        <v>3</v>
      </c>
      <c r="F6" s="3" t="s">
        <v>4</v>
      </c>
      <c r="G6" s="4" t="s">
        <v>28</v>
      </c>
      <c r="H6" s="4" t="s">
        <v>6</v>
      </c>
      <c r="I6" s="4" t="s">
        <v>7</v>
      </c>
      <c r="J6" s="4"/>
      <c r="K6" s="3" t="s">
        <v>29</v>
      </c>
      <c r="L6" s="4" t="s">
        <v>30</v>
      </c>
      <c r="M6" s="4" t="s">
        <v>31</v>
      </c>
      <c r="N6" s="4" t="s">
        <v>32</v>
      </c>
      <c r="O6" s="4" t="s">
        <v>33</v>
      </c>
      <c r="P6" s="4" t="s">
        <v>34</v>
      </c>
      <c r="Q6" s="17" t="s">
        <v>99</v>
      </c>
      <c r="R6" s="98" t="s">
        <v>35</v>
      </c>
      <c r="S6" s="7" t="s">
        <v>36</v>
      </c>
      <c r="T6" s="7" t="s">
        <v>37</v>
      </c>
      <c r="U6" s="7" t="s">
        <v>63</v>
      </c>
      <c r="V6" s="7" t="s">
        <v>20</v>
      </c>
      <c r="W6" s="7" t="s">
        <v>21</v>
      </c>
      <c r="X6" s="7" t="s">
        <v>22</v>
      </c>
      <c r="Y6" s="7" t="s">
        <v>23</v>
      </c>
      <c r="Z6" s="7" t="s">
        <v>24</v>
      </c>
      <c r="AA6" s="7" t="s">
        <v>25</v>
      </c>
      <c r="AB6" s="7" t="s">
        <v>26</v>
      </c>
      <c r="AC6" s="7" t="s">
        <v>18</v>
      </c>
      <c r="AD6" s="7" t="s">
        <v>38</v>
      </c>
    </row>
    <row r="7" spans="1:30" s="1" customFormat="1" ht="14.5" x14ac:dyDescent="0.35"/>
    <row r="8" spans="1:30" ht="329.25" customHeight="1" x14ac:dyDescent="0.35">
      <c r="A8" s="5" t="s">
        <v>39</v>
      </c>
      <c r="B8" s="4" t="s">
        <v>40</v>
      </c>
      <c r="C8" s="4" t="s">
        <v>41</v>
      </c>
      <c r="D8" s="4"/>
      <c r="E8" s="4" t="s">
        <v>42</v>
      </c>
      <c r="F8" s="4" t="s">
        <v>43</v>
      </c>
      <c r="G8" s="4" t="s">
        <v>44</v>
      </c>
      <c r="H8" s="4" t="s">
        <v>45</v>
      </c>
      <c r="I8" s="17" t="s">
        <v>66</v>
      </c>
      <c r="J8" s="4"/>
      <c r="K8" s="4" t="s">
        <v>46</v>
      </c>
      <c r="L8" s="4" t="s">
        <v>47</v>
      </c>
      <c r="M8" s="4" t="s">
        <v>48</v>
      </c>
      <c r="N8" s="4" t="s">
        <v>49</v>
      </c>
      <c r="O8" s="4" t="s">
        <v>50</v>
      </c>
      <c r="P8" s="4" t="s">
        <v>51</v>
      </c>
      <c r="Q8" s="17" t="s">
        <v>100</v>
      </c>
      <c r="R8" s="7" t="s">
        <v>52</v>
      </c>
      <c r="S8" s="99" t="s">
        <v>53</v>
      </c>
      <c r="T8" s="7" t="s">
        <v>54</v>
      </c>
      <c r="U8" s="7" t="s">
        <v>64</v>
      </c>
      <c r="V8" s="7" t="s">
        <v>101</v>
      </c>
      <c r="W8" s="7" t="s">
        <v>102</v>
      </c>
      <c r="X8" s="7" t="s">
        <v>103</v>
      </c>
      <c r="Y8" s="7" t="s">
        <v>104</v>
      </c>
      <c r="Z8" s="7" t="s">
        <v>105</v>
      </c>
      <c r="AA8" s="7" t="s">
        <v>106</v>
      </c>
      <c r="AB8" s="7" t="s">
        <v>107</v>
      </c>
      <c r="AC8" s="7" t="s">
        <v>55</v>
      </c>
      <c r="AD8" s="8" t="s">
        <v>56</v>
      </c>
    </row>
    <row r="9" spans="1:30" s="1" customFormat="1" ht="14.5" x14ac:dyDescent="0.35">
      <c r="R9" s="12"/>
      <c r="T9" s="12"/>
      <c r="U9" s="12"/>
      <c r="AC9" s="12"/>
    </row>
    <row r="10" spans="1:30" ht="19.5" customHeight="1" x14ac:dyDescent="0.35"/>
  </sheetData>
  <mergeCells count="24">
    <mergeCell ref="M3:M4"/>
    <mergeCell ref="N3:N4"/>
    <mergeCell ref="AC3:AC4"/>
    <mergeCell ref="V3:AB3"/>
    <mergeCell ref="Q3:Q4"/>
    <mergeCell ref="S3:S4"/>
    <mergeCell ref="T3:T4"/>
    <mergeCell ref="U3:U4"/>
    <mergeCell ref="AD3:AD4"/>
    <mergeCell ref="A3:A4"/>
    <mergeCell ref="B3:B4"/>
    <mergeCell ref="C3:C4"/>
    <mergeCell ref="E3:E4"/>
    <mergeCell ref="F3:F4"/>
    <mergeCell ref="D3:D4"/>
    <mergeCell ref="G3:G4"/>
    <mergeCell ref="H3:H4"/>
    <mergeCell ref="I3:I4"/>
    <mergeCell ref="K3:K4"/>
    <mergeCell ref="L3:L4"/>
    <mergeCell ref="J3:J4"/>
    <mergeCell ref="O3:O4"/>
    <mergeCell ref="P3:P4"/>
    <mergeCell ref="R3:R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B8"/>
  <sheetViews>
    <sheetView workbookViewId="0"/>
  </sheetViews>
  <sheetFormatPr defaultRowHeight="14.5" x14ac:dyDescent="0.35"/>
  <cols>
    <col min="2" max="2" width="117" customWidth="1"/>
  </cols>
  <sheetData>
    <row r="1" spans="1:2" x14ac:dyDescent="0.35">
      <c r="A1" s="101" t="s">
        <v>108</v>
      </c>
    </row>
    <row r="3" spans="1:2" ht="39.5" x14ac:dyDescent="0.35">
      <c r="A3" s="9" t="s">
        <v>7</v>
      </c>
      <c r="B3" s="10" t="s">
        <v>57</v>
      </c>
    </row>
    <row r="4" spans="1:2" x14ac:dyDescent="0.35">
      <c r="A4" s="100">
        <v>1</v>
      </c>
      <c r="B4" s="100" t="s">
        <v>59</v>
      </c>
    </row>
    <row r="5" spans="1:2" x14ac:dyDescent="0.35">
      <c r="A5" s="100">
        <v>2</v>
      </c>
      <c r="B5" s="100" t="s">
        <v>60</v>
      </c>
    </row>
    <row r="6" spans="1:2" x14ac:dyDescent="0.35">
      <c r="A6" s="100">
        <v>3</v>
      </c>
      <c r="B6" s="100" t="s">
        <v>61</v>
      </c>
    </row>
    <row r="7" spans="1:2" x14ac:dyDescent="0.35">
      <c r="A7" s="100">
        <v>4</v>
      </c>
      <c r="B7" s="100" t="s">
        <v>62</v>
      </c>
    </row>
    <row r="8" spans="1:2" x14ac:dyDescent="0.35">
      <c r="A8" s="100">
        <v>5</v>
      </c>
      <c r="B8" s="100" t="s">
        <v>58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F45F452A-A97B-484A-B15C-B11140A18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D31E-4674-4DDD-9E96-D083F9F10688}">
  <ds:schemaRefs>
    <ds:schemaRef ds:uri="http://schemas.microsoft.com/sharepoint/v3/contenttype/forms"/>
  </ds:schemaRefs>
</ds:datastoreItem>
</file>

<file path=customXml/itemProps3.xml><?xml version="1.0" encoding="utf-8"?>
<ds:datastoreItem xmlns:ds="http://schemas.openxmlformats.org/officeDocument/2006/customXml" ds:itemID="{7E9EED54-CDB4-40DF-82C3-E9548C9408E7}">
  <ds:schemaRefs>
    <ds:schemaRef ds:uri="http://schemas.microsoft.com/office/2006/metadata/properties"/>
    <ds:schemaRef ds:uri="e4fe5609-e731-4950-aac3-24a8ce5e60aa"/>
    <ds:schemaRef ds:uri="60f0d1d5-43ef-4dc2-aad3-41e9518621be"/>
    <ds:schemaRef ds:uri="http://schemas.microsoft.com/sharepoint/v3"/>
    <ds:schemaRef ds:uri="http://purl.org/dc/elements/1.1/"/>
    <ds:schemaRef ds:uri="40bfe1b6-d5ea-4072-b8d0-9ef77ba6cdba"/>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Oparah, Alexus (CONTR)</cp:lastModifiedBy>
  <cp:revision/>
  <dcterms:created xsi:type="dcterms:W3CDTF">2021-12-01T19:00:37Z</dcterms:created>
  <dcterms:modified xsi:type="dcterms:W3CDTF">2024-09-28T17:14:36Z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