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Improving Customer Experience/OMB Documents/2024/"/>
    </mc:Choice>
  </mc:AlternateContent>
  <xr:revisionPtr revIDLastSave="14" documentId="8_{093F7A98-4EA9-4534-8DD9-76833D0CE076}" xr6:coauthVersionLast="47" xr6:coauthVersionMax="47" xr10:uidLastSave="{85B4051A-9ADC-45C1-9E1F-35B26EADF97B}"/>
  <bookViews>
    <workbookView xWindow="-108" yWindow="-108" windowWidth="23256" windowHeight="12576" xr2:uid="{FB23D41E-5AF2-6648-91EF-23AA47453B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G8" i="1"/>
  <c r="G4" i="1"/>
  <c r="G5" i="1"/>
  <c r="G6" i="1" l="1"/>
  <c r="B9" i="1"/>
  <c r="E9" i="1"/>
  <c r="E8" i="1"/>
  <c r="E5" i="1"/>
  <c r="E7" i="1" l="1"/>
  <c r="G7" i="1" s="1"/>
  <c r="G9" i="1" s="1"/>
  <c r="E6" i="1"/>
  <c r="E4" i="1"/>
</calcChain>
</file>

<file path=xl/sharedStrings.xml><?xml version="1.0" encoding="utf-8"?>
<sst xmlns="http://schemas.openxmlformats.org/spreadsheetml/2006/main" count="32" uniqueCount="28">
  <si>
    <t>Action</t>
  </si>
  <si>
    <t>No. of respondents</t>
  </si>
  <si>
    <t>Frequency</t>
  </si>
  <si>
    <t>Time per Response (hours)</t>
  </si>
  <si>
    <t>Annual hour burden</t>
  </si>
  <si>
    <t>How estimated</t>
  </si>
  <si>
    <t>Cost</t>
  </si>
  <si>
    <t>one time</t>
  </si>
  <si>
    <t>TOTALS</t>
  </si>
  <si>
    <t>Customer Interviews</t>
  </si>
  <si>
    <t>User Testing (Rapid Feedback)</t>
  </si>
  <si>
    <t>https://www.bls.gov/oes/current/oes254022.htm</t>
  </si>
  <si>
    <t>Librarians</t>
  </si>
  <si>
    <t>Museum Curators</t>
  </si>
  <si>
    <t>Average</t>
  </si>
  <si>
    <t>Based on current mean average hourly wage for library staff and museum curators, BLS Occupational Employment and Wages, 2020</t>
  </si>
  <si>
    <t>500 individual interviews averaging 30 min each</t>
  </si>
  <si>
    <t>Focus Groups</t>
  </si>
  <si>
    <t>Ceiling estimate of 2,000,000</t>
  </si>
  <si>
    <t>15 segmented focus group with ave 30 participants per group spending 90 min each</t>
  </si>
  <si>
    <t xml:space="preserve">20 users spendiing 15 min each for 20 services/products tested </t>
  </si>
  <si>
    <t>20 users  spending 30 min each for 10 new services/products</t>
  </si>
  <si>
    <t>Customer Feedback Survey</t>
  </si>
  <si>
    <t>User Testing (Deep Dive)</t>
  </si>
  <si>
    <t>Estimated Annual Burden Hours and Costs for IMLS Improving Customer Experience (OMB Circular A-11, Section 280 Implementation)</t>
  </si>
  <si>
    <t>3137-0130</t>
  </si>
  <si>
    <t>May 2023 US Bureau of Labor Statistics</t>
  </si>
  <si>
    <t>https://www.bls.gov/oes/current/oes254012.htm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</si>
</sst>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000000"/>
      </patternFill>
    </fill>
    <fill>
      <patternFill patternType="solid">
        <fgColor rgb="FFDA9694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0" fontId="6" fillId="0" borderId="0" xfId="1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top"/>
    </xf>
    <xf numFmtId="164" fontId="7" fillId="0" borderId="0" xfId="0" applyNumberFormat="1" applyFont="1" applyAlignment="1">
      <alignment horizontal="right" wrapText="1"/>
    </xf>
    <xf numFmtId="164" fontId="7" fillId="0" borderId="3" xfId="0" applyNumberFormat="1" applyFont="1" applyBorder="1"/>
    <xf numFmtId="0" fontId="1" fillId="0" borderId="0" xfId="0" applyFont="1"/>
    <xf numFmtId="0" fontId="5" fillId="0" borderId="0" xfId="1"/>
    <xf numFmtId="0" fontId="4" fillId="0" borderId="2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s.gov/oes/current/oes254012.htm" TargetMode="External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FBC7-60DB-6245-BF37-198F2CBF3564}">
  <dimension ref="A1:H13"/>
  <sheetViews>
    <sheetView tabSelected="1" topLeftCell="A5" zoomScale="140" zoomScaleNormal="140" workbookViewId="0">
      <selection activeCell="E14" sqref="E14"/>
    </sheetView>
  </sheetViews>
  <sheetFormatPr defaultColWidth="10.69921875" defaultRowHeight="15.6" x14ac:dyDescent="0.3"/>
  <cols>
    <col min="1" max="1" width="21" customWidth="1"/>
    <col min="2" max="2" width="14.19921875" customWidth="1"/>
    <col min="6" max="6" width="21.5" customWidth="1"/>
    <col min="7" max="7" width="13.19921875" customWidth="1"/>
  </cols>
  <sheetData>
    <row r="1" spans="1:8" x14ac:dyDescent="0.3">
      <c r="A1" s="1" t="s">
        <v>24</v>
      </c>
      <c r="B1" s="2"/>
      <c r="C1" s="2"/>
      <c r="D1" s="2"/>
      <c r="E1" s="2"/>
      <c r="F1" s="2"/>
      <c r="G1" s="2"/>
    </row>
    <row r="2" spans="1:8" x14ac:dyDescent="0.3">
      <c r="A2" s="1" t="s">
        <v>25</v>
      </c>
      <c r="B2" s="2"/>
      <c r="C2" s="2"/>
      <c r="D2" s="2"/>
      <c r="E2" s="3"/>
      <c r="F2" s="3"/>
      <c r="G2" s="2"/>
    </row>
    <row r="3" spans="1:8" ht="41.4" x14ac:dyDescent="0.3">
      <c r="A3" s="4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</row>
    <row r="4" spans="1:8" ht="27.6" x14ac:dyDescent="0.3">
      <c r="A4" s="5" t="s">
        <v>9</v>
      </c>
      <c r="B4" s="18">
        <v>500</v>
      </c>
      <c r="C4" s="17" t="s">
        <v>7</v>
      </c>
      <c r="D4" s="17">
        <v>0.5</v>
      </c>
      <c r="E4" s="18">
        <f>B4*D4</f>
        <v>250</v>
      </c>
      <c r="F4" s="18" t="s">
        <v>16</v>
      </c>
      <c r="G4" s="6">
        <f>E4*E13</f>
        <v>8379.9999999999982</v>
      </c>
    </row>
    <row r="5" spans="1:8" ht="41.4" x14ac:dyDescent="0.3">
      <c r="A5" s="5" t="s">
        <v>17</v>
      </c>
      <c r="B5" s="18">
        <v>450</v>
      </c>
      <c r="C5" s="17" t="s">
        <v>7</v>
      </c>
      <c r="D5" s="17">
        <v>1.5</v>
      </c>
      <c r="E5" s="18">
        <f>B5*D5</f>
        <v>675</v>
      </c>
      <c r="F5" s="18" t="s">
        <v>19</v>
      </c>
      <c r="G5" s="6">
        <f>E5*E13</f>
        <v>22625.999999999996</v>
      </c>
    </row>
    <row r="6" spans="1:8" x14ac:dyDescent="0.3">
      <c r="A6" s="5" t="s">
        <v>22</v>
      </c>
      <c r="B6" s="18">
        <v>2000000</v>
      </c>
      <c r="C6" s="17" t="s">
        <v>7</v>
      </c>
      <c r="D6" s="17">
        <v>0.05</v>
      </c>
      <c r="E6" s="18">
        <f>B6*D6</f>
        <v>100000</v>
      </c>
      <c r="F6" s="18" t="s">
        <v>18</v>
      </c>
      <c r="G6" s="6">
        <f>E6*E13</f>
        <v>3351999.9999999995</v>
      </c>
    </row>
    <row r="7" spans="1:8" ht="41.4" x14ac:dyDescent="0.3">
      <c r="A7" s="24" t="s">
        <v>10</v>
      </c>
      <c r="B7" s="19">
        <v>400</v>
      </c>
      <c r="C7" s="19" t="s">
        <v>7</v>
      </c>
      <c r="D7" s="19">
        <v>0.25</v>
      </c>
      <c r="E7" s="18">
        <f>B7*D7</f>
        <v>100</v>
      </c>
      <c r="F7" s="18" t="s">
        <v>20</v>
      </c>
      <c r="G7" s="6">
        <f>E7*E13</f>
        <v>3351.9999999999995</v>
      </c>
    </row>
    <row r="8" spans="1:8" s="16" customFormat="1" ht="41.4" x14ac:dyDescent="0.3">
      <c r="A8" s="24" t="s">
        <v>23</v>
      </c>
      <c r="B8" s="19">
        <v>200</v>
      </c>
      <c r="C8" s="19" t="s">
        <v>7</v>
      </c>
      <c r="D8" s="19">
        <v>0.5</v>
      </c>
      <c r="E8" s="19">
        <f>B8*D8</f>
        <v>100</v>
      </c>
      <c r="F8" s="25" t="s">
        <v>21</v>
      </c>
      <c r="G8" s="26">
        <f>E8*E13</f>
        <v>3351.9999999999995</v>
      </c>
      <c r="H8" s="23"/>
    </row>
    <row r="9" spans="1:8" x14ac:dyDescent="0.3">
      <c r="A9" s="7" t="s">
        <v>8</v>
      </c>
      <c r="B9" s="21">
        <f>SUM(B4:B8)</f>
        <v>2001550</v>
      </c>
      <c r="C9" s="7"/>
      <c r="D9" s="20"/>
      <c r="E9" s="21">
        <f>SUM(E4:E8)</f>
        <v>101125</v>
      </c>
      <c r="F9" s="21"/>
      <c r="G9" s="8">
        <f>SUM(G4:G7)</f>
        <v>3386357.9999999995</v>
      </c>
    </row>
    <row r="10" spans="1:8" ht="16.2" customHeight="1" x14ac:dyDescent="0.3">
      <c r="A10" s="31" t="s">
        <v>15</v>
      </c>
      <c r="B10" s="31"/>
      <c r="C10" s="31"/>
      <c r="D10" s="31"/>
      <c r="E10" s="31"/>
      <c r="F10" s="31"/>
      <c r="G10" s="31"/>
    </row>
    <row r="11" spans="1:8" s="16" customFormat="1" x14ac:dyDescent="0.3">
      <c r="A11" s="29" t="s">
        <v>26</v>
      </c>
      <c r="B11" s="10"/>
      <c r="C11" s="2"/>
      <c r="D11" s="14" t="s">
        <v>12</v>
      </c>
      <c r="E11" s="27">
        <v>34.07</v>
      </c>
      <c r="F11" s="15"/>
      <c r="G11" s="2"/>
    </row>
    <row r="12" spans="1:8" s="16" customFormat="1" ht="28.2" thickBot="1" x14ac:dyDescent="0.35">
      <c r="A12" s="11" t="s">
        <v>27</v>
      </c>
      <c r="B12" s="2"/>
      <c r="C12" s="2"/>
      <c r="D12" s="9" t="s">
        <v>13</v>
      </c>
      <c r="E12" s="28">
        <v>32.97</v>
      </c>
      <c r="F12" s="15"/>
      <c r="G12" s="2"/>
    </row>
    <row r="13" spans="1:8" x14ac:dyDescent="0.3">
      <c r="A13" s="30" t="s">
        <v>11</v>
      </c>
      <c r="B13" s="2"/>
      <c r="C13" s="2"/>
      <c r="D13" s="12" t="s">
        <v>14</v>
      </c>
      <c r="E13" s="13">
        <f>AVERAGE(E11:E12)</f>
        <v>33.519999999999996</v>
      </c>
      <c r="F13" s="13"/>
      <c r="G13" s="2"/>
    </row>
  </sheetData>
  <mergeCells count="1">
    <mergeCell ref="A10:G10"/>
  </mergeCells>
  <hyperlinks>
    <hyperlink ref="A13" r:id="rId1" xr:uid="{58F9AAF8-E2F8-431D-8F73-C7D0DD86D9D4}"/>
    <hyperlink ref="A12" r:id="rId2" xr:uid="{23066276-92B0-4ED4-A5EE-1D17D0BA3E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Bodner</dc:creator>
  <cp:lastModifiedBy>Suzanne Mbollo</cp:lastModifiedBy>
  <dcterms:created xsi:type="dcterms:W3CDTF">2021-11-28T03:16:00Z</dcterms:created>
  <dcterms:modified xsi:type="dcterms:W3CDTF">2024-09-05T19:11:05Z</dcterms:modified>
</cp:coreProperties>
</file>