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snrc-my.sharepoint.com/personal/keb1_nrc_gov/Documents/KEB1/RULES/Part 53/ROCIS/from ADAMS/"/>
    </mc:Choice>
  </mc:AlternateContent>
  <xr:revisionPtr revIDLastSave="0" documentId="8_{0A8F7592-66AE-4EAD-9245-D744B54283F8}" xr6:coauthVersionLast="47" xr6:coauthVersionMax="47" xr10:uidLastSave="{00000000-0000-0000-0000-000000000000}"/>
  <bookViews>
    <workbookView xWindow="-110" yWindow="-110" windowWidth="19420" windowHeight="10420" tabRatio="646" xr2:uid="{00000000-000D-0000-FFFF-FFFF00000000}"/>
  </bookViews>
  <sheets>
    <sheet name="Recordkeeping" sheetId="4" r:id="rId1"/>
    <sheet name="TOTAL" sheetId="3" r:id="rId2"/>
  </sheets>
  <definedNames>
    <definedName name="_xlnm.Print_Area" localSheetId="0">Recordkeeping!$A$2:$G$4</definedName>
    <definedName name="_xlnm.Print_Area" localSheetId="1">TOTAL!$A$1:$D$4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G3" i="4" l="1"/>
  <c r="F4" i="4" l="1"/>
  <c r="C3" i="3" s="1"/>
  <c r="C6" i="3" s="1"/>
  <c r="G4" i="4" l="1"/>
  <c r="D3" i="3" s="1"/>
  <c r="D4" i="3" s="1"/>
  <c r="C4" i="3" l="1"/>
</calcChain>
</file>

<file path=xl/sharedStrings.xml><?xml version="1.0" encoding="utf-8"?>
<sst xmlns="http://schemas.openxmlformats.org/spreadsheetml/2006/main" count="23" uniqueCount="22">
  <si>
    <t>Rule Section</t>
  </si>
  <si>
    <t>Description</t>
  </si>
  <si>
    <t>Type of Change
New (N)
Amended (A)
Removed (R)
Change in Respondents (CR)</t>
  </si>
  <si>
    <t>Total Burden Hours</t>
  </si>
  <si>
    <t xml:space="preserve">Notes </t>
  </si>
  <si>
    <t>Impact of Proposed Rule on Existing Clearance Burden Hour Estimates</t>
  </si>
  <si>
    <t>Burden Basis</t>
  </si>
  <si>
    <t>N</t>
  </si>
  <si>
    <t>Total</t>
  </si>
  <si>
    <t>Number of Recordkeepers</t>
  </si>
  <si>
    <t>Burden Hours Per Recordkeepers</t>
  </si>
  <si>
    <t>2024-2026 Burden Totals</t>
  </si>
  <si>
    <t>Table</t>
  </si>
  <si>
    <t>Burden Hours</t>
  </si>
  <si>
    <t>Recordkeeping</t>
  </si>
  <si>
    <t>TOTAL</t>
  </si>
  <si>
    <t>Total Cost at $300/hour</t>
  </si>
  <si>
    <t>Cost of $300/hr</t>
  </si>
  <si>
    <t>Quality assurance program</t>
  </si>
  <si>
    <t>Table 1 Recordkeeping</t>
  </si>
  <si>
    <t>50.55(f), Appendices A &amp; B, Quality Assurance records</t>
  </si>
  <si>
    <t>Appendix B (Part 53 applicants and licensees)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</si>
</sst>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3" fontId="5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1" fillId="0" borderId="1" xfId="0" applyNumberFormat="1" applyFont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/>
    <xf numFmtId="3" fontId="8" fillId="0" borderId="1" xfId="0" applyNumberFormat="1" applyFont="1" applyBorder="1"/>
    <xf numFmtId="165" fontId="8" fillId="0" borderId="1" xfId="0" applyNumberFormat="1" applyFont="1" applyBorder="1"/>
    <xf numFmtId="166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2">
    <cellStyle name="Normal" xfId="0" builtinId="0"/>
    <cellStyle name="Normal 3" xfId="1" xr:uid="{44E27D85-CFF9-4A75-AC92-1CC3A5C5E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DAE3-FBFD-43A7-9E2E-A293AC297D82}">
  <sheetPr>
    <pageSetUpPr fitToPage="1"/>
  </sheetPr>
  <dimension ref="A1:M7"/>
  <sheetViews>
    <sheetView tabSelected="1" zoomScale="80" zoomScaleNormal="80" workbookViewId="0">
      <pane xSplit="1" ySplit="2" topLeftCell="G3" activePane="bottomRight" state="frozen"/>
      <selection pane="topRight" activeCell="D29" sqref="D29:I29"/>
      <selection pane="bottomLeft" activeCell="D29" sqref="D29:I29"/>
      <selection pane="bottomRight" activeCell="K20" sqref="K20"/>
    </sheetView>
  </sheetViews>
  <sheetFormatPr defaultColWidth="8.81640625" defaultRowHeight="14.5" x14ac:dyDescent="0.35"/>
  <cols>
    <col min="1" max="1" width="22.1796875" style="6" customWidth="1"/>
    <col min="2" max="2" width="49" style="7" customWidth="1"/>
    <col min="3" max="3" width="49" style="3" customWidth="1"/>
    <col min="4" max="6" width="24.54296875" style="11" customWidth="1"/>
    <col min="7" max="7" width="24.54296875" style="12" customWidth="1"/>
    <col min="8" max="8" width="49" style="7" customWidth="1"/>
    <col min="9" max="9" width="17.81640625" style="3" customWidth="1"/>
    <col min="10" max="10" width="17.453125" style="10" customWidth="1"/>
    <col min="11" max="11" width="79.54296875" style="3" customWidth="1"/>
    <col min="12" max="16384" width="8.81640625" style="3"/>
  </cols>
  <sheetData>
    <row r="1" spans="1:13" x14ac:dyDescent="0.35">
      <c r="A1" s="35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72.5" x14ac:dyDescent="0.35">
      <c r="A2" s="15" t="s">
        <v>0</v>
      </c>
      <c r="B2" s="16" t="s">
        <v>1</v>
      </c>
      <c r="C2" s="16" t="s">
        <v>2</v>
      </c>
      <c r="D2" s="17" t="s">
        <v>9</v>
      </c>
      <c r="E2" s="17" t="s">
        <v>10</v>
      </c>
      <c r="F2" s="17" t="s">
        <v>3</v>
      </c>
      <c r="G2" s="18" t="s">
        <v>16</v>
      </c>
      <c r="H2" s="16" t="s">
        <v>4</v>
      </c>
      <c r="I2" s="16" t="s">
        <v>5</v>
      </c>
      <c r="J2" s="16" t="s">
        <v>6</v>
      </c>
      <c r="K2" s="16"/>
    </row>
    <row r="3" spans="1:13" ht="117" customHeight="1" x14ac:dyDescent="0.35">
      <c r="A3" s="19" t="s">
        <v>21</v>
      </c>
      <c r="B3" s="32" t="s">
        <v>18</v>
      </c>
      <c r="C3" s="34" t="s">
        <v>7</v>
      </c>
      <c r="D3" s="21">
        <v>2</v>
      </c>
      <c r="E3" s="21">
        <v>4383.3</v>
      </c>
      <c r="F3" s="21">
        <f>D3*E3</f>
        <v>8766.6</v>
      </c>
      <c r="G3" s="22">
        <f>F3*300</f>
        <v>2629980</v>
      </c>
      <c r="H3" s="20"/>
      <c r="I3" s="8"/>
      <c r="J3" s="33" t="s">
        <v>20</v>
      </c>
      <c r="K3" s="23"/>
    </row>
    <row r="4" spans="1:13" x14ac:dyDescent="0.35">
      <c r="A4" s="24" t="s">
        <v>8</v>
      </c>
      <c r="B4" s="25"/>
      <c r="C4" s="26"/>
      <c r="D4" s="27">
        <v>2</v>
      </c>
      <c r="E4" s="28"/>
      <c r="F4" s="28">
        <f>SUM(F3:F3)</f>
        <v>8766.6</v>
      </c>
      <c r="G4" s="29">
        <f>SUM(G3:G3)</f>
        <v>2629980</v>
      </c>
      <c r="H4" s="30"/>
      <c r="I4" s="26"/>
      <c r="J4" s="31"/>
    </row>
    <row r="7" spans="1:13" ht="18.5" x14ac:dyDescent="0.45">
      <c r="A7" s="5"/>
    </row>
  </sheetData>
  <mergeCells count="1">
    <mergeCell ref="A1:M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E5BE-A5AF-4DF1-83E7-0F1AC1BFA39D}">
  <dimension ref="A1:D6"/>
  <sheetViews>
    <sheetView zoomScaleNormal="100" workbookViewId="0">
      <selection activeCell="M17" sqref="M17"/>
    </sheetView>
  </sheetViews>
  <sheetFormatPr defaultRowHeight="14.5" x14ac:dyDescent="0.35"/>
  <cols>
    <col min="2" max="2" width="29.81640625" customWidth="1"/>
    <col min="3" max="3" width="28.81640625" customWidth="1"/>
    <col min="4" max="4" width="20.1796875" customWidth="1"/>
  </cols>
  <sheetData>
    <row r="1" spans="1:4" x14ac:dyDescent="0.35">
      <c r="A1" s="38" t="s">
        <v>11</v>
      </c>
      <c r="B1" s="38"/>
      <c r="C1" s="38"/>
      <c r="D1" s="38"/>
    </row>
    <row r="2" spans="1:4" x14ac:dyDescent="0.35">
      <c r="A2" s="2" t="s">
        <v>12</v>
      </c>
      <c r="B2" s="2" t="s">
        <v>1</v>
      </c>
      <c r="C2" s="4" t="s">
        <v>13</v>
      </c>
      <c r="D2" s="2" t="s">
        <v>17</v>
      </c>
    </row>
    <row r="3" spans="1:4" x14ac:dyDescent="0.35">
      <c r="A3" s="1">
        <v>1</v>
      </c>
      <c r="B3" s="1" t="s">
        <v>14</v>
      </c>
      <c r="C3" s="9">
        <f>Recordkeeping!F4</f>
        <v>8766.6</v>
      </c>
      <c r="D3" s="13">
        <f>Recordkeeping!G4</f>
        <v>2629980</v>
      </c>
    </row>
    <row r="4" spans="1:4" x14ac:dyDescent="0.35">
      <c r="A4" s="39" t="s">
        <v>15</v>
      </c>
      <c r="B4" s="39"/>
      <c r="C4" s="4">
        <f>SUM(C3:C3)</f>
        <v>8766.6</v>
      </c>
      <c r="D4" s="14">
        <f>SUM(D3:D3)</f>
        <v>2629980</v>
      </c>
    </row>
    <row r="6" spans="1:4" x14ac:dyDescent="0.35">
      <c r="C6">
        <f>C3*0.0004*300</f>
        <v>1051.9920000000002</v>
      </c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0693687EC8F4D94CE409D1304EC60" ma:contentTypeVersion="15" ma:contentTypeDescription="Create a new document." ma:contentTypeScope="" ma:versionID="ca28aef7f65bae85852a71940a0bee67">
  <xsd:schema xmlns:xsd="http://www.w3.org/2001/XMLSchema" xmlns:xs="http://www.w3.org/2001/XMLSchema" xmlns:p="http://schemas.microsoft.com/office/2006/metadata/properties" xmlns:ns2="c9b6adfd-9c5d-4148-937b-682eaa5895dd" xmlns:ns3="c2549668-3175-44bb-ba4d-73dfdb8be4d2" targetNamespace="http://schemas.microsoft.com/office/2006/metadata/properties" ma:root="true" ma:fieldsID="23decb9a52a999849f2ebd0313d4fae6" ns2:_="" ns3:_="">
    <xsd:import namespace="c9b6adfd-9c5d-4148-937b-682eaa5895dd"/>
    <xsd:import namespace="c2549668-3175-44bb-ba4d-73dfdb8be4d2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3:Date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Completed" minOccurs="0"/>
                <xsd:element ref="ns3:Lead_x0020_Divis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6adfd-9c5d-4148-937b-682eaa5895dd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fals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49668-3175-44bb-ba4d-73dfdb8be4d2" elementFormDefault="qualified">
    <xsd:import namespace="http://schemas.microsoft.com/office/2006/documentManagement/types"/>
    <xsd:import namespace="http://schemas.microsoft.com/office/infopath/2007/PartnerControls"/>
    <xsd:element name="Date" ma:index="3" nillable="true" ma:displayName="Date" ma:format="DateOnly" ma:internalName="Date" ma:readOnly="fals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Completed" ma:index="15" nillable="true" ma:displayName="Completed" ma:default="0" ma:description="Mark &quot;Yes&quot; if the file is in its completed/final version - and ready for concurrence" ma:hidden="true" ma:indexed="true" ma:internalName="Completed">
      <xsd:simpleType>
        <xsd:restriction base="dms:Boolean"/>
      </xsd:simpleType>
    </xsd:element>
    <xsd:element name="Lead_x0020_Division" ma:index="16" nillable="true" ma:displayName="Lead Division" ma:description="Who is the lead division" ma:hidden="true" ma:internalName="Lead_x0020_Division" ma:readOnly="false">
      <xsd:simpleType>
        <xsd:restriction base="dms:Text">
          <xsd:maxLength value="2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9b6adfd-9c5d-4148-937b-682eaa5895dd">
      <UserInfo>
        <DisplayName>Gormsen, Elizabeth</DisplayName>
        <AccountId>13</AccountId>
        <AccountType/>
      </UserInfo>
      <UserInfo>
        <DisplayName>Zulinski, Joanne</DisplayName>
        <AccountId>49</AccountId>
        <AccountType/>
      </UserInfo>
      <UserInfo>
        <DisplayName>Campbell, Andi</DisplayName>
        <AccountId>127</AccountId>
        <AccountType/>
      </UserInfo>
      <UserInfo>
        <DisplayName>Obradovich, Nicholas</DisplayName>
        <AccountId>218</AccountId>
        <AccountType/>
      </UserInfo>
      <UserInfo>
        <DisplayName>Kurz, Elizabeth</DisplayName>
        <AccountId>12</AccountId>
        <AccountType/>
      </UserInfo>
      <UserInfo>
        <DisplayName>McGlinn, William</DisplayName>
        <AccountId>71</AccountId>
        <AccountType/>
      </UserInfo>
    </SharedWithUsers>
    <Date xmlns="c2549668-3175-44bb-ba4d-73dfdb8be4d2" xsi:nil="true"/>
    <Lead_x0020_Division xmlns="c2549668-3175-44bb-ba4d-73dfdb8be4d2" xsi:nil="true"/>
    <_dlc_DocIdPersistId xmlns="c9b6adfd-9c5d-4148-937b-682eaa5895dd" xsi:nil="true"/>
    <Completed xmlns="c2549668-3175-44bb-ba4d-73dfdb8be4d2">false</Completed>
    <_dlc_DocId xmlns="c9b6adfd-9c5d-4148-937b-682eaa5895dd">PSAHWWDYY62W-2118705730-3169</_dlc_DocId>
    <_dlc_DocIdUrl xmlns="c9b6adfd-9c5d-4148-937b-682eaa5895dd">
      <Url>https://usnrc.sharepoint.com/teams/NMSS-10-CFR-Part-53/_layouts/15/DocIdRedir.aspx?ID=PSAHWWDYY62W-2118705730-3169</Url>
      <Description>PSAHWWDYY62W-2118705730-3169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DA27F82-DC4A-4ED9-B76D-2917F91085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b6adfd-9c5d-4148-937b-682eaa5895dd"/>
    <ds:schemaRef ds:uri="c2549668-3175-44bb-ba4d-73dfdb8be4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9D30B5-EBD8-4CE1-9928-A96B3D542227}">
  <ds:schemaRefs>
    <ds:schemaRef ds:uri="http://purl.org/dc/elements/1.1/"/>
    <ds:schemaRef ds:uri="c9b6adfd-9c5d-4148-937b-682eaa5895dd"/>
    <ds:schemaRef ds:uri="c2549668-3175-44bb-ba4d-73dfdb8be4d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4119EA-DD99-4E4B-9F83-1246F346E4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F8CF3F-0924-4458-8281-781C4FD72FFD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Recordkeeping</vt:lpstr>
      <vt:lpstr>TOTAL</vt:lpstr>
      <vt:lpstr>Recordkeeping!Print_Area</vt:lpstr>
      <vt:lpstr>TOTAL!Print_Area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Zulinski, Joanne</dc:creator>
  <cp:keywords/>
  <dc:description/>
  <cp:lastModifiedBy>Kristen Benney</cp:lastModifiedBy>
  <cp:revision/>
  <dcterms:created xsi:type="dcterms:W3CDTF">2015-06-05T18:17:20Z</dcterms:created>
  <dcterms:modified xsi:type="dcterms:W3CDTF">2024-10-29T15:26:08Z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0x010100E950693687EC8F4D94CE409D1304EC60</vt:lpwstr>
  </property>
  <property fmtid="{D5CDD505-2E9C-101B-9397-08002B2CF9AE}" pid="3" name="_dlc_DocIdItemGuid">
    <vt:lpwstr>64086903-d9b0-489d-a16e-7bc6bd264391</vt:lpwstr>
  </property>
</Properties>
</file>