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Odyssey_NAS Implementation\Content\Annual Content\Current Work\AIES OMB\AIES OMB Materials\AIES OBM Clearance Package\"/>
    </mc:Choice>
  </mc:AlternateContent>
  <xr:revisionPtr revIDLastSave="0" documentId="13_ncr:1_{C435729F-50FC-4E8A-B1BC-A1CA09B8851C}" xr6:coauthVersionLast="47" xr6:coauthVersionMax="47" xr10:uidLastSave="{00000000-0000-0000-0000-000000000000}"/>
  <bookViews>
    <workbookView xWindow="-120" yWindow="-120" windowWidth="29040" windowHeight="15840" xr2:uid="{F33D62EC-33B4-4A17-9831-FE90FD5CC2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H35" i="1" l="1"/>
</calcChain>
</file>

<file path=xl/sharedStrings.xml><?xml version="1.0" encoding="utf-8"?>
<sst xmlns="http://schemas.openxmlformats.org/spreadsheetml/2006/main" count="63" uniqueCount="34">
  <si>
    <t>Sector</t>
  </si>
  <si>
    <t>Company Counts</t>
  </si>
  <si>
    <t>Multi-Sector</t>
  </si>
  <si>
    <t>NA</t>
  </si>
  <si>
    <t>11, 21, 23</t>
  </si>
  <si>
    <t>N&lt;15</t>
  </si>
  <si>
    <t xml:space="preserve"> </t>
  </si>
  <si>
    <t>31-33</t>
  </si>
  <si>
    <t>44-45</t>
  </si>
  <si>
    <t>48-49</t>
  </si>
  <si>
    <t>Totals</t>
  </si>
  <si>
    <t>Estimated Burden Hours for Multi Unit Companies</t>
  </si>
  <si>
    <t>N/A</t>
  </si>
  <si>
    <t>Estimated Total Cost of Responding ($)</t>
  </si>
  <si>
    <t>Total Company Burden Hours</t>
  </si>
  <si>
    <t>Establishment Counts</t>
  </si>
  <si>
    <t>Industry Counts</t>
  </si>
  <si>
    <r>
      <t>Mean Hourly Wage ($)</t>
    </r>
    <r>
      <rPr>
        <sz val="8"/>
        <color theme="1"/>
        <rFont val="Calibri"/>
        <family val="2"/>
        <scheme val="minor"/>
      </rPr>
      <t xml:space="preserve"> (1)</t>
    </r>
  </si>
  <si>
    <r>
      <rPr>
        <sz val="10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Counts have been rounded to protect confidentiality of data</t>
    </r>
  </si>
  <si>
    <r>
      <rPr>
        <sz val="10"/>
        <color theme="1"/>
        <rFont val="Calibri"/>
        <family val="2"/>
        <scheme val="minor"/>
      </rPr>
      <t>(4)</t>
    </r>
    <r>
      <rPr>
        <sz val="11"/>
        <color theme="1"/>
        <rFont val="Calibri"/>
        <family val="2"/>
        <scheme val="minor"/>
      </rPr>
      <t xml:space="preserve"> N/A - Not applicable</t>
    </r>
  </si>
  <si>
    <r>
      <t>Estimated Number of Respondents</t>
    </r>
    <r>
      <rPr>
        <sz val="8"/>
        <color theme="1"/>
        <rFont val="Calibri"/>
        <family val="2"/>
        <scheme val="minor"/>
      </rPr>
      <t xml:space="preserve"> (2) (3)</t>
    </r>
  </si>
  <si>
    <r>
      <t>Unit Breakouts</t>
    </r>
    <r>
      <rPr>
        <sz val="8"/>
        <color theme="1"/>
        <rFont val="Calibri"/>
        <family val="2"/>
        <scheme val="minor"/>
      </rPr>
      <t xml:space="preserve"> (2) (3) (4)</t>
    </r>
  </si>
  <si>
    <r>
      <t>Estimated Burden Hours for Single Unit Companies</t>
    </r>
    <r>
      <rPr>
        <sz val="8"/>
        <color theme="1"/>
        <rFont val="Calibri"/>
        <family val="2"/>
        <scheme val="minor"/>
      </rPr>
      <t xml:space="preserve"> (4)</t>
    </r>
  </si>
  <si>
    <r>
      <rPr>
        <sz val="10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2021 BLS Occupational Employment Statistics (OES) data https://www.bls.gov/oes/</t>
    </r>
  </si>
  <si>
    <t>Mult Unit Companies</t>
  </si>
  <si>
    <t>Single Unit Companies</t>
  </si>
  <si>
    <t>Attachment I</t>
  </si>
  <si>
    <t>Department of Commerce</t>
  </si>
  <si>
    <t>United States Census Bureau</t>
  </si>
  <si>
    <t>OMB Information Collection Request</t>
  </si>
  <si>
    <t>Annual Integrated Economic Survey</t>
  </si>
  <si>
    <t>OMB Control Number 0607-XXXX</t>
  </si>
  <si>
    <t>Dress Rehearsal Sample Size and Burden Estimates</t>
  </si>
  <si>
    <r>
      <rPr>
        <sz val="10"/>
        <color theme="1"/>
        <rFont val="Calibri"/>
        <family val="2"/>
        <scheme val="minor"/>
      </rPr>
      <t xml:space="preserve">(3) </t>
    </r>
    <r>
      <rPr>
        <sz val="11"/>
        <color theme="1"/>
        <rFont val="Calibri"/>
        <family val="2"/>
        <scheme val="minor"/>
      </rPr>
      <t>N&lt;15 - Count is less than 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</si>
</sst>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wrapText="1"/>
    </xf>
    <xf numFmtId="0" fontId="0" fillId="0" borderId="1" xfId="0" applyBorder="1" applyAlignment="1">
      <alignment horizontal="right" wrapText="1"/>
    </xf>
    <xf numFmtId="3" fontId="0" fillId="0" borderId="1" xfId="0" applyNumberFormat="1" applyBorder="1" applyAlignment="1">
      <alignment horizontal="right" vertical="top" wrapText="1"/>
    </xf>
    <xf numFmtId="0" fontId="0" fillId="0" borderId="1" xfId="0" applyBorder="1"/>
    <xf numFmtId="3" fontId="0" fillId="0" borderId="1" xfId="1" applyNumberFormat="1" applyFont="1" applyBorder="1"/>
    <xf numFmtId="3" fontId="0" fillId="0" borderId="1" xfId="1" applyNumberFormat="1" applyFont="1" applyBorder="1" applyAlignment="1">
      <alignment horizontal="right"/>
    </xf>
    <xf numFmtId="3" fontId="0" fillId="0" borderId="0" xfId="0" applyNumberFormat="1"/>
    <xf numFmtId="4" fontId="0" fillId="0" borderId="0" xfId="0" applyNumberFormat="1"/>
    <xf numFmtId="4" fontId="0" fillId="0" borderId="1" xfId="0" applyNumberFormat="1" applyBorder="1" applyAlignment="1">
      <alignment wrapText="1"/>
    </xf>
    <xf numFmtId="0" fontId="5" fillId="0" borderId="0" xfId="0" applyFont="1"/>
    <xf numFmtId="0" fontId="5" fillId="0" borderId="0" xfId="0" applyFont="1"/>
    <xf numFmtId="0" fontId="5" fillId="0" borderId="0" xfId="0" applyFont="1"/>
    <xf numFmtId="0" fontId="0" fillId="0" borderId="0" xfId="0"/>
    <xf numFmtId="0" fontId="5" fillId="0" borderId="5" xfId="0" applyFont="1" applyBorder="1"/>
    <xf numFmtId="0" fontId="0" fillId="0" borderId="5" xfId="0" applyBorder="1"/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1C08-F346-46A6-B02A-1FF2F3F098D8}">
  <dimension ref="A1:K39"/>
  <sheetViews>
    <sheetView tabSelected="1" workbookViewId="0">
      <selection sqref="A1:J1"/>
    </sheetView>
  </sheetViews>
  <sheetFormatPr defaultRowHeight="15" x14ac:dyDescent="0.25"/>
  <cols>
    <col min="2" max="2" width="16.42578125" customWidth="1"/>
    <col min="3" max="3" width="11.140625" bestFit="1" customWidth="1"/>
    <col min="4" max="4" width="10.140625" bestFit="1" customWidth="1"/>
    <col min="5" max="5" width="14.5703125" customWidth="1"/>
    <col min="6" max="6" width="14.42578125" customWidth="1"/>
    <col min="7" max="8" width="12" customWidth="1"/>
    <col min="9" max="10" width="11.7109375" customWidth="1"/>
    <col min="11" max="11" width="14.7109375" customWidth="1"/>
  </cols>
  <sheetData>
    <row r="1" spans="1:11" s="14" customFormat="1" ht="15" customHeight="1" x14ac:dyDescent="0.25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s="14" customFormat="1" ht="15.75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15"/>
    </row>
    <row r="3" spans="1:11" s="14" customFormat="1" ht="15.75" x14ac:dyDescent="0.25">
      <c r="A3" s="20" t="s">
        <v>27</v>
      </c>
      <c r="B3" s="20"/>
      <c r="C3" s="20"/>
      <c r="D3" s="20"/>
      <c r="E3" s="20"/>
      <c r="F3" s="20"/>
      <c r="G3" s="20"/>
      <c r="H3" s="20"/>
      <c r="I3" s="20"/>
      <c r="J3" s="20"/>
      <c r="K3" s="15"/>
    </row>
    <row r="4" spans="1:11" s="14" customFormat="1" ht="15.75" x14ac:dyDescent="0.25">
      <c r="A4" s="20" t="s">
        <v>28</v>
      </c>
      <c r="B4" s="20"/>
      <c r="C4" s="20"/>
      <c r="D4" s="20"/>
      <c r="E4" s="20"/>
      <c r="F4" s="20"/>
      <c r="G4" s="20"/>
      <c r="H4" s="20"/>
      <c r="I4" s="20"/>
      <c r="J4" s="20"/>
      <c r="K4" s="15"/>
    </row>
    <row r="5" spans="1:11" s="14" customFormat="1" ht="15.75" x14ac:dyDescent="0.25">
      <c r="A5" s="20" t="s">
        <v>29</v>
      </c>
      <c r="B5" s="20"/>
      <c r="C5" s="20"/>
      <c r="D5" s="20"/>
      <c r="E5" s="20"/>
      <c r="F5" s="20"/>
      <c r="G5" s="20"/>
      <c r="H5" s="20"/>
      <c r="I5" s="20"/>
      <c r="J5" s="20"/>
      <c r="K5" s="15"/>
    </row>
    <row r="6" spans="1:11" s="14" customFormat="1" ht="15.75" x14ac:dyDescent="0.25">
      <c r="A6" s="20" t="s">
        <v>30</v>
      </c>
      <c r="B6" s="20"/>
      <c r="C6" s="20"/>
      <c r="D6" s="20"/>
      <c r="E6" s="20"/>
      <c r="F6" s="20"/>
      <c r="G6" s="20"/>
      <c r="H6" s="20"/>
      <c r="I6" s="20"/>
      <c r="J6" s="20"/>
      <c r="K6" s="15"/>
    </row>
    <row r="7" spans="1:11" s="14" customFormat="1" ht="15.75" x14ac:dyDescent="0.25">
      <c r="A7" s="20" t="s">
        <v>31</v>
      </c>
      <c r="B7" s="20"/>
      <c r="C7" s="20"/>
      <c r="D7" s="20"/>
      <c r="E7" s="20"/>
      <c r="F7" s="20"/>
      <c r="G7" s="20"/>
      <c r="H7" s="20"/>
      <c r="I7" s="20"/>
      <c r="J7" s="20"/>
      <c r="K7" s="15"/>
    </row>
    <row r="8" spans="1:11" s="14" customFormat="1" ht="15.75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15"/>
    </row>
    <row r="9" spans="1:11" s="14" customFormat="1" ht="15.75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15"/>
    </row>
    <row r="10" spans="1:11" s="14" customFormat="1" ht="15.75" x14ac:dyDescent="0.25">
      <c r="A10" s="20" t="s">
        <v>32</v>
      </c>
      <c r="B10" s="20"/>
      <c r="C10" s="20"/>
      <c r="D10" s="20"/>
      <c r="E10" s="20"/>
      <c r="F10" s="20"/>
      <c r="G10" s="20"/>
      <c r="H10" s="20"/>
      <c r="I10" s="20"/>
      <c r="J10" s="20"/>
      <c r="K10" s="15"/>
    </row>
    <row r="11" spans="1:11" s="14" customFormat="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5"/>
    </row>
    <row r="12" spans="1:11" s="14" customFormat="1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5"/>
    </row>
    <row r="13" spans="1:11" s="14" customFormat="1" x14ac:dyDescent="0.25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5"/>
    </row>
    <row r="14" spans="1:11" ht="14.45" customHeight="1" x14ac:dyDescent="0.25">
      <c r="A14" s="21" t="s">
        <v>0</v>
      </c>
      <c r="B14" s="21" t="s">
        <v>20</v>
      </c>
      <c r="C14" s="21" t="s">
        <v>21</v>
      </c>
      <c r="D14" s="21"/>
      <c r="E14" s="21"/>
      <c r="F14" s="21"/>
      <c r="G14" s="23" t="s">
        <v>22</v>
      </c>
      <c r="H14" s="21" t="s">
        <v>11</v>
      </c>
      <c r="I14" s="21" t="s">
        <v>14</v>
      </c>
      <c r="J14" s="21" t="s">
        <v>17</v>
      </c>
      <c r="K14" s="21" t="s">
        <v>13</v>
      </c>
    </row>
    <row r="15" spans="1:11" ht="30" x14ac:dyDescent="0.25">
      <c r="A15" s="21"/>
      <c r="B15" s="21"/>
      <c r="C15" s="1" t="s">
        <v>25</v>
      </c>
      <c r="D15" s="22" t="s">
        <v>24</v>
      </c>
      <c r="E15" s="22"/>
      <c r="F15" s="22"/>
      <c r="G15" s="24"/>
      <c r="H15" s="21"/>
      <c r="I15" s="21"/>
      <c r="J15" s="21"/>
      <c r="K15" s="21"/>
    </row>
    <row r="16" spans="1:11" ht="30" x14ac:dyDescent="0.25">
      <c r="A16" s="21"/>
      <c r="B16" s="21"/>
      <c r="C16" s="1"/>
      <c r="D16" s="1" t="s">
        <v>1</v>
      </c>
      <c r="E16" s="1" t="s">
        <v>15</v>
      </c>
      <c r="F16" s="1" t="s">
        <v>16</v>
      </c>
      <c r="G16" s="25"/>
      <c r="H16" s="21"/>
      <c r="I16" s="21"/>
      <c r="J16" s="21"/>
      <c r="K16" s="21"/>
    </row>
    <row r="17" spans="1:11" ht="30" x14ac:dyDescent="0.25">
      <c r="A17" s="2" t="s">
        <v>2</v>
      </c>
      <c r="B17" s="3">
        <v>1900</v>
      </c>
      <c r="C17" s="4" t="s">
        <v>3</v>
      </c>
      <c r="D17" s="5">
        <v>1900</v>
      </c>
      <c r="E17" s="6" t="s">
        <v>3</v>
      </c>
      <c r="F17" s="6" t="s">
        <v>3</v>
      </c>
      <c r="G17" s="6" t="s">
        <v>12</v>
      </c>
      <c r="H17" s="5">
        <v>5890</v>
      </c>
      <c r="I17" s="5">
        <v>5890</v>
      </c>
      <c r="J17" s="13">
        <v>40.369999999999997</v>
      </c>
      <c r="K17" s="5">
        <v>237779</v>
      </c>
    </row>
    <row r="18" spans="1:11" x14ac:dyDescent="0.25">
      <c r="A18" s="2" t="s">
        <v>4</v>
      </c>
      <c r="B18" s="4" t="s">
        <v>5</v>
      </c>
      <c r="C18" s="4" t="s">
        <v>5</v>
      </c>
      <c r="D18" s="4" t="s">
        <v>5</v>
      </c>
      <c r="E18" s="4">
        <v>5200</v>
      </c>
      <c r="F18" s="5">
        <v>450</v>
      </c>
      <c r="G18" s="3" t="s">
        <v>12</v>
      </c>
      <c r="H18" s="3" t="s">
        <v>12</v>
      </c>
      <c r="I18" s="3" t="s">
        <v>12</v>
      </c>
      <c r="J18" s="3" t="s">
        <v>12</v>
      </c>
      <c r="K18" s="3" t="s">
        <v>12</v>
      </c>
    </row>
    <row r="19" spans="1:11" x14ac:dyDescent="0.25">
      <c r="A19" s="2">
        <v>22</v>
      </c>
      <c r="B19" s="4" t="s">
        <v>5</v>
      </c>
      <c r="C19" s="4" t="s">
        <v>5</v>
      </c>
      <c r="D19" s="4" t="s">
        <v>5</v>
      </c>
      <c r="E19" s="4">
        <v>2100</v>
      </c>
      <c r="F19" s="5">
        <v>90</v>
      </c>
      <c r="G19" s="3" t="s">
        <v>12</v>
      </c>
      <c r="H19" s="3" t="s">
        <v>12</v>
      </c>
      <c r="I19" s="3" t="s">
        <v>12</v>
      </c>
      <c r="J19" s="3" t="s">
        <v>12</v>
      </c>
      <c r="K19" s="3" t="s">
        <v>12</v>
      </c>
    </row>
    <row r="20" spans="1:11" x14ac:dyDescent="0.25">
      <c r="A20" s="2" t="s">
        <v>7</v>
      </c>
      <c r="B20" s="7">
        <v>270</v>
      </c>
      <c r="C20" s="4">
        <v>170</v>
      </c>
      <c r="D20" s="4">
        <v>100</v>
      </c>
      <c r="E20" s="4">
        <v>9200</v>
      </c>
      <c r="F20" s="3">
        <v>2150</v>
      </c>
      <c r="G20" s="3">
        <v>646</v>
      </c>
      <c r="H20" s="5">
        <v>690</v>
      </c>
      <c r="I20" s="5">
        <v>1336</v>
      </c>
      <c r="J20" s="13">
        <v>40.54</v>
      </c>
      <c r="K20" s="5">
        <v>54161</v>
      </c>
    </row>
    <row r="21" spans="1:11" x14ac:dyDescent="0.25">
      <c r="A21" s="2">
        <v>42</v>
      </c>
      <c r="B21" s="7">
        <v>350</v>
      </c>
      <c r="C21" s="4">
        <v>200</v>
      </c>
      <c r="D21" s="4">
        <v>150</v>
      </c>
      <c r="E21" s="4">
        <v>24000</v>
      </c>
      <c r="F21" s="5">
        <v>1000</v>
      </c>
      <c r="G21" s="3">
        <v>560</v>
      </c>
      <c r="H21" s="5">
        <v>810</v>
      </c>
      <c r="I21" s="5">
        <v>1370</v>
      </c>
      <c r="J21" s="13">
        <v>40.54</v>
      </c>
      <c r="K21" s="5">
        <v>55540</v>
      </c>
    </row>
    <row r="22" spans="1:11" x14ac:dyDescent="0.25">
      <c r="A22" s="2" t="s">
        <v>8</v>
      </c>
      <c r="B22" s="7">
        <v>750</v>
      </c>
      <c r="C22" s="4">
        <v>450</v>
      </c>
      <c r="D22" s="4">
        <v>300</v>
      </c>
      <c r="E22" s="4">
        <v>50000</v>
      </c>
      <c r="F22" s="5">
        <v>800</v>
      </c>
      <c r="G22" s="3">
        <v>1035</v>
      </c>
      <c r="H22" s="5">
        <v>1620</v>
      </c>
      <c r="I22" s="5">
        <v>2655</v>
      </c>
      <c r="J22" s="13">
        <v>37.5</v>
      </c>
      <c r="K22" s="5">
        <v>99563</v>
      </c>
    </row>
    <row r="23" spans="1:11" x14ac:dyDescent="0.25">
      <c r="A23" s="2" t="s">
        <v>9</v>
      </c>
      <c r="B23" s="7">
        <v>250</v>
      </c>
      <c r="C23" s="4">
        <v>150</v>
      </c>
      <c r="D23" s="4">
        <v>100</v>
      </c>
      <c r="E23" s="4">
        <v>11500</v>
      </c>
      <c r="F23" s="5">
        <v>800</v>
      </c>
      <c r="G23" s="3">
        <v>434</v>
      </c>
      <c r="H23" s="5">
        <v>600</v>
      </c>
      <c r="I23" s="5">
        <v>1034</v>
      </c>
      <c r="J23" s="13">
        <v>42.2</v>
      </c>
      <c r="K23" s="5">
        <v>43635</v>
      </c>
    </row>
    <row r="24" spans="1:11" x14ac:dyDescent="0.25">
      <c r="A24" s="2">
        <v>51</v>
      </c>
      <c r="B24" s="7">
        <v>100</v>
      </c>
      <c r="C24" s="4">
        <v>50</v>
      </c>
      <c r="D24" s="4">
        <v>50</v>
      </c>
      <c r="E24" s="4">
        <v>7400</v>
      </c>
      <c r="F24" s="5">
        <v>350</v>
      </c>
      <c r="G24" s="3">
        <v>145</v>
      </c>
      <c r="H24" s="5">
        <v>300</v>
      </c>
      <c r="I24" s="5">
        <v>445</v>
      </c>
      <c r="J24" s="13">
        <v>46.2</v>
      </c>
      <c r="K24" s="5">
        <v>20559</v>
      </c>
    </row>
    <row r="25" spans="1:11" x14ac:dyDescent="0.25">
      <c r="A25" s="2">
        <v>52</v>
      </c>
      <c r="B25" s="7">
        <v>250</v>
      </c>
      <c r="C25" s="4">
        <v>100</v>
      </c>
      <c r="D25" s="4">
        <v>150</v>
      </c>
      <c r="E25" s="4">
        <v>36000</v>
      </c>
      <c r="F25" s="5">
        <v>850</v>
      </c>
      <c r="G25" s="3">
        <v>290</v>
      </c>
      <c r="H25" s="5">
        <v>900</v>
      </c>
      <c r="I25" s="5">
        <v>1190</v>
      </c>
      <c r="J25" s="13">
        <v>43.23</v>
      </c>
      <c r="K25" s="5">
        <v>51444</v>
      </c>
    </row>
    <row r="26" spans="1:11" x14ac:dyDescent="0.25">
      <c r="A26" s="2">
        <v>53</v>
      </c>
      <c r="B26" s="7">
        <v>400</v>
      </c>
      <c r="C26" s="4">
        <v>250</v>
      </c>
      <c r="D26" s="4">
        <v>150</v>
      </c>
      <c r="E26" s="4">
        <v>24000</v>
      </c>
      <c r="F26" s="5">
        <v>550</v>
      </c>
      <c r="G26" s="3">
        <v>725</v>
      </c>
      <c r="H26" s="5">
        <v>900</v>
      </c>
      <c r="I26" s="5">
        <v>1625</v>
      </c>
      <c r="J26" s="13">
        <v>39.33</v>
      </c>
      <c r="K26" s="5">
        <v>63911</v>
      </c>
    </row>
    <row r="27" spans="1:11" x14ac:dyDescent="0.25">
      <c r="A27" s="2">
        <v>54</v>
      </c>
      <c r="B27" s="7">
        <v>1050</v>
      </c>
      <c r="C27" s="4">
        <v>550</v>
      </c>
      <c r="D27" s="4">
        <v>500</v>
      </c>
      <c r="E27" s="4">
        <v>27000</v>
      </c>
      <c r="F27" s="5">
        <v>1800</v>
      </c>
      <c r="G27" s="3">
        <v>1595</v>
      </c>
      <c r="H27" s="5">
        <v>3000</v>
      </c>
      <c r="I27" s="5">
        <v>4595</v>
      </c>
      <c r="J27" s="13">
        <v>42.05</v>
      </c>
      <c r="K27" s="5">
        <v>193220</v>
      </c>
    </row>
    <row r="28" spans="1:11" x14ac:dyDescent="0.25">
      <c r="A28" s="2">
        <v>55</v>
      </c>
      <c r="B28" s="4" t="s">
        <v>5</v>
      </c>
      <c r="C28" s="4" t="s">
        <v>5</v>
      </c>
      <c r="D28" s="4" t="s">
        <v>5</v>
      </c>
      <c r="E28" s="4">
        <v>11000</v>
      </c>
      <c r="F28" s="5">
        <v>2200</v>
      </c>
      <c r="G28" s="3" t="s">
        <v>12</v>
      </c>
      <c r="H28" s="3" t="s">
        <v>12</v>
      </c>
      <c r="I28" s="3" t="s">
        <v>12</v>
      </c>
      <c r="J28" s="3" t="s">
        <v>12</v>
      </c>
      <c r="K28" s="3" t="s">
        <v>12</v>
      </c>
    </row>
    <row r="29" spans="1:11" x14ac:dyDescent="0.25">
      <c r="A29" s="2">
        <v>56</v>
      </c>
      <c r="B29" s="7">
        <v>450</v>
      </c>
      <c r="C29" s="4">
        <v>250</v>
      </c>
      <c r="D29" s="4">
        <v>200</v>
      </c>
      <c r="E29" s="4">
        <v>18500</v>
      </c>
      <c r="F29" s="5">
        <v>900</v>
      </c>
      <c r="G29" s="3">
        <v>725</v>
      </c>
      <c r="H29" s="5">
        <v>1200</v>
      </c>
      <c r="I29" s="5">
        <v>1925</v>
      </c>
      <c r="J29" s="13">
        <v>38.11</v>
      </c>
      <c r="K29" s="5">
        <v>73362</v>
      </c>
    </row>
    <row r="30" spans="1:11" x14ac:dyDescent="0.25">
      <c r="A30" s="2">
        <v>61</v>
      </c>
      <c r="B30" s="7">
        <v>160</v>
      </c>
      <c r="C30" s="4">
        <v>100</v>
      </c>
      <c r="D30" s="4">
        <v>60</v>
      </c>
      <c r="E30" s="4">
        <v>1500</v>
      </c>
      <c r="F30" s="5">
        <v>150</v>
      </c>
      <c r="G30" s="3">
        <v>290</v>
      </c>
      <c r="H30" s="5">
        <v>360</v>
      </c>
      <c r="I30" s="5">
        <v>650</v>
      </c>
      <c r="J30" s="13">
        <v>34.74</v>
      </c>
      <c r="K30" s="5">
        <v>22581</v>
      </c>
    </row>
    <row r="31" spans="1:11" x14ac:dyDescent="0.25">
      <c r="A31" s="2">
        <v>62</v>
      </c>
      <c r="B31" s="7">
        <v>900</v>
      </c>
      <c r="C31" s="4">
        <v>450</v>
      </c>
      <c r="D31" s="4">
        <v>450</v>
      </c>
      <c r="E31" s="4">
        <v>54500</v>
      </c>
      <c r="F31" s="5">
        <v>2000</v>
      </c>
      <c r="G31" s="3">
        <v>1305</v>
      </c>
      <c r="H31" s="5">
        <v>2700</v>
      </c>
      <c r="I31" s="5">
        <v>4005</v>
      </c>
      <c r="J31" s="13">
        <v>36.15</v>
      </c>
      <c r="K31" s="5">
        <v>144781</v>
      </c>
    </row>
    <row r="32" spans="1:11" x14ac:dyDescent="0.25">
      <c r="A32" s="2">
        <v>71</v>
      </c>
      <c r="B32" s="7">
        <v>140</v>
      </c>
      <c r="C32" s="4">
        <v>100</v>
      </c>
      <c r="D32" s="4">
        <v>40</v>
      </c>
      <c r="E32" s="4">
        <v>2400</v>
      </c>
      <c r="F32" s="5">
        <v>150</v>
      </c>
      <c r="G32" s="3">
        <v>290</v>
      </c>
      <c r="H32" s="5">
        <v>240</v>
      </c>
      <c r="I32" s="5">
        <v>530</v>
      </c>
      <c r="J32" s="13">
        <v>33.85</v>
      </c>
      <c r="K32" s="5">
        <v>17941</v>
      </c>
    </row>
    <row r="33" spans="1:11" x14ac:dyDescent="0.25">
      <c r="A33" s="2">
        <v>72</v>
      </c>
      <c r="B33" s="7">
        <v>550</v>
      </c>
      <c r="C33" s="4">
        <v>350</v>
      </c>
      <c r="D33" s="4">
        <v>200</v>
      </c>
      <c r="E33" s="4">
        <v>56500</v>
      </c>
      <c r="F33" s="5">
        <v>600</v>
      </c>
      <c r="G33" s="3">
        <v>1015</v>
      </c>
      <c r="H33" s="5">
        <v>1200</v>
      </c>
      <c r="I33" s="5">
        <v>2215</v>
      </c>
      <c r="J33" s="13">
        <v>31.34</v>
      </c>
      <c r="K33" s="5">
        <v>69418</v>
      </c>
    </row>
    <row r="34" spans="1:11" x14ac:dyDescent="0.25">
      <c r="A34" s="2">
        <v>81</v>
      </c>
      <c r="B34" s="7">
        <v>950</v>
      </c>
      <c r="C34" s="4">
        <v>600</v>
      </c>
      <c r="D34" s="4">
        <v>350</v>
      </c>
      <c r="E34" s="4">
        <v>16500</v>
      </c>
      <c r="F34" s="5">
        <v>750</v>
      </c>
      <c r="G34" s="3">
        <v>1740</v>
      </c>
      <c r="H34" s="5">
        <v>2100</v>
      </c>
      <c r="I34" s="5">
        <v>3840</v>
      </c>
      <c r="J34" s="13">
        <v>37.67</v>
      </c>
      <c r="K34" s="5">
        <v>144653</v>
      </c>
    </row>
    <row r="35" spans="1:11" x14ac:dyDescent="0.25">
      <c r="A35" s="8" t="s">
        <v>10</v>
      </c>
      <c r="B35" s="7">
        <v>8470</v>
      </c>
      <c r="C35" s="9">
        <v>3770</v>
      </c>
      <c r="D35" s="9">
        <v>4700</v>
      </c>
      <c r="E35" s="9">
        <f t="shared" ref="E35:K35" si="0">SUM(E17:E34)</f>
        <v>357300</v>
      </c>
      <c r="F35" s="9">
        <v>15590</v>
      </c>
      <c r="G35" s="10">
        <v>10795</v>
      </c>
      <c r="H35" s="9">
        <f t="shared" si="0"/>
        <v>22510</v>
      </c>
      <c r="I35" s="9">
        <v>33305</v>
      </c>
      <c r="J35" s="9" t="s">
        <v>6</v>
      </c>
      <c r="K35" s="9">
        <v>1292548</v>
      </c>
    </row>
    <row r="36" spans="1:11" x14ac:dyDescent="0.25">
      <c r="A36" t="s">
        <v>23</v>
      </c>
      <c r="G36" s="12" t="s">
        <v>6</v>
      </c>
      <c r="H36" s="11" t="s">
        <v>6</v>
      </c>
      <c r="J36" s="12" t="s">
        <v>6</v>
      </c>
    </row>
    <row r="37" spans="1:11" x14ac:dyDescent="0.25">
      <c r="A37" t="s">
        <v>18</v>
      </c>
      <c r="G37" t="s">
        <v>6</v>
      </c>
    </row>
    <row r="38" spans="1:11" x14ac:dyDescent="0.25">
      <c r="A38" t="s">
        <v>33</v>
      </c>
    </row>
    <row r="39" spans="1:11" x14ac:dyDescent="0.25">
      <c r="A39" t="s">
        <v>19</v>
      </c>
    </row>
  </sheetData>
  <mergeCells count="22">
    <mergeCell ref="J14:J16"/>
    <mergeCell ref="K14:K16"/>
    <mergeCell ref="D15:F15"/>
    <mergeCell ref="I14:I16"/>
    <mergeCell ref="A14:A16"/>
    <mergeCell ref="B14:B16"/>
    <mergeCell ref="C14:F14"/>
    <mergeCell ref="H14:H16"/>
    <mergeCell ref="G14:G16"/>
    <mergeCell ref="A1:J1"/>
    <mergeCell ref="A2:J2"/>
    <mergeCell ref="A3:J3"/>
    <mergeCell ref="A4:J4"/>
    <mergeCell ref="A5:J5"/>
    <mergeCell ref="A11:J11"/>
    <mergeCell ref="A12:J12"/>
    <mergeCell ref="A13:J13"/>
    <mergeCell ref="A6:J6"/>
    <mergeCell ref="A7:J7"/>
    <mergeCell ref="A8:J8"/>
    <mergeCell ref="A9:J9"/>
    <mergeCell ref="A10:J10"/>
  </mergeCell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Blynda K Metcalf (CENSUS/ADEP FED)</dc:creator>
  <cp:lastModifiedBy>Blynda K Metcalf (CENSUS/ADEP FED)</cp:lastModifiedBy>
  <dcterms:created xsi:type="dcterms:W3CDTF">2023-03-01T17:31:12Z</dcterms:created>
  <dcterms:modified xsi:type="dcterms:W3CDTF">2023-03-08T15:43:44Z</dcterms:modified>
</cp:coreProperties>
</file>