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dc.sharepoint.com/teams/NCIPC-DOP-PI-ProgramEvaluationTeams/Shared Documents/PPEB.SPIB Program Evaluation Teams/OMB.PRA/Performance Measures/State/"/>
    </mc:Choice>
  </mc:AlternateContent>
  <xr:revisionPtr revIDLastSave="0" documentId="8_{000338D5-F45A-4180-AE08-41F39D3247E8}" xr6:coauthVersionLast="47" xr6:coauthVersionMax="47" xr10:uidLastSave="{00000000-0000-0000-0000-000000000000}"/>
  <bookViews>
    <workbookView xWindow="28680" yWindow="-120" windowWidth="24240" windowHeight="13140" tabRatio="870" xr2:uid="{49F7391A-EF83-44BD-8E46-A6F69BA84058}"/>
  </bookViews>
  <sheets>
    <sheet name="START HERE" sheetId="15" r:id="rId1"/>
    <sheet name="HE_Activities" sheetId="11" r:id="rId2"/>
    <sheet name="HR_Encounters" sheetId="7" r:id="rId3"/>
    <sheet name="HR_Naloxone" sheetId="9" r:id="rId4"/>
    <sheet name="LTC_Navigators" sheetId="6" r:id="rId5"/>
    <sheet name="LTC_Referrals" sheetId="17" r:id="rId6"/>
    <sheet name="HS_Training" sheetId="10" r:id="rId7"/>
    <sheet name="HS_SUD_Protocols" sheetId="4" r:id="rId8"/>
    <sheet name="HE_Partners" sheetId="13" state="hidden" r:id="rId9"/>
    <sheet name="Lists" sheetId="14" state="hidden" r:id="rId10"/>
  </sheets>
  <definedNames>
    <definedName name="_xlnm._FilterDatabase" localSheetId="1" hidden="1">HE_Activities!#REF!</definedName>
    <definedName name="_xlnm._FilterDatabase" localSheetId="8" hidden="1">HE_Partners!$I$1:$I$12</definedName>
    <definedName name="_xlnm._FilterDatabase" localSheetId="2" hidden="1">HR_Encounters!#REF!</definedName>
    <definedName name="_xlnm._FilterDatabase" localSheetId="3" hidden="1">HR_Naloxone!$I$1:$I$46</definedName>
    <definedName name="_xlnm._FilterDatabase" localSheetId="7" hidden="1">HS_SUD_Protocols!#REF!</definedName>
    <definedName name="_xlnm._FilterDatabase" localSheetId="6" hidden="1">HS_Training!#REF!</definedName>
    <definedName name="_xlnm._FilterDatabase" localSheetId="4" hidden="1">LTC_Navigators!$J$1:$J$12</definedName>
    <definedName name="_xlnm._FilterDatabase" localSheetId="5" hidden="1">LTC_Referrals!$H$1:$H$28</definedName>
    <definedName name="_xlnm.Print_Area" localSheetId="1">HE_Activities!$B$1:$G$10</definedName>
    <definedName name="_xlnm.Print_Area" localSheetId="8">HE_Partners!$A$1:$I$2</definedName>
    <definedName name="_xlnm.Print_Area" localSheetId="2">HR_Encounters!$B$1:$I$12</definedName>
    <definedName name="_xlnm.Print_Area" localSheetId="3">HR_Naloxone!$B$1:$I$22</definedName>
    <definedName name="_xlnm.Print_Area" localSheetId="7">HS_SUD_Protocols!$B$1:$E$11</definedName>
    <definedName name="_xlnm.Print_Area" localSheetId="6">HS_Training!$B$1:$F$11</definedName>
    <definedName name="_xlnm.Print_Area" localSheetId="4">LTC_Navigators!$B$1:$J$11</definedName>
    <definedName name="_xlnm.Print_Area" localSheetId="5">LTC_Referrals!$B$1:$H$25</definedName>
    <definedName name="State">#REF!</definedName>
    <definedName name="Tier1EDDIS">#REF!</definedName>
    <definedName name="Tier1HOSPDIS">#REF!</definedName>
    <definedName name="Tier2EDDIS">#REF!</definedName>
    <definedName name="Tier2EDSYN">#REF!</definedName>
    <definedName name="Tier2HOSPDIS">#REF!</definedName>
    <definedName name="Tier3EDDIS">#REF!</definedName>
    <definedName name="Tier3EDSYN">#REF!</definedName>
    <definedName name="Tier3HOSPDIS">#REF!</definedName>
    <definedName name="Tier4EDDIS">#REF!</definedName>
    <definedName name="Tier4EDSYN">#REF!</definedName>
    <definedName name="Tier4HOSPDIS">#REF!</definedName>
    <definedName name="TierEDDIS">#REF!</definedName>
    <definedName name="TierEDSYN">#REF!</definedName>
    <definedName name="TierHOSPD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0" l="1"/>
  <c r="G13" i="10"/>
  <c r="G14" i="10"/>
  <c r="G15" i="10"/>
  <c r="G16" i="10"/>
  <c r="G17" i="10"/>
  <c r="G18" i="10"/>
  <c r="G19" i="10"/>
  <c r="G11" i="10"/>
  <c r="E23" i="9" l="1"/>
  <c r="H20" i="17"/>
  <c r="H21" i="17"/>
  <c r="H22" i="17"/>
  <c r="H23" i="17"/>
  <c r="C20" i="17"/>
  <c r="C21" i="17"/>
  <c r="C22" i="17"/>
  <c r="C23" i="17"/>
  <c r="B20" i="17"/>
  <c r="B21" i="17"/>
  <c r="B22" i="17"/>
  <c r="B23" i="17"/>
  <c r="B14" i="17"/>
  <c r="B15" i="17"/>
  <c r="B16" i="17"/>
  <c r="B17" i="17"/>
  <c r="B18" i="17"/>
  <c r="B19" i="17"/>
  <c r="B24" i="17"/>
  <c r="H18" i="17"/>
  <c r="H19" i="17"/>
  <c r="C15" i="17"/>
  <c r="C16" i="17"/>
  <c r="C17" i="17"/>
  <c r="C18" i="17"/>
  <c r="C19" i="17"/>
  <c r="C24" i="17"/>
  <c r="G26" i="17"/>
  <c r="F26" i="17"/>
  <c r="E26" i="17"/>
  <c r="H25" i="17"/>
  <c r="C25" i="17"/>
  <c r="B25" i="17"/>
  <c r="H24" i="17"/>
  <c r="H17" i="17"/>
  <c r="H16" i="17"/>
  <c r="H15" i="17"/>
  <c r="H14" i="17"/>
  <c r="C14" i="17"/>
  <c r="H13" i="17"/>
  <c r="C13" i="17"/>
  <c r="B13" i="17"/>
  <c r="H12" i="17"/>
  <c r="C12" i="17"/>
  <c r="B12" i="17"/>
  <c r="H11" i="17"/>
  <c r="C11" i="17"/>
  <c r="B11" i="17"/>
  <c r="B21" i="9"/>
  <c r="C21" i="9"/>
  <c r="H26" i="17" l="1"/>
  <c r="E6" i="17"/>
  <c r="C11" i="6"/>
  <c r="C10" i="11" l="1"/>
  <c r="E29" i="9"/>
  <c r="D18" i="7"/>
  <c r="F20" i="10"/>
  <c r="E20" i="10"/>
  <c r="E5" i="11" l="1"/>
  <c r="C11" i="10"/>
  <c r="C12" i="10"/>
  <c r="C13" i="10"/>
  <c r="C14" i="10"/>
  <c r="C15" i="10"/>
  <c r="C16" i="10"/>
  <c r="C17" i="10"/>
  <c r="C18" i="10"/>
  <c r="C19" i="10"/>
  <c r="B11" i="10"/>
  <c r="B12" i="10"/>
  <c r="B13" i="10"/>
  <c r="B14" i="10"/>
  <c r="B15" i="10"/>
  <c r="B16" i="10"/>
  <c r="B17" i="10"/>
  <c r="B18" i="10"/>
  <c r="B19" i="10"/>
  <c r="C11" i="4"/>
  <c r="B11" i="4"/>
  <c r="C11" i="9"/>
  <c r="C12" i="9"/>
  <c r="C13" i="9"/>
  <c r="C14" i="9"/>
  <c r="C15" i="9"/>
  <c r="C16" i="9"/>
  <c r="C17" i="9"/>
  <c r="C18" i="9"/>
  <c r="C19" i="9"/>
  <c r="C20" i="9"/>
  <c r="C22" i="9"/>
  <c r="B11" i="9"/>
  <c r="B12" i="9"/>
  <c r="B13" i="9"/>
  <c r="B14" i="9"/>
  <c r="B15" i="9"/>
  <c r="B16" i="9"/>
  <c r="B17" i="9"/>
  <c r="B18" i="9"/>
  <c r="B19" i="9"/>
  <c r="B20" i="9"/>
  <c r="B22" i="9"/>
  <c r="B11" i="6"/>
  <c r="D11" i="7"/>
  <c r="C11" i="7"/>
  <c r="B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tc={A7E277C7-752A-492F-950C-CF9360442CDE}</author>
    <author>tc={847E71A7-F2E9-4FA6-82B5-85136468DE7F}</author>
  </authors>
  <commentList>
    <comment ref="A1" authorId="0" shapeId="0" xr:uid="{A7E277C7-752A-492F-950C-CF9360442CDE}">
      <text>
        <t>[Threaded comment]
Your version of Excel allows you to read this threaded comment; however, any edits to it will get removed if the file is opened in a newer version of Excel. Learn more: https://go.microsoft.com/fwlink/?linkid=870924
Comment:
    @Bolton, Jourdan A (CDC/NCIPC/DOP) looks like #s are missing here.</t>
      </text>
    </comment>
    <comment ref="A7" authorId="1" shapeId="0" xr:uid="{847E71A7-F2E9-4FA6-82B5-85136468DE7F}">
      <text>
        <t xml:space="preserve">[Threaded comment]
Your version of Excel allows you to read this threaded comment; however, any edits to it will get removed if the file is opened in a newer version of Excel. Learn more: https://go.microsoft.com/fwlink/?linkid=870924
Comment:
    @Bolton, Jourdan A (CDC/NCIPC/DOP) see IRS to update contextual questions. </t>
      </text>
    </comment>
  </commentList>
</comments>
</file>

<file path=xl/sharedStrings.xml><?xml version="1.0" encoding="utf-8"?>
<sst xmlns="http://schemas.openxmlformats.org/spreadsheetml/2006/main" count="501" uniqueCount="224">
  <si>
    <t>OD2A-S Performance Measures Reporting Tool</t>
  </si>
  <si>
    <t>Instructions</t>
  </si>
  <si>
    <r>
      <rPr>
        <b/>
        <i/>
        <sz val="11"/>
        <color rgb="FFFF0000"/>
        <rFont val="Calibri"/>
        <family val="2"/>
        <scheme val="minor"/>
      </rPr>
      <t>Note: This tool is best viewed in the desktop version of Microsoft Excel.</t>
    </r>
    <r>
      <rPr>
        <i/>
        <sz val="11"/>
        <color rgb="FF0070C0"/>
        <rFont val="Calibri"/>
        <family val="2"/>
        <scheme val="minor"/>
      </rPr>
      <t xml:space="preserve">
</t>
    </r>
    <r>
      <rPr>
        <sz val="11"/>
        <color rgb="FF000000"/>
        <rFont val="Calibri"/>
        <family val="2"/>
        <scheme val="minor"/>
      </rPr>
      <t xml:space="preserve">This reporting tool was designed for OD2A-S programs to support data collection, as well as reporting on required performance measures for evaluation to CDC. The tool is organized into 8 distinct tabs that are named by the performance measure labels provided in the Indicator Reference Sheets. Specifically, these tabs will capture data on the primary unit of measure and disaggregates. </t>
    </r>
    <r>
      <rPr>
        <u/>
        <sz val="11"/>
        <color rgb="FF000000"/>
        <rFont val="Calibri"/>
        <family val="2"/>
        <scheme val="minor"/>
      </rPr>
      <t xml:space="preserve">Within this tool some cells will appear gray to indicate that no additional data entry is needed. 
</t>
    </r>
    <r>
      <rPr>
        <sz val="11"/>
        <color rgb="FF000000"/>
        <rFont val="Calibri"/>
        <family val="2"/>
        <scheme val="minor"/>
      </rPr>
      <t xml:space="preserve">
After completing each required tab in this tool, please save your file using the following naming convention before uploading the Excel file to the Performance Measures section of Partner's Portal: </t>
    </r>
    <r>
      <rPr>
        <i/>
        <sz val="11"/>
        <color rgb="FF000000"/>
        <rFont val="Calibri"/>
        <family val="2"/>
        <scheme val="minor"/>
      </rPr>
      <t xml:space="preserve">OD2AS Reporting Template_Jurisdiction_Submission Date
</t>
    </r>
    <r>
      <rPr>
        <sz val="11"/>
        <color rgb="FF000000"/>
        <rFont val="Calibri"/>
        <family val="2"/>
        <scheme val="minor"/>
      </rPr>
      <t xml:space="preserve">
</t>
    </r>
    <r>
      <rPr>
        <b/>
        <u/>
        <sz val="11"/>
        <color rgb="FF000000"/>
        <rFont val="Calibri"/>
        <family val="2"/>
        <scheme val="minor"/>
      </rPr>
      <t xml:space="preserve">Partner's Portal
</t>
    </r>
    <r>
      <rPr>
        <sz val="11"/>
        <color rgb="FF000000"/>
        <rFont val="Calibri"/>
        <family val="2"/>
        <scheme val="minor"/>
      </rPr>
      <t xml:space="preserve">Any contextual questions/metadata that align to each performance measure will be entered into Partner's Portal. Due to the qualitative nature of the HE_Impact measure, this measure will be reported in Partner's Portal.
</t>
    </r>
    <r>
      <rPr>
        <b/>
        <u/>
        <sz val="11"/>
        <color rgb="FF000000"/>
        <rFont val="Calibri"/>
        <family val="2"/>
        <scheme val="minor"/>
      </rPr>
      <t xml:space="preserve">Technical Guidance
</t>
    </r>
    <r>
      <rPr>
        <sz val="11"/>
        <color rgb="FF000000"/>
        <rFont val="Calibri"/>
        <family val="2"/>
        <scheme val="minor"/>
      </rPr>
      <t>Please see the Indicator Reference Sheets and glossary of the technical guidance for definitions that have been developed to help operationalize each performance measure. For additional details about the reporting process, refer to the technical guidance. 
Feel free to reach out to your Evaluation Officer if you have additional questions about using this tool.</t>
    </r>
  </si>
  <si>
    <t xml:space="preserve">Select your jurisdiction </t>
  </si>
  <si>
    <t>Select reporting period</t>
  </si>
  <si>
    <t>Data Entry Instructions</t>
  </si>
  <si>
    <t>Variable/Disaggregate</t>
  </si>
  <si>
    <t>Reporting Specifications</t>
  </si>
  <si>
    <t>Jurisdiction</t>
  </si>
  <si>
    <t>This field will be prepopulated for all rows of data based on the selection made in the drop-down from 'Select your jurisdiction' from the Start Here tab. The cells will appear gray to indicate that no additional data entry is needed.</t>
  </si>
  <si>
    <t>Reporting_Period</t>
  </si>
  <si>
    <t>This field will be prepopulated for all rows of data based on the selection made in the drop-down for 'Select reporting period' from the Start Here tab (See technical guidance for reporting timeline table.) The cells will appear gray to indicate that no additional data entry is needed.</t>
  </si>
  <si>
    <t>HE_Activities</t>
  </si>
  <si>
    <t>Total_HE_Activities</t>
  </si>
  <si>
    <t xml:space="preserve">This is a formula field that will generate a total count of health equity focused overdose prevention activities that occurred in a clinical, harm reduction, public safety, or other settings during the designated reporting period once the disaggregates below are entered into the appropriate fields. </t>
  </si>
  <si>
    <t>HE_Clinical_Settings</t>
  </si>
  <si>
    <t>Enter a whole number for the health equity focused overdose prevention activities that occurred in a health/clinical setting.</t>
  </si>
  <si>
    <t>HE_HR_Settings</t>
  </si>
  <si>
    <t>Enter a whole number for the health equity focused overdose prevention activities that occurred in a harm reduction setting.</t>
  </si>
  <si>
    <t>HE_Public_Safety_Settings</t>
  </si>
  <si>
    <t>Enter a whole number for the health equity focused overdose prevention activities that occurred in a public safety setting.</t>
  </si>
  <si>
    <t>HE_Other_Settings</t>
  </si>
  <si>
    <t>This disaggregate is optional. If chosen, enter a whole number that reflects the health equity focused overdose prevention activities that occurred in any setting outside of clinical, harm reduction, and public safety.</t>
  </si>
  <si>
    <t>HR_Encounters</t>
  </si>
  <si>
    <t>Total_HR_Encounters</t>
  </si>
  <si>
    <t>Enter a total count of harm reduction service encounters (e.g., in-person, mail, telephone, online) that occurred at an OD2A-S funded or supported organization during the designated reporting period.</t>
  </si>
  <si>
    <t>Encounters_with_Drug_Checking</t>
  </si>
  <si>
    <t xml:space="preserve">Enter a whole number for service encounters where in-person drug checking occurred. </t>
  </si>
  <si>
    <t>ZipCode_By_HR_Service_Site</t>
  </si>
  <si>
    <t xml:space="preserve">Enter the five-digit zip code for each site where harm reduction services (e.g., in-person, mail, telephone, online) were provided. For any service site where services are provided in person, use the brick and mortar location zip code. For services provided via phone or mail, use the address of the brick and mortar location. For mobile-based outreach services, use the zip code of outreach. For any service sites where zip codes are unknown, provide the total number of encounters that occurred across locations with unknown zip codes in the designated cell for “unknown” within the adjacent cell. </t>
  </si>
  <si>
    <t>Encounters_with_Drug_Checking_by_ZipCode</t>
  </si>
  <si>
    <t>Enter a whole number for service encounters involving drug checking for each zip code provided. When the zip code is "unknown" total the remaining encounters with drug checking and enter a whole number.</t>
  </si>
  <si>
    <t>HR_Naloxone</t>
  </si>
  <si>
    <t>Total_Naloxone_Distributed</t>
  </si>
  <si>
    <t>Enter a whole number for pre-measured doses of naloxone distributed by an OD2A-S funded or supported organization during the designated reporting period.</t>
  </si>
  <si>
    <t>Type_of_Organization</t>
  </si>
  <si>
    <t xml:space="preserve">This variable has been pre-selected. If data are not available for a particular type of organization, enter 0 for all variables in the adjacent row. </t>
  </si>
  <si>
    <t>Num_Doses_Distributed</t>
  </si>
  <si>
    <t xml:space="preserve">Enter a whole number for the count of all pre-measured naloxone doses distributed for each type of organization. </t>
  </si>
  <si>
    <t>ZipCode_By_Nal_Distribution_Site</t>
  </si>
  <si>
    <t xml:space="preserve">Enter the five-digit zip code where the funded organization distributed their doses of naloxone.  For any distribution site where the zip code is unknown, provide the total in the adjacent cell.  </t>
  </si>
  <si>
    <t>Num_Doses_Distributed_ZipCode</t>
  </si>
  <si>
    <t>Enter a whole number for the count of pre-measured naloxone doses distributed for each zip code. When the zip code is "unknown" total the remaining doses distributed and enter a whole number.</t>
  </si>
  <si>
    <t>LTC_Navigators</t>
  </si>
  <si>
    <t>Total_Navigators</t>
  </si>
  <si>
    <t>Enter a total count of unique navigators who link PWUD to care and/or harm reduction services via warm handoffs during the designated reporting period.</t>
  </si>
  <si>
    <t>Nav_Clinical</t>
  </si>
  <si>
    <t>Enter a whole number for the navigators located in a health/clinical setting.</t>
  </si>
  <si>
    <t>Nav_HR</t>
  </si>
  <si>
    <t xml:space="preserve">Enter a whole number for the  located in a harm reduction setting. </t>
  </si>
  <si>
    <t>Nav_Public_Safety</t>
  </si>
  <si>
    <t xml:space="preserve">Enter a whole number for the navigators located in a public safety setting. </t>
  </si>
  <si>
    <t>Nav_Other</t>
  </si>
  <si>
    <t>Enter a whole number for the in any other settings.</t>
  </si>
  <si>
    <t>Navigator_Hours_Clinical</t>
  </si>
  <si>
    <t>This disaggregate is optional. If chosen, enter a whole number for the total hours navigators have spent on linkage to care or referral efforts in health/clinical settings.</t>
  </si>
  <si>
    <t>Navigator_Hours_HR</t>
  </si>
  <si>
    <t>This disaggregate is optional. If chosen, enter a whole number for the total hours navigators have spent on linkage to care or referral efforts in harm reduction settings.</t>
  </si>
  <si>
    <t>Navigator_Hours_Public_Safety</t>
  </si>
  <si>
    <t>This disaggregate is optional. If chosen, enter a whole number for the total hours navigators have spent on linkage to care or referral efforts in public safety settings.</t>
  </si>
  <si>
    <t>Navigator_Hours_Other</t>
  </si>
  <si>
    <t>This disaggregate is optional. If chosen, enter a whole number for the total hours navigators have spent on linkage to care or referral efforts in any other settings.</t>
  </si>
  <si>
    <t xml:space="preserve"> </t>
  </si>
  <si>
    <t>LTC_Referrals</t>
  </si>
  <si>
    <t>Total_Referrals</t>
  </si>
  <si>
    <t>This is a formula field that will generate a total count of unique referrals to care and harm reduction services once the disaggregates below are entered in the appropriate fields.</t>
  </si>
  <si>
    <t>Race_Ethnicity</t>
  </si>
  <si>
    <t>This variable has been pre-selected. If data are not available for a particular race and ethnicity, enter 0 for all variables in the adjacent row. Note: when the race_ethnicity is marked unknown, this also includes if an individual preferred not to answer.</t>
  </si>
  <si>
    <t>Ref_MOUD</t>
  </si>
  <si>
    <t xml:space="preserve">Enter a whole number for all referrals to MOUD for each race/ethnicity with available data. </t>
  </si>
  <si>
    <t>Ref_Behavioral_Trt</t>
  </si>
  <si>
    <t xml:space="preserve">Enter a whole number for all referrals to behavioral health treatment only (without MOUD) for each race/ethnicity with available data. </t>
  </si>
  <si>
    <t>Ref_to_HR</t>
  </si>
  <si>
    <t xml:space="preserve">Enter a whole number for all referrals to harm reduction services for each race/ethnicity with available data. </t>
  </si>
  <si>
    <t>Total_Ref_Race_Ethnicity</t>
  </si>
  <si>
    <t xml:space="preserve">This is a formula field that will generate a total count for all referrals to MOUD, behavioral treatment only (without MOUD), and harm reduction services by each race/ethnicity. </t>
  </si>
  <si>
    <t>HS_Training</t>
  </si>
  <si>
    <t>Total_Trained</t>
  </si>
  <si>
    <t>Enter a whole number for the count of all unique clinicians trained on implementing the 2022 CDC Clinical Practice Guidelines for Prescribing Opioids for Pain during the designated reporting period.</t>
  </si>
  <si>
    <t xml:space="preserve">Specialty  </t>
  </si>
  <si>
    <t>Num_Trained</t>
  </si>
  <si>
    <t>Num_Eligible</t>
  </si>
  <si>
    <t>Percent_Clinician_Trained</t>
  </si>
  <si>
    <t>HS_SUD_Protocols</t>
  </si>
  <si>
    <t>Total_Health_Settings</t>
  </si>
  <si>
    <r>
      <rPr>
        <sz val="11"/>
        <color rgb="FF000000"/>
        <rFont val="Calibri"/>
        <family val="2"/>
        <scheme val="minor"/>
      </rPr>
      <t xml:space="preserve">Enter the total count of health/clinical settings where protocols and/or policies have been implemented/improved for evidence-based SUD treatment and/or referrals. </t>
    </r>
    <r>
      <rPr>
        <u/>
        <sz val="11"/>
        <color rgb="FF000000"/>
        <rFont val="Calibri"/>
        <family val="2"/>
        <scheme val="minor"/>
      </rPr>
      <t>Note this will be the number of unique health settings, regardless of whether they have just one or both types of protocols/policies.</t>
    </r>
  </si>
  <si>
    <t>Num_Settings_SUD_Treatment</t>
  </si>
  <si>
    <t>Enter a whole number for the health/clinical settings where protocols or policies have been implemented/improved for evidence-based SUD treatment.</t>
  </si>
  <si>
    <t>Num_Settings_SUD_Referrals</t>
  </si>
  <si>
    <t>Enter a whole number for the health/clinical settings where protocols or policies have been implemented/improved for evidence-based SUD referrals.</t>
  </si>
  <si>
    <t>Number of health equity focused overdose prevention activities implemented with OD2A funding</t>
  </si>
  <si>
    <r>
      <rPr>
        <b/>
        <sz val="11"/>
        <color rgb="FF000000"/>
        <rFont val="Calibri"/>
        <family val="2"/>
        <scheme val="minor"/>
      </rPr>
      <t xml:space="preserve">Total_HE_Activities: </t>
    </r>
    <r>
      <rPr>
        <sz val="11"/>
        <color rgb="FF000000"/>
        <rFont val="Calibri"/>
        <family val="2"/>
        <scheme val="minor"/>
      </rPr>
      <t>This is a formula field that will generate a total count of health equity focused overdose prevention activities that occurred in a clinical, harm reduction, public safety, or other settings during the designated reporting period once the disaggregates below are entered into the appropriate fields.</t>
    </r>
    <r>
      <rPr>
        <sz val="11"/>
        <color rgb="FF000000"/>
        <rFont val="Calibri"/>
        <family val="2"/>
        <scheme val="minor"/>
      </rPr>
      <t xml:space="preserve">
</t>
    </r>
    <r>
      <rPr>
        <b/>
        <sz val="11"/>
        <color rgb="FF000000"/>
        <rFont val="Calibri"/>
        <family val="2"/>
        <scheme val="minor"/>
      </rPr>
      <t>HE_Clinical_Settings</t>
    </r>
    <r>
      <rPr>
        <sz val="11"/>
        <color rgb="FF000000"/>
        <rFont val="Calibri"/>
        <family val="2"/>
        <scheme val="minor"/>
      </rPr>
      <t xml:space="preserve">: Enter a whole number for the health equity focused overdose prevention activities that occurred in a health/clinical setting.
</t>
    </r>
    <r>
      <rPr>
        <b/>
        <sz val="11"/>
        <color rgb="FF000000"/>
        <rFont val="Calibri"/>
        <family val="2"/>
        <scheme val="minor"/>
      </rPr>
      <t>HE_HR_Settings</t>
    </r>
    <r>
      <rPr>
        <sz val="11"/>
        <color rgb="FF000000"/>
        <rFont val="Calibri"/>
        <family val="2"/>
        <scheme val="minor"/>
      </rPr>
      <t xml:space="preserve">: Enter a whole number that reflects the health equity focused overdose prevention activities that occurred in a harm reduction setting.
</t>
    </r>
    <r>
      <rPr>
        <b/>
        <sz val="11"/>
        <color rgb="FF000000"/>
        <rFont val="Calibri"/>
        <family val="2"/>
        <scheme val="minor"/>
      </rPr>
      <t>HE_Public_Safety_Settings</t>
    </r>
    <r>
      <rPr>
        <sz val="11"/>
        <color rgb="FF000000"/>
        <rFont val="Calibri"/>
        <family val="2"/>
        <scheme val="minor"/>
      </rPr>
      <t xml:space="preserve">: Enter a whole number that reflects the health equity focused overdose prevention activities that occurred in a public safety setting.
</t>
    </r>
    <r>
      <rPr>
        <b/>
        <sz val="11"/>
        <color rgb="FF000000"/>
        <rFont val="Calibri"/>
        <family val="2"/>
        <scheme val="minor"/>
      </rPr>
      <t>HE_Other_Settings</t>
    </r>
    <r>
      <rPr>
        <sz val="11"/>
        <color rgb="FF000000"/>
        <rFont val="Calibri"/>
        <family val="2"/>
        <scheme val="minor"/>
      </rPr>
      <t>: This disaggregate is optional. If chosen, enter a whole number that reflects the health equity focused overdose prevention activities that occurred in any setting outside of clinical, harm reduction, and public safety.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</si>
  <si>
    <t>Required</t>
  </si>
  <si>
    <t>DISAGGREGATES</t>
  </si>
  <si>
    <t>Optional</t>
  </si>
  <si>
    <t>HE_Public _Safety_ Settings</t>
  </si>
  <si>
    <t xml:space="preserve">Number of harm reduction service encounters at OD2A funded or supported organizations </t>
  </si>
  <si>
    <r>
      <rPr>
        <b/>
        <sz val="11"/>
        <color rgb="FF000000"/>
        <rFont val="Calibri"/>
        <family val="2"/>
        <scheme val="minor"/>
      </rPr>
      <t>Total_HR_Encounters</t>
    </r>
    <r>
      <rPr>
        <sz val="11"/>
        <color rgb="FF000000"/>
        <rFont val="Calibri"/>
        <family val="2"/>
        <scheme val="minor"/>
      </rPr>
      <t xml:space="preserve">:Enter a total count of harm reduction service encounters (e.g., in-person, mail, telephone, online) that occurred at an OD2A-S funded or supported organization during the designated reporting period.
</t>
    </r>
    <r>
      <rPr>
        <b/>
        <sz val="11"/>
        <color rgb="FF000000"/>
        <rFont val="Calibri"/>
        <family val="2"/>
        <scheme val="minor"/>
      </rPr>
      <t>Encounters_with_Drug_Checking</t>
    </r>
    <r>
      <rPr>
        <sz val="11"/>
        <color rgb="FF000000"/>
        <rFont val="Calibri"/>
        <family val="2"/>
        <scheme val="minor"/>
      </rPr>
      <t xml:space="preserve">: Enter a whole number for service encounters where in-person drug checking occurred. 
</t>
    </r>
    <r>
      <rPr>
        <b/>
        <sz val="11"/>
        <color rgb="FF000000"/>
        <rFont val="Calibri"/>
        <family val="2"/>
        <scheme val="minor"/>
      </rPr>
      <t>ZipCode_By_HR_Service _Site</t>
    </r>
    <r>
      <rPr>
        <sz val="11"/>
        <color rgb="FF000000"/>
        <rFont val="Calibri"/>
        <family val="2"/>
        <scheme val="minor"/>
      </rPr>
      <t xml:space="preserve">: Enter the five-digit zip code for each site where harm reduction services (e.g., in-person, mail, telephone, online) were provided. For any service site where services are provided in person, use the brick and mortar location zip code. For services provided via phone or mail, use the address of the brick and mortar location. For mobile-based outreach services, use the zip code of outreach. For any service sites where zip codes are unknown, provide the total number of encounters that occurred across locations with unknown zip codes in the designated cell for “unknown” within the adjacent cell. 
</t>
    </r>
    <r>
      <rPr>
        <b/>
        <sz val="11"/>
        <color rgb="FF000000"/>
        <rFont val="Calibri"/>
        <family val="2"/>
        <scheme val="minor"/>
      </rPr>
      <t>Encounters_with_Drug_Checking_by_ZipCode</t>
    </r>
    <r>
      <rPr>
        <sz val="11"/>
        <color rgb="FF000000"/>
        <rFont val="Calibri"/>
        <family val="2"/>
        <scheme val="minor"/>
      </rPr>
      <t>: Enter a whole number for service encounters involving drug checking for each zip code provided. When the zip code is "unknown" total the remaining encounters with drug checking and enter a whole number.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</si>
  <si>
    <t>DISAGGREGATE</t>
  </si>
  <si>
    <t>Subtotal</t>
  </si>
  <si>
    <t>Unknown</t>
  </si>
  <si>
    <t>Number of naloxone doses distributed by OD2A funded or supported organizations</t>
  </si>
  <si>
    <r>
      <rPr>
        <b/>
        <sz val="11"/>
        <color rgb="FF000000"/>
        <rFont val="Calibri"/>
        <family val="2"/>
        <scheme val="minor"/>
      </rPr>
      <t>Total_Naloxone_Distributed</t>
    </r>
    <r>
      <rPr>
        <sz val="11"/>
        <color rgb="FF000000"/>
        <rFont val="Calibri"/>
        <family val="2"/>
        <scheme val="minor"/>
      </rPr>
      <t xml:space="preserve">: Enter a whole number for pre-measured doses of naloxone distributed by an OD2A-S  funded or supported organization during the designated reporting period.
</t>
    </r>
    <r>
      <rPr>
        <b/>
        <sz val="11"/>
        <color rgb="FF000000"/>
        <rFont val="Calibri"/>
        <family val="2"/>
        <scheme val="minor"/>
      </rPr>
      <t>Type_of_Organization</t>
    </r>
    <r>
      <rPr>
        <sz val="11"/>
        <color rgb="FF000000"/>
        <rFont val="Calibri"/>
        <family val="2"/>
        <scheme val="minor"/>
      </rPr>
      <t xml:space="preserve">:  This variable has been pre-selected. If data are not available for a particular type of organization, enter 0 for all variables in the adjacent row. 
</t>
    </r>
    <r>
      <rPr>
        <b/>
        <sz val="11"/>
        <color rgb="FF000000"/>
        <rFont val="Calibri"/>
        <family val="2"/>
        <scheme val="minor"/>
      </rPr>
      <t>Num_Doses_Distributed</t>
    </r>
    <r>
      <rPr>
        <sz val="11"/>
        <color rgb="FF000000"/>
        <rFont val="Calibri"/>
        <family val="2"/>
        <scheme val="minor"/>
      </rPr>
      <t xml:space="preserve">: Enter a whole number for the count of all pre-measured naloxone doses distributed for each type of organization. 
</t>
    </r>
    <r>
      <rPr>
        <b/>
        <sz val="11"/>
        <color rgb="FF000000"/>
        <rFont val="Calibri"/>
        <family val="2"/>
        <scheme val="minor"/>
      </rPr>
      <t>ZipCode_By_Nal_Distribution_Site</t>
    </r>
    <r>
      <rPr>
        <sz val="11"/>
        <color rgb="FF000000"/>
        <rFont val="Calibri"/>
        <family val="2"/>
        <scheme val="minor"/>
      </rPr>
      <t xml:space="preserve">: Enter the five-digit zip code where the funded organization distributed their doses of naloxone.  For any distribution site where the zip code is unknown, provide the total in the adjacent cell. </t>
    </r>
    <r>
      <rPr>
        <i/>
        <u/>
        <sz val="11"/>
        <color rgb="FF000000"/>
        <rFont val="Calibri"/>
        <family val="2"/>
        <scheme val="minor"/>
      </rPr>
      <t xml:space="preserve">
</t>
    </r>
    <r>
      <rPr>
        <b/>
        <sz val="11"/>
        <color rgb="FF000000"/>
        <rFont val="Calibri"/>
        <family val="2"/>
        <scheme val="minor"/>
      </rPr>
      <t xml:space="preserve">Num_Doses_Distributed_ZipCode: </t>
    </r>
    <r>
      <rPr>
        <sz val="11"/>
        <color rgb="FF000000"/>
        <rFont val="Calibri"/>
        <family val="2"/>
        <scheme val="minor"/>
      </rPr>
      <t>Enter a whole number for the count of pre-measured naloxone doses distributed for each zip code. When the zip code is "unknown" total the remaining doses distributed and enter a whole number.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</si>
  <si>
    <t>Syringe Service Programs</t>
  </si>
  <si>
    <t>Community-based organizations</t>
  </si>
  <si>
    <t>Senior care organizations</t>
  </si>
  <si>
    <t>Faith-based organizations</t>
  </si>
  <si>
    <t>Emergency Department/Urgent Care</t>
  </si>
  <si>
    <t>Other healthcare organizations</t>
  </si>
  <si>
    <t>Police departments</t>
  </si>
  <si>
    <t>Jails/Prisons</t>
  </si>
  <si>
    <t>Colleges/Universities</t>
  </si>
  <si>
    <t>Secondary education</t>
  </si>
  <si>
    <t>Other Health Department</t>
  </si>
  <si>
    <t>Other</t>
  </si>
  <si>
    <t>Number of navigators who link PWUD to care and harm reduction services via warm handoffs</t>
  </si>
  <si>
    <r>
      <rPr>
        <b/>
        <sz val="11"/>
        <color rgb="FF000000"/>
        <rFont val="Calibri"/>
        <family val="2"/>
        <scheme val="minor"/>
      </rPr>
      <t>Total_Navigators</t>
    </r>
    <r>
      <rPr>
        <sz val="11"/>
        <color rgb="FF000000"/>
        <rFont val="Calibri"/>
        <family val="2"/>
        <scheme val="minor"/>
      </rPr>
      <t xml:space="preserve">: Enter a total count of unique navigators who link PWUD to care and/or harm reduction services via warm handoffs during the designated reporting period.
</t>
    </r>
    <r>
      <rPr>
        <b/>
        <sz val="11"/>
        <color rgb="FF000000"/>
        <rFont val="Calibri"/>
        <family val="2"/>
        <scheme val="minor"/>
      </rPr>
      <t>Nav_Clinical</t>
    </r>
    <r>
      <rPr>
        <sz val="11"/>
        <color rgb="FF000000"/>
        <rFont val="Calibri"/>
        <family val="2"/>
        <scheme val="minor"/>
      </rPr>
      <t xml:space="preserve">: Enter a whole number for the navigators located in a health/clinical setting.
</t>
    </r>
    <r>
      <rPr>
        <b/>
        <sz val="11"/>
        <color rgb="FF000000"/>
        <rFont val="Calibri"/>
        <family val="2"/>
        <scheme val="minor"/>
      </rPr>
      <t>Nav_HR</t>
    </r>
    <r>
      <rPr>
        <sz val="11"/>
        <color rgb="FF000000"/>
        <rFont val="Calibri"/>
        <family val="2"/>
        <scheme val="minor"/>
      </rPr>
      <t xml:space="preserve">: Enter a whole number for the navigators located in a harm reduction setting. 
</t>
    </r>
    <r>
      <rPr>
        <b/>
        <sz val="11"/>
        <color rgb="FF000000"/>
        <rFont val="Calibri"/>
        <family val="2"/>
        <scheme val="minor"/>
      </rPr>
      <t>Nav_Public_Safety</t>
    </r>
    <r>
      <rPr>
        <sz val="11"/>
        <color rgb="FF000000"/>
        <rFont val="Calibri"/>
        <family val="2"/>
        <scheme val="minor"/>
      </rPr>
      <t xml:space="preserve">: Enter a whole number for the navigators located in a public safety setting. 
</t>
    </r>
    <r>
      <rPr>
        <b/>
        <sz val="11"/>
        <color rgb="FF000000"/>
        <rFont val="Calibri"/>
        <family val="2"/>
        <scheme val="minor"/>
      </rPr>
      <t>Nav_Other</t>
    </r>
    <r>
      <rPr>
        <sz val="11"/>
        <color rgb="FF000000"/>
        <rFont val="Calibri"/>
        <family val="2"/>
        <scheme val="minor"/>
      </rPr>
      <t xml:space="preserve">: Enter a whole number for the navigators in any other settings.
</t>
    </r>
    <r>
      <rPr>
        <b/>
        <sz val="11"/>
        <color rgb="FF000000"/>
        <rFont val="Calibri"/>
        <family val="2"/>
        <scheme val="minor"/>
      </rPr>
      <t>Navigators_Hours_Clinical</t>
    </r>
    <r>
      <rPr>
        <sz val="11"/>
        <color rgb="FF000000"/>
        <rFont val="Calibri"/>
        <family val="2"/>
        <scheme val="minor"/>
      </rPr>
      <t xml:space="preserve">: This disaggregate is optional. If chosen, enter a whole number for the total hours navigators have spent on linkage to care or referral efforts in health/clinical settings.
</t>
    </r>
    <r>
      <rPr>
        <b/>
        <sz val="11"/>
        <color rgb="FF000000"/>
        <rFont val="Calibri"/>
        <family val="2"/>
        <scheme val="minor"/>
      </rPr>
      <t>Navigators_Hours_HR</t>
    </r>
    <r>
      <rPr>
        <sz val="11"/>
        <color rgb="FF000000"/>
        <rFont val="Calibri"/>
        <family val="2"/>
        <scheme val="minor"/>
      </rPr>
      <t xml:space="preserve">: This disaggregate is optional. If chosen, enter a whole number for the total hours navigators have spent on linkage to care or referral efforts in harm reduction settings.
</t>
    </r>
    <r>
      <rPr>
        <b/>
        <sz val="11"/>
        <color rgb="FF000000"/>
        <rFont val="Calibri"/>
        <family val="2"/>
        <scheme val="minor"/>
      </rPr>
      <t>Navigators_Hours_Public_Safety</t>
    </r>
    <r>
      <rPr>
        <sz val="11"/>
        <color rgb="FF000000"/>
        <rFont val="Calibri"/>
        <family val="2"/>
        <scheme val="minor"/>
      </rPr>
      <t xml:space="preserve">: This disaggregate is optional. If chosen, enter a whole number for the total hours navigators have spent on linkage to care or referral efforts in public safety settings.
</t>
    </r>
    <r>
      <rPr>
        <b/>
        <sz val="11"/>
        <color rgb="FF000000"/>
        <rFont val="Calibri"/>
        <family val="2"/>
        <scheme val="minor"/>
      </rPr>
      <t>Navigators_Hours_Other</t>
    </r>
    <r>
      <rPr>
        <sz val="11"/>
        <color rgb="FF000000"/>
        <rFont val="Calibri"/>
        <family val="2"/>
        <scheme val="minor"/>
      </rPr>
      <t>: This disaggregate is optional. If chosen, enter a whole number for the total hours navigators have spent on linkage to care or referral efforts in any other settings.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</si>
  <si>
    <t>Navigators_Hours_Clinical</t>
  </si>
  <si>
    <t>Navigators_Hours_HR</t>
  </si>
  <si>
    <t>Navigators_Hours_Public_Safety</t>
  </si>
  <si>
    <t>Navigators_Hours_Other</t>
  </si>
  <si>
    <t>Number of referrals to care and harm reduction services</t>
  </si>
  <si>
    <r>
      <rPr>
        <b/>
        <sz val="11"/>
        <color rgb="FF000000"/>
        <rFont val="Calibri"/>
        <scheme val="minor"/>
      </rPr>
      <t>Total_Referrals</t>
    </r>
    <r>
      <rPr>
        <sz val="11"/>
        <color rgb="FF000000"/>
        <rFont val="Calibri"/>
        <scheme val="minor"/>
      </rPr>
      <t xml:space="preserve">: This is a formula field that will generate a total count of unique referrals to care and harm reduction services once the disaggregates below are entered in the appropriate fields.
</t>
    </r>
    <r>
      <rPr>
        <b/>
        <sz val="11"/>
        <color rgb="FF000000"/>
        <rFont val="Calibri"/>
        <scheme val="minor"/>
      </rPr>
      <t>Race_Ethnicity</t>
    </r>
    <r>
      <rPr>
        <sz val="11"/>
        <color rgb="FF000000"/>
        <rFont val="Calibri"/>
        <scheme val="minor"/>
      </rPr>
      <t xml:space="preserve">: This variable has been pre-selected. If data are not available for a particular race and ethnicity, enter 0 for all variables in the adjacent row. Note: when the race_ethnicity is marked unknown, this also includes if an individual preferred not to answer.
</t>
    </r>
    <r>
      <rPr>
        <b/>
        <sz val="11"/>
        <color rgb="FF000000"/>
        <rFont val="Calibri"/>
        <scheme val="minor"/>
      </rPr>
      <t>Ref_MOUD</t>
    </r>
    <r>
      <rPr>
        <sz val="11"/>
        <color rgb="FF000000"/>
        <rFont val="Calibri"/>
        <scheme val="minor"/>
      </rPr>
      <t xml:space="preserve">: Enter a whole number for all referrals to MOUD for each race/ethnicity with available data. 
</t>
    </r>
    <r>
      <rPr>
        <b/>
        <sz val="11"/>
        <color rgb="FF000000"/>
        <rFont val="Calibri"/>
        <scheme val="minor"/>
      </rPr>
      <t>Ref_Behavioral_Trt</t>
    </r>
    <r>
      <rPr>
        <sz val="11"/>
        <color rgb="FF000000"/>
        <rFont val="Calibri"/>
        <scheme val="minor"/>
      </rPr>
      <t xml:space="preserve">: Enter a whole number for all referrals to behavioral health treatment only (without MOUD) for each race/ethnicity with available data. 
</t>
    </r>
    <r>
      <rPr>
        <b/>
        <sz val="11"/>
        <color rgb="FF000000"/>
        <rFont val="Calibri"/>
        <scheme val="minor"/>
      </rPr>
      <t>Ref_to_HR</t>
    </r>
    <r>
      <rPr>
        <sz val="11"/>
        <color rgb="FF000000"/>
        <rFont val="Calibri"/>
        <scheme val="minor"/>
      </rPr>
      <t xml:space="preserve">: Enter a whole number for all referrals to harm reduction services for each race/ethnicity with available data. 
</t>
    </r>
    <r>
      <rPr>
        <b/>
        <sz val="11"/>
        <color rgb="FF000000"/>
        <rFont val="Calibri"/>
        <scheme val="minor"/>
      </rPr>
      <t>Total_Ref_Race_Ethnicity</t>
    </r>
    <r>
      <rPr>
        <sz val="11"/>
        <color rgb="FF000000"/>
        <rFont val="Calibri"/>
        <scheme val="minor"/>
      </rPr>
      <t>: This is a formula field that will generate a total count for all referrals to MOUD, behavioral treatment only (without MOUD), and harm reduction services by each race/ethnicity. 
Please note that CDC is requesting that jurisdictions enter all counts—</t>
    </r>
    <r>
      <rPr>
        <b/>
        <sz val="11"/>
        <color rgb="FF000000"/>
        <rFont val="Calibri"/>
        <scheme val="minor"/>
      </rPr>
      <t>please do not suppress small numbers</t>
    </r>
    <r>
      <rPr>
        <sz val="11"/>
        <color rgb="FF000000"/>
        <rFont val="Calibri"/>
        <scheme val="minor"/>
      </rPr>
      <t xml:space="preserve">. If the count is zero, </t>
    </r>
    <r>
      <rPr>
        <b/>
        <sz val="11"/>
        <color rgb="FF000000"/>
        <rFont val="Calibri"/>
        <scheme val="minor"/>
      </rPr>
      <t>please enter “0”</t>
    </r>
    <r>
      <rPr>
        <sz val="11"/>
        <color rgb="FF000000"/>
        <rFont val="Calibri"/>
        <scheme val="minor"/>
      </rPr>
      <t>—please do not leave these cells null or blank to ensure these cells are not mischaracterized as missing data.</t>
    </r>
  </si>
  <si>
    <t>American Indian or Alaska Native only</t>
  </si>
  <si>
    <t>Asian only</t>
  </si>
  <si>
    <t>Black or African American only</t>
  </si>
  <si>
    <t>Hispanic or Latino only</t>
  </si>
  <si>
    <t>Middle Eastern or North African only</t>
  </si>
  <si>
    <t>Native Hawaiian or Other Pacific Islander only</t>
  </si>
  <si>
    <t>White only</t>
  </si>
  <si>
    <t>American Indian or Alaska Native and Hispanic or Latino</t>
  </si>
  <si>
    <t>Asian and Hispanic or Latino</t>
  </si>
  <si>
    <t>Black or African American and Hispanic or Latino</t>
  </si>
  <si>
    <t>Middle Eastern or North African and Hispanic or Latino</t>
  </si>
  <si>
    <t>Native Hawaiian or Other Pacific Islander and Hispanic or Latino</t>
  </si>
  <si>
    <t>White and Hispanic or Latino</t>
  </si>
  <si>
    <t>Multiracial and/or Multiethnic</t>
  </si>
  <si>
    <t>Number of clinicians who received training on implementing the "2022 CDC Clinical Practice Guidelines for Prescribing Opioids for Pain"</t>
  </si>
  <si>
    <t>Number of health/clinical settings implementing or improving protocols and/or policies for evidence-based SUD treatment or referrals</t>
  </si>
  <si>
    <r>
      <rPr>
        <b/>
        <sz val="11"/>
        <color rgb="FF000000"/>
        <rFont val="Calibri"/>
        <family val="2"/>
        <scheme val="minor"/>
      </rPr>
      <t xml:space="preserve">Total_Health_Settings: </t>
    </r>
    <r>
      <rPr>
        <sz val="11"/>
        <color rgb="FF000000"/>
        <rFont val="Calibri"/>
        <family val="2"/>
        <scheme val="minor"/>
      </rPr>
      <t xml:space="preserve">Enter the total count of health/clinical settings where protocols and/or policies have been implemented/improved for evidence-based SUD treatment and/or referrals. </t>
    </r>
    <r>
      <rPr>
        <u/>
        <sz val="11"/>
        <color rgb="FF000000"/>
        <rFont val="Calibri"/>
        <family val="2"/>
        <scheme val="minor"/>
      </rPr>
      <t xml:space="preserve">Note this will be the number of unique health settings, regardless of whether they have just one or both types of protocols/policies.
</t>
    </r>
    <r>
      <rPr>
        <b/>
        <sz val="11"/>
        <color rgb="FF000000"/>
        <rFont val="Calibri"/>
        <family val="2"/>
        <scheme val="minor"/>
      </rPr>
      <t>Num_Settings_SUD_Treatment</t>
    </r>
    <r>
      <rPr>
        <sz val="11"/>
        <color rgb="FF000000"/>
        <rFont val="Calibri"/>
        <family val="2"/>
        <scheme val="minor"/>
      </rPr>
      <t xml:space="preserve">: Enter a whole number for the health/clinical settings where protocols or policies have been implemented/improved for evidence-based SUD treatment.
</t>
    </r>
    <r>
      <rPr>
        <b/>
        <sz val="11"/>
        <color rgb="FF000000"/>
        <rFont val="Calibri"/>
        <family val="2"/>
        <scheme val="minor"/>
      </rPr>
      <t>Num_Settings_SUD_Referrals</t>
    </r>
    <r>
      <rPr>
        <sz val="11"/>
        <color rgb="FF000000"/>
        <rFont val="Calibri"/>
        <family val="2"/>
        <scheme val="minor"/>
      </rPr>
      <t>: Enter a whole number for the health/clinical settings where protocols or policies have been implemented/improved for evidence-based SUD referrals.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</si>
  <si>
    <t>Partners with employees with lived/living experiences</t>
  </si>
  <si>
    <t>Please answer the following contextual questions.</t>
  </si>
  <si>
    <t xml:space="preserve">1. Is there anything you want to share that would help contextualize your response? </t>
  </si>
  <si>
    <t xml:space="preserve">Describe and provide metadata on this report of partnering organizations. </t>
  </si>
  <si>
    <t xml:space="preserve">1. Describe any issues or concerns that impact the quality of the data shared (e.g., data completeness, data accuracy, facilitators/barriers for collection and reporting). </t>
  </si>
  <si>
    <t>Race</t>
  </si>
  <si>
    <t>Time Period</t>
  </si>
  <si>
    <t>Type of organization</t>
  </si>
  <si>
    <t>Specialty</t>
  </si>
  <si>
    <t>Alabama</t>
  </si>
  <si>
    <t>3/1/2024-8/31/2024</t>
  </si>
  <si>
    <t>Primary care</t>
  </si>
  <si>
    <t>Alaska</t>
  </si>
  <si>
    <t>9/1/2024-8/31/2025</t>
  </si>
  <si>
    <t>Emergency medicine</t>
  </si>
  <si>
    <t>Arizona</t>
  </si>
  <si>
    <t>9/1/2025-8/31/2026</t>
  </si>
  <si>
    <t>Hospitalists</t>
  </si>
  <si>
    <t>Arkansas</t>
  </si>
  <si>
    <t>9/1/2026-8/31/2027</t>
  </si>
  <si>
    <t>Surgeons</t>
  </si>
  <si>
    <t>California </t>
  </si>
  <si>
    <t>9/1/2027-3/31/2028</t>
  </si>
  <si>
    <t>OB/GYNs</t>
  </si>
  <si>
    <t>Colorado</t>
  </si>
  <si>
    <t>Neurologists</t>
  </si>
  <si>
    <t>Connecticut</t>
  </si>
  <si>
    <t>Dentists</t>
  </si>
  <si>
    <t xml:space="preserve">D.C. Washington </t>
  </si>
  <si>
    <t>Physical medicine and rehabilitation</t>
  </si>
  <si>
    <t>Delaware</t>
  </si>
  <si>
    <t>Occupational medicine</t>
  </si>
  <si>
    <t>Florida</t>
  </si>
  <si>
    <t>Pharmacists</t>
  </si>
  <si>
    <t>Georgia</t>
  </si>
  <si>
    <t>Nurse practitioners and other advanced-practice registered nurses</t>
  </si>
  <si>
    <t>Hawaii</t>
  </si>
  <si>
    <t>Physician assistants</t>
  </si>
  <si>
    <t>Idaho</t>
  </si>
  <si>
    <t>Illinois</t>
  </si>
  <si>
    <t>Indiana</t>
  </si>
  <si>
    <t>Iowa</t>
  </si>
  <si>
    <t>Kansas</t>
  </si>
  <si>
    <t>Kentucky </t>
  </si>
  <si>
    <t>Louisiana</t>
  </si>
  <si>
    <t>Maine</t>
  </si>
  <si>
    <t>Maryland</t>
  </si>
  <si>
    <t>Massachusetts</t>
  </si>
  <si>
    <t>Michigan</t>
  </si>
  <si>
    <t>Minnesota</t>
  </si>
  <si>
    <t>Mississippi</t>
  </si>
  <si>
    <t>Missouri</t>
  </si>
  <si>
    <t>Montana</t>
  </si>
  <si>
    <t>Nebraska</t>
  </si>
  <si>
    <t>Nevada</t>
  </si>
  <si>
    <t>New Hampshire</t>
  </si>
  <si>
    <t>New Jersey</t>
  </si>
  <si>
    <t>New Mexico</t>
  </si>
  <si>
    <t>New York </t>
  </si>
  <si>
    <t>North Carolina</t>
  </si>
  <si>
    <t>Ohio</t>
  </si>
  <si>
    <t>Oklahoma</t>
  </si>
  <si>
    <t>Oregon</t>
  </si>
  <si>
    <t>Pennsylvania</t>
  </si>
  <si>
    <t>Rhode Island</t>
  </si>
  <si>
    <t>South Carolina</t>
  </si>
  <si>
    <t>South Dakota</t>
  </si>
  <si>
    <t>Tennessee</t>
  </si>
  <si>
    <t>Texas</t>
  </si>
  <si>
    <t>Utah </t>
  </si>
  <si>
    <t>Vermont</t>
  </si>
  <si>
    <t>Virginia</t>
  </si>
  <si>
    <t>Washington</t>
  </si>
  <si>
    <t>Wisconsin</t>
  </si>
  <si>
    <t>West Virginia</t>
  </si>
  <si>
    <t>Wyoming</t>
  </si>
  <si>
    <t>v2.2</t>
  </si>
  <si>
    <t xml:space="preserve">Optional disaggregate: If chosen, select a specialty from the dropdown list for the type of clinicians trained on the 2022 CDC Clinical Practice Guidelines for Prescribing Opioids for Pain. </t>
  </si>
  <si>
    <t>Optional disaggregate: If chosen, enter a whole number for the unique clinicians by specialty who are trained on implementing the 2022 CDC Clinical Practice Guidelines for Prescribing Opioids for Pain.</t>
  </si>
  <si>
    <t>Optional disaggregate: If chosen, enter a whole number for all eligible clinicians who could be trained on implementing the 2022 CDC Clinical Practice Guidelines for Prescribing Opioids for Pain.</t>
  </si>
  <si>
    <t>This is a formula field that will generate a percentage of clinicians trained when the numerator (Num_Trained) and denominator (Num_Eligible) are entered into the appropriate fields.</t>
  </si>
  <si>
    <r>
      <rPr>
        <b/>
        <sz val="11"/>
        <color rgb="FF000000"/>
        <rFont val="Calibri"/>
        <family val="2"/>
        <scheme val="minor"/>
      </rPr>
      <t>Total_Trained</t>
    </r>
    <r>
      <rPr>
        <sz val="11"/>
        <color rgb="FF000000"/>
        <rFont val="Calibri"/>
        <family val="2"/>
        <scheme val="minor"/>
      </rPr>
      <t>: Enter a whole number for the count of all unique clinicians trained on implementing the 2022 CDC Clinical Practice Guidelines for Prescribing Opioids for Pain during the designated reporting period.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please enter “0”—please do not leave these cells null or blank to ensure these cells are not mischaracterized as missing data. 
</t>
    </r>
    <r>
      <rPr>
        <b/>
        <u/>
        <sz val="11"/>
        <color rgb="FF000000"/>
        <rFont val="Calibri"/>
        <family val="2"/>
        <scheme val="minor"/>
      </rPr>
      <t>Optional Disaggregates</t>
    </r>
    <r>
      <rPr>
        <sz val="11"/>
        <color rgb="FF000000"/>
        <rFont val="Calibri"/>
        <family val="2"/>
        <scheme val="minor"/>
      </rPr>
      <t xml:space="preserve">
</t>
    </r>
    <r>
      <rPr>
        <b/>
        <sz val="11"/>
        <color rgb="FF000000"/>
        <rFont val="Calibri"/>
        <family val="2"/>
        <scheme val="minor"/>
      </rPr>
      <t>Specialty</t>
    </r>
    <r>
      <rPr>
        <sz val="11"/>
        <color rgb="FF000000"/>
        <rFont val="Calibri"/>
        <family val="2"/>
        <scheme val="minor"/>
      </rPr>
      <t xml:space="preserve">: If chosen, select a specialty from the dropdown list for the type of clinicians trained on the 2022 CDC Clinical Practice Guidelines for Prescribing Opioids for Pain. 
</t>
    </r>
    <r>
      <rPr>
        <b/>
        <sz val="11"/>
        <color rgb="FF000000"/>
        <rFont val="Calibri"/>
        <family val="2"/>
        <scheme val="minor"/>
      </rPr>
      <t>Num_Trained</t>
    </r>
    <r>
      <rPr>
        <sz val="11"/>
        <color rgb="FF000000"/>
        <rFont val="Calibri"/>
        <family val="2"/>
        <scheme val="minor"/>
      </rPr>
      <t xml:space="preserve">: If a specialty is chosen, enter a whole number for the unique clinicians by specialty who are trained on implementing the 2022 CDC Clinical Practice Guidelines for Prescribing Opioids for Pain.
</t>
    </r>
    <r>
      <rPr>
        <b/>
        <sz val="11"/>
        <color rgb="FF000000"/>
        <rFont val="Calibri"/>
        <family val="2"/>
        <scheme val="minor"/>
      </rPr>
      <t>Num_Eligible</t>
    </r>
    <r>
      <rPr>
        <sz val="11"/>
        <color rgb="FF000000"/>
        <rFont val="Calibri"/>
        <family val="2"/>
        <scheme val="minor"/>
      </rPr>
      <t xml:space="preserve">:  If a specialty chosen, enter a whole number for all eligible clinicians who could be trained on implementing the 2022 CDC Clinical Practice Guidelines for Prescribing Opioids for Pain.
</t>
    </r>
    <r>
      <rPr>
        <b/>
        <sz val="11"/>
        <color rgb="FF000000"/>
        <rFont val="Calibri"/>
        <family val="2"/>
        <scheme val="minor"/>
      </rPr>
      <t>Percent_Clinician_Trained</t>
    </r>
    <r>
      <rPr>
        <sz val="11"/>
        <color rgb="FF000000"/>
        <rFont val="Calibri"/>
        <family val="2"/>
        <scheme val="minor"/>
      </rPr>
      <t xml:space="preserve">: This is a formula field that will generate a percentage of clinicians trained when the numerator (Num_Trained) and denominator (Num_Eligible) are entered into the appropriate fields.
Please note that CDC is requesting that jursidictions enter all counts - </t>
    </r>
    <r>
      <rPr>
        <b/>
        <sz val="11"/>
        <color rgb="FF000000"/>
        <rFont val="Calibri"/>
        <family val="2"/>
        <scheme val="minor"/>
      </rPr>
      <t>please do not suppress unknown numbers</t>
    </r>
    <r>
      <rPr>
        <sz val="11"/>
        <color rgb="FF000000"/>
        <rFont val="Calibri"/>
        <family val="2"/>
        <scheme val="minor"/>
      </rPr>
      <t xml:space="preserve">. Please enter "0" for all unknown numbers and do not leave these cells null or blank, if you selected a specialty, to ensure these cells are not mischaracterized as missing data. 
</t>
    </r>
  </si>
  <si>
    <t>Form approved: 
OMB Control Number: 0920-1282 
Expiration date: 06/30/2026</t>
  </si>
  <si>
    <t>CDC estimates the average public reporting burden for this collection of information as 35 hours annually per response from each recipient, including the time for reviewing instructions, searching existing data/information sources, gathering and maintaining the data/information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Information Collection Review Office, 1600 Clifton Road NE, MS D-74, Atlanta, Georgia 30333; ATTN: PRA (0920-1282)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</si>
</sst>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32"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5"/>
      <color theme="1"/>
      <name val="Calibri"/>
      <family val="2"/>
      <scheme val="minor"/>
    </font>
    <font>
      <b/>
      <sz val="15"/>
      <name val="Calibri"/>
      <family val="2"/>
      <scheme val="minor"/>
    </font>
    <font>
      <sz val="11"/>
      <name val="Calibri"/>
      <family val="2"/>
      <scheme val="minor"/>
    </font>
    <font>
      <b/>
      <sz val="11"/>
      <name val="Calibri"/>
      <family val="2"/>
      <scheme val="minor"/>
    </font>
    <font>
      <i/>
      <sz val="11"/>
      <name val="Calibri"/>
      <family val="2"/>
      <scheme val="minor"/>
    </font>
    <font>
      <sz val="8"/>
      <name val="Calibri"/>
      <family val="2"/>
      <scheme val="minor"/>
    </font>
    <font>
      <sz val="11"/>
      <color theme="2"/>
      <name val="Calibri"/>
      <family val="2"/>
      <scheme val="minor"/>
    </font>
    <font>
      <i/>
      <sz val="11"/>
      <color rgb="FF7F7F7F"/>
      <name val="Calibri"/>
      <family val="2"/>
      <scheme val="minor"/>
    </font>
    <font>
      <b/>
      <sz val="18"/>
      <name val="Calibri"/>
      <family val="2"/>
      <scheme val="minor"/>
    </font>
    <font>
      <b/>
      <sz val="12"/>
      <name val="Calibri"/>
      <family val="2"/>
      <scheme val="minor"/>
    </font>
    <font>
      <u/>
      <sz val="11"/>
      <color theme="10"/>
      <name val="Calibri"/>
      <family val="2"/>
      <scheme val="minor"/>
    </font>
    <font>
      <b/>
      <u/>
      <sz val="14"/>
      <color theme="2"/>
      <name val="Calibri"/>
      <family val="2"/>
      <scheme val="minor"/>
    </font>
    <font>
      <sz val="14"/>
      <color theme="2"/>
      <name val="Calibri"/>
      <family val="2"/>
      <scheme val="minor"/>
    </font>
    <font>
      <b/>
      <u/>
      <sz val="14"/>
      <name val="Calibri"/>
      <family val="2"/>
      <scheme val="minor"/>
    </font>
    <font>
      <b/>
      <u/>
      <sz val="16"/>
      <color theme="2"/>
      <name val="Calibri"/>
      <family val="2"/>
      <scheme val="minor"/>
    </font>
    <font>
      <b/>
      <sz val="14"/>
      <name val="Calibri"/>
      <family val="2"/>
      <scheme val="minor"/>
    </font>
    <font>
      <b/>
      <sz val="11"/>
      <color rgb="FF000000"/>
      <name val="Calibri"/>
      <family val="2"/>
      <scheme val="minor"/>
    </font>
    <font>
      <sz val="11"/>
      <color rgb="FF000000"/>
      <name val="Calibri"/>
      <family val="2"/>
      <scheme val="minor"/>
    </font>
    <font>
      <sz val="11"/>
      <color theme="1"/>
      <name val="Calibri"/>
      <family val="2"/>
      <scheme val="minor"/>
    </font>
    <font>
      <b/>
      <i/>
      <sz val="11"/>
      <name val="Calibri"/>
      <family val="2"/>
      <scheme val="minor"/>
    </font>
    <font>
      <i/>
      <u/>
      <sz val="11"/>
      <color rgb="FF000000"/>
      <name val="Calibri"/>
      <family val="2"/>
      <scheme val="minor"/>
    </font>
    <font>
      <i/>
      <sz val="11"/>
      <color rgb="FF0070C0"/>
      <name val="Calibri"/>
      <family val="2"/>
      <scheme val="minor"/>
    </font>
    <font>
      <u/>
      <sz val="11"/>
      <color rgb="FF000000"/>
      <name val="Calibri"/>
      <family val="2"/>
      <scheme val="minor"/>
    </font>
    <font>
      <i/>
      <sz val="11"/>
      <color rgb="FF000000"/>
      <name val="Calibri"/>
      <family val="2"/>
      <scheme val="minor"/>
    </font>
    <font>
      <b/>
      <u/>
      <sz val="11"/>
      <color rgb="FF000000"/>
      <name val="Calibri"/>
      <family val="2"/>
      <scheme val="minor"/>
    </font>
    <font>
      <b/>
      <i/>
      <sz val="11"/>
      <color rgb="FFFF0000"/>
      <name val="Calibri"/>
      <family val="2"/>
      <scheme val="minor"/>
    </font>
    <font>
      <b/>
      <sz val="11"/>
      <color rgb="FF000000"/>
      <name val="Calibri"/>
      <scheme val="minor"/>
    </font>
    <font>
      <sz val="11"/>
      <color rgb="FF000000"/>
      <name val="Calibri"/>
      <scheme val="minor"/>
    </font>
  </fonts>
  <fills count="3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FCC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1"/>
        <bgColor indexed="64"/>
      </patternFill>
    </fill>
    <fill>
      <patternFill patternType="solid">
        <fgColor theme="9"/>
        <bgColor indexed="64"/>
      </patternFill>
    </fill>
    <fill>
      <patternFill patternType="solid">
        <fgColor theme="4"/>
        <bgColor indexed="64"/>
      </patternFill>
    </fill>
    <fill>
      <patternFill patternType="solid">
        <fgColor theme="5" tint="0.79998168889431442"/>
        <bgColor indexed="64"/>
      </patternFill>
    </fill>
    <fill>
      <patternFill patternType="solid">
        <fgColor theme="1"/>
        <bgColor theme="1"/>
      </patternFill>
    </fill>
    <fill>
      <patternFill patternType="solid">
        <fgColor theme="2" tint="-0.14999847407452621"/>
        <bgColor indexed="64"/>
      </patternFill>
    </fill>
    <fill>
      <patternFill patternType="solid">
        <fgColor theme="6"/>
        <bgColor indexed="64"/>
      </patternFill>
    </fill>
    <fill>
      <patternFill patternType="solid">
        <fgColor theme="2" tint="-0.249977111117893"/>
        <bgColor indexed="64"/>
      </patternFill>
    </fill>
    <fill>
      <patternFill patternType="solid">
        <fgColor theme="0" tint="0.79998168889431442"/>
        <bgColor indexed="64"/>
      </patternFill>
    </fill>
    <fill>
      <patternFill patternType="solid">
        <fgColor theme="2"/>
        <bgColor indexed="64"/>
      </patternFill>
    </fill>
    <fill>
      <patternFill patternType="solid">
        <fgColor theme="5"/>
        <bgColor indexed="64"/>
      </patternFill>
    </fill>
    <fill>
      <patternFill patternType="solid">
        <fgColor theme="7"/>
        <bgColor indexed="64"/>
      </patternFill>
    </fill>
    <fill>
      <patternFill patternType="solid">
        <fgColor theme="9" tint="-0.499984740745262"/>
        <bgColor indexed="64"/>
      </patternFill>
    </fill>
    <fill>
      <patternFill patternType="solid">
        <fgColor theme="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3AB"/>
        <bgColor indexed="64"/>
      </patternFill>
    </fill>
    <fill>
      <patternFill patternType="solid">
        <fgColor theme="1" tint="-0.249977111117893"/>
        <bgColor indexed="64"/>
      </patternFill>
    </fill>
    <fill>
      <patternFill patternType="solid">
        <fgColor rgb="FFE4CEE0"/>
        <bgColor indexed="64"/>
      </patternFill>
    </fill>
    <fill>
      <patternFill patternType="solid">
        <fgColor rgb="FFD4E4FC"/>
        <bgColor indexed="64"/>
      </patternFill>
    </fill>
    <fill>
      <patternFill patternType="solid">
        <fgColor rgb="FFEFCBEB"/>
        <bgColor indexed="64"/>
      </patternFill>
    </fill>
    <fill>
      <patternFill patternType="solid">
        <fgColor rgb="FF000000"/>
        <bgColor indexed="64"/>
      </patternFill>
    </fill>
    <fill>
      <patternFill patternType="solid">
        <fgColor theme="2" tint="-0.14999847407452621"/>
        <bgColor theme="1"/>
      </patternFill>
    </fill>
    <fill>
      <patternFill patternType="solid">
        <fgColor theme="4" tint="-9.9978637043366805E-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rgb="FF5F5F5F"/>
      </left>
      <right style="thin">
        <color rgb="FF5F5F5F"/>
      </right>
      <top style="thin">
        <color rgb="FF5F5F5F"/>
      </top>
      <bottom style="thin">
        <color indexed="64"/>
      </bottom>
      <diagonal/>
    </border>
    <border>
      <left style="thin">
        <color rgb="FF5F5F5F"/>
      </left>
      <right style="thin">
        <color rgb="FF5F5F5F"/>
      </right>
      <top style="thin">
        <color indexed="64"/>
      </top>
      <bottom style="thin">
        <color indexed="64"/>
      </bottom>
      <diagonal/>
    </border>
    <border>
      <left style="medium">
        <color rgb="FF5F5F5F"/>
      </left>
      <right/>
      <top/>
      <bottom/>
      <diagonal/>
    </border>
    <border>
      <left/>
      <right style="medium">
        <color rgb="FF5F5F5F"/>
      </right>
      <top/>
      <bottom/>
      <diagonal/>
    </border>
    <border>
      <left style="medium">
        <color rgb="FF5F5F5F"/>
      </left>
      <right/>
      <top/>
      <bottom style="medium">
        <color rgb="FF5F5F5F"/>
      </bottom>
      <diagonal/>
    </border>
    <border>
      <left/>
      <right/>
      <top/>
      <bottom style="medium">
        <color rgb="FF5F5F5F"/>
      </bottom>
      <diagonal/>
    </border>
    <border>
      <left/>
      <right style="medium">
        <color rgb="FF5F5F5F"/>
      </right>
      <top/>
      <bottom style="medium">
        <color rgb="FF5F5F5F"/>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5F5F5F"/>
      </left>
      <right style="thin">
        <color rgb="FF5F5F5F"/>
      </right>
      <top style="thin">
        <color indexed="64"/>
      </top>
      <bottom/>
      <diagonal/>
    </border>
  </borders>
  <cellStyleXfs count="4">
    <xf numFmtId="0" fontId="0" fillId="0" borderId="0"/>
    <xf numFmtId="0" fontId="11" fillId="0" borderId="0" applyNumberFormat="0" applyFill="0" applyBorder="0" applyAlignment="0" applyProtection="0"/>
    <xf numFmtId="0" fontId="14" fillId="0" borderId="0" applyNumberFormat="0" applyFill="0" applyBorder="0" applyAlignment="0" applyProtection="0"/>
    <xf numFmtId="9" fontId="22" fillId="0" borderId="0" applyFont="0" applyFill="0" applyBorder="0" applyAlignment="0" applyProtection="0"/>
  </cellStyleXfs>
  <cellXfs count="341">
    <xf numFmtId="0" fontId="0" fillId="0" borderId="0" xfId="0"/>
    <xf numFmtId="0" fontId="0" fillId="3" borderId="0" xfId="0" applyFill="1"/>
    <xf numFmtId="0" fontId="0" fillId="3" borderId="0" xfId="0" applyFill="1" applyAlignment="1">
      <alignment vertical="top"/>
    </xf>
    <xf numFmtId="0" fontId="0" fillId="2" borderId="0" xfId="0" applyFill="1" applyAlignment="1">
      <alignment vertical="center"/>
    </xf>
    <xf numFmtId="0" fontId="0" fillId="0" borderId="0" xfId="0" applyAlignment="1">
      <alignment vertical="center"/>
    </xf>
    <xf numFmtId="0" fontId="0" fillId="0" borderId="0" xfId="0" applyAlignment="1">
      <alignment horizontal="left" vertical="center"/>
    </xf>
    <xf numFmtId="0" fontId="0" fillId="3" borderId="0" xfId="0" applyFill="1" applyBorder="1" applyAlignment="1"/>
    <xf numFmtId="0" fontId="0" fillId="0" borderId="0" xfId="0" applyBorder="1" applyAlignment="1">
      <alignment vertical="center" wrapText="1"/>
    </xf>
    <xf numFmtId="0" fontId="0" fillId="3" borderId="0" xfId="0" applyFont="1" applyFill="1" applyBorder="1" applyAlignment="1">
      <alignment vertical="top" wrapText="1"/>
    </xf>
    <xf numFmtId="0" fontId="0" fillId="0" borderId="0" xfId="0" applyBorder="1" applyAlignment="1"/>
    <xf numFmtId="0" fontId="0" fillId="5" borderId="0" xfId="0" applyFill="1" applyAlignment="1">
      <alignment vertical="center"/>
    </xf>
    <xf numFmtId="0" fontId="3" fillId="3" borderId="0" xfId="0" applyFont="1" applyFill="1" applyAlignment="1"/>
    <xf numFmtId="0" fontId="0" fillId="0" borderId="0" xfId="0" applyBorder="1" applyAlignment="1">
      <alignment vertical="center"/>
    </xf>
    <xf numFmtId="0" fontId="1" fillId="0" borderId="0" xfId="0" applyFont="1" applyAlignment="1">
      <alignment horizontal="left" vertical="top"/>
    </xf>
    <xf numFmtId="0" fontId="1" fillId="3" borderId="0" xfId="0" applyFont="1" applyFill="1" applyAlignment="1">
      <alignment horizontal="left" vertical="top"/>
    </xf>
    <xf numFmtId="0" fontId="0" fillId="0" borderId="0" xfId="0" applyFill="1" applyBorder="1" applyAlignment="1">
      <alignment horizontal="center" wrapText="1"/>
    </xf>
    <xf numFmtId="0" fontId="0" fillId="0" borderId="0" xfId="0" applyBorder="1" applyAlignment="1">
      <alignment horizontal="left" vertical="top" wrapText="1"/>
    </xf>
    <xf numFmtId="0" fontId="0" fillId="3" borderId="0" xfId="0" applyFill="1" applyAlignment="1"/>
    <xf numFmtId="0" fontId="6" fillId="0" borderId="0" xfId="0" applyFont="1" applyFill="1" applyAlignment="1">
      <alignment vertical="center"/>
    </xf>
    <xf numFmtId="0" fontId="5" fillId="0" borderId="0" xfId="0" applyFont="1" applyFill="1" applyAlignment="1">
      <alignment horizontal="left" vertical="center" wrapText="1"/>
    </xf>
    <xf numFmtId="0" fontId="7" fillId="0" borderId="0" xfId="0" applyFont="1" applyFill="1" applyBorder="1" applyAlignment="1">
      <alignment horizontal="center" vertical="top" wrapText="1"/>
    </xf>
    <xf numFmtId="0" fontId="6" fillId="0" borderId="0" xfId="0" applyFont="1"/>
    <xf numFmtId="0" fontId="6" fillId="0" borderId="0" xfId="0" applyFont="1" applyFill="1" applyBorder="1" applyAlignment="1">
      <alignment vertical="top"/>
    </xf>
    <xf numFmtId="0" fontId="6" fillId="0" borderId="0" xfId="0" applyFont="1" applyFill="1" applyBorder="1" applyAlignment="1">
      <alignment horizontal="center" vertical="top" wrapText="1"/>
    </xf>
    <xf numFmtId="0" fontId="6" fillId="0" borderId="0" xfId="0" applyFont="1" applyFill="1" applyAlignment="1">
      <alignment horizontal="left" vertical="center"/>
    </xf>
    <xf numFmtId="0" fontId="6" fillId="0" borderId="0" xfId="0" applyFont="1" applyFill="1" applyBorder="1" applyAlignment="1">
      <alignment vertical="center"/>
    </xf>
    <xf numFmtId="0" fontId="6" fillId="0" borderId="0" xfId="0" applyFont="1" applyFill="1" applyAlignment="1"/>
    <xf numFmtId="0" fontId="6" fillId="0" borderId="0" xfId="0" applyFont="1" applyFill="1"/>
    <xf numFmtId="0" fontId="7" fillId="0" borderId="0" xfId="0" applyFont="1" applyFill="1" applyAlignment="1">
      <alignment vertical="center" wrapText="1"/>
    </xf>
    <xf numFmtId="0" fontId="7" fillId="0" borderId="0" xfId="0" applyFont="1" applyFill="1" applyAlignment="1">
      <alignment vertical="center"/>
    </xf>
    <xf numFmtId="0" fontId="6"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9" xfId="0" applyFont="1" applyFill="1" applyBorder="1" applyAlignment="1">
      <alignment horizontal="left" vertical="center"/>
    </xf>
    <xf numFmtId="0" fontId="6" fillId="0" borderId="0" xfId="0" applyNumberFormat="1" applyFont="1" applyFill="1" applyBorder="1" applyAlignment="1">
      <alignment horizontal="left" vertical="center"/>
    </xf>
    <xf numFmtId="0" fontId="6" fillId="0" borderId="0" xfId="0" applyNumberFormat="1" applyFont="1" applyFill="1" applyBorder="1" applyAlignment="1" applyProtection="1">
      <alignment horizontal="left" vertical="center"/>
      <protection locked="0"/>
    </xf>
    <xf numFmtId="0" fontId="5" fillId="11" borderId="0" xfId="0" applyFont="1" applyFill="1" applyAlignment="1">
      <alignment vertical="center" wrapText="1"/>
    </xf>
    <xf numFmtId="0" fontId="6" fillId="11" borderId="0" xfId="0" applyFont="1" applyFill="1" applyAlignment="1">
      <alignment vertical="center"/>
    </xf>
    <xf numFmtId="0" fontId="6" fillId="0" borderId="9" xfId="0" applyFont="1" applyFill="1" applyBorder="1" applyAlignment="1">
      <alignment horizontal="left" vertical="center" wrapText="1"/>
    </xf>
    <xf numFmtId="0" fontId="7" fillId="0" borderId="8" xfId="0" applyFont="1" applyFill="1" applyBorder="1" applyAlignment="1">
      <alignment horizontal="center" vertical="top" wrapText="1"/>
    </xf>
    <xf numFmtId="0" fontId="7" fillId="0" borderId="11" xfId="0" applyFont="1" applyFill="1" applyBorder="1" applyAlignment="1">
      <alignment horizontal="center" vertical="top" wrapText="1"/>
    </xf>
    <xf numFmtId="0" fontId="6" fillId="15" borderId="13" xfId="0" applyFont="1" applyFill="1" applyBorder="1" applyAlignment="1">
      <alignment horizontal="center" vertical="top" wrapText="1"/>
    </xf>
    <xf numFmtId="1" fontId="6" fillId="15" borderId="9" xfId="0" applyNumberFormat="1" applyFont="1" applyFill="1" applyBorder="1" applyAlignment="1">
      <alignment horizontal="center" vertical="top" wrapText="1"/>
    </xf>
    <xf numFmtId="0" fontId="6" fillId="15" borderId="3" xfId="0" applyFont="1" applyFill="1" applyBorder="1" applyAlignment="1">
      <alignment horizontal="center" vertical="top" wrapText="1"/>
    </xf>
    <xf numFmtId="0" fontId="7" fillId="0" borderId="13" xfId="0" applyFont="1" applyFill="1" applyBorder="1" applyAlignment="1">
      <alignment horizontal="center" vertical="center" wrapText="1"/>
    </xf>
    <xf numFmtId="0" fontId="7" fillId="0" borderId="8" xfId="0" applyFont="1" applyBorder="1" applyAlignment="1">
      <alignment horizontal="center" vertical="top" wrapText="1"/>
    </xf>
    <xf numFmtId="0" fontId="7" fillId="0" borderId="11" xfId="0" applyFont="1" applyBorder="1" applyAlignment="1">
      <alignment horizontal="center" vertical="top" wrapText="1"/>
    </xf>
    <xf numFmtId="0" fontId="7" fillId="0" borderId="6" xfId="0" applyFont="1" applyBorder="1" applyAlignment="1">
      <alignment horizontal="center" vertical="top" wrapText="1"/>
    </xf>
    <xf numFmtId="0" fontId="6" fillId="15" borderId="10" xfId="0" applyFont="1" applyFill="1" applyBorder="1" applyAlignment="1">
      <alignment horizontal="center" vertical="top" wrapText="1"/>
    </xf>
    <xf numFmtId="0" fontId="6" fillId="0" borderId="0" xfId="0" applyFont="1" applyFill="1" applyBorder="1" applyAlignment="1" applyProtection="1">
      <alignment horizontal="left" vertical="center"/>
      <protection locked="0"/>
    </xf>
    <xf numFmtId="0" fontId="6" fillId="15" borderId="8" xfId="0" applyFont="1" applyFill="1" applyBorder="1" applyAlignment="1">
      <alignment horizontal="center" vertical="top" wrapText="1"/>
    </xf>
    <xf numFmtId="0" fontId="6" fillId="15" borderId="11" xfId="0" applyFont="1" applyFill="1" applyBorder="1" applyAlignment="1">
      <alignment horizontal="center" vertical="top" wrapText="1"/>
    </xf>
    <xf numFmtId="0" fontId="7" fillId="14" borderId="9" xfId="0" applyFont="1" applyFill="1" applyBorder="1" applyAlignment="1">
      <alignment horizontal="center" vertical="top" wrapText="1"/>
    </xf>
    <xf numFmtId="0" fontId="7" fillId="0" borderId="0" xfId="0" applyFont="1" applyFill="1" applyBorder="1" applyAlignment="1">
      <alignment horizontal="center" vertical="center"/>
    </xf>
    <xf numFmtId="1" fontId="7" fillId="0" borderId="0" xfId="0" applyNumberFormat="1" applyFont="1" applyFill="1" applyBorder="1" applyAlignment="1">
      <alignment horizontal="center" vertical="top" wrapText="1"/>
    </xf>
    <xf numFmtId="0" fontId="6" fillId="0" borderId="15" xfId="0" applyFont="1" applyFill="1" applyBorder="1" applyAlignment="1" applyProtection="1">
      <alignment horizontal="center" vertical="center"/>
      <protection locked="0"/>
    </xf>
    <xf numFmtId="0" fontId="6" fillId="0" borderId="0" xfId="0" applyFont="1" applyFill="1" applyBorder="1"/>
    <xf numFmtId="0" fontId="7" fillId="0" borderId="0" xfId="0" applyFont="1" applyFill="1" applyBorder="1" applyAlignment="1">
      <alignment horizontal="center" vertical="center" wrapText="1"/>
    </xf>
    <xf numFmtId="2" fontId="7" fillId="0" borderId="0" xfId="0" applyNumberFormat="1" applyFont="1" applyFill="1" applyBorder="1" applyAlignment="1">
      <alignment vertical="center" wrapText="1"/>
    </xf>
    <xf numFmtId="0" fontId="7" fillId="13" borderId="8"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7" fillId="14" borderId="19" xfId="0" applyFont="1" applyFill="1" applyBorder="1" applyAlignment="1">
      <alignment horizontal="left" vertical="top" wrapText="1"/>
    </xf>
    <xf numFmtId="0" fontId="6" fillId="10" borderId="15" xfId="0" applyFont="1" applyFill="1" applyBorder="1" applyAlignment="1">
      <alignment vertical="center"/>
    </xf>
    <xf numFmtId="0" fontId="10" fillId="20" borderId="9" xfId="0" applyFont="1" applyFill="1" applyBorder="1"/>
    <xf numFmtId="0" fontId="11" fillId="0" borderId="9" xfId="1" applyBorder="1"/>
    <xf numFmtId="0" fontId="10" fillId="20" borderId="10" xfId="0" applyFont="1" applyFill="1" applyBorder="1"/>
    <xf numFmtId="0" fontId="11" fillId="0" borderId="21" xfId="1" applyBorder="1"/>
    <xf numFmtId="0" fontId="11" fillId="0" borderId="22" xfId="1" applyBorder="1"/>
    <xf numFmtId="0" fontId="8" fillId="4" borderId="15" xfId="0" applyFont="1" applyFill="1" applyBorder="1" applyAlignment="1">
      <alignment vertical="center"/>
    </xf>
    <xf numFmtId="0" fontId="0" fillId="0" borderId="0" xfId="0" applyAlignment="1">
      <alignment vertical="top"/>
    </xf>
    <xf numFmtId="0" fontId="0" fillId="0" borderId="0" xfId="0" applyBorder="1"/>
    <xf numFmtId="0" fontId="0" fillId="0" borderId="24" xfId="0" applyBorder="1"/>
    <xf numFmtId="0" fontId="6" fillId="0" borderId="0" xfId="0" applyFont="1" applyBorder="1" applyAlignment="1">
      <alignment horizontal="center"/>
    </xf>
    <xf numFmtId="0" fontId="0" fillId="0" borderId="23" xfId="0" applyBorder="1"/>
    <xf numFmtId="0" fontId="0" fillId="0" borderId="24" xfId="0" applyBorder="1" applyAlignment="1">
      <alignment vertical="top"/>
    </xf>
    <xf numFmtId="0" fontId="0" fillId="0" borderId="25" xfId="0" applyBorder="1" applyAlignment="1">
      <alignment vertical="top"/>
    </xf>
    <xf numFmtId="0" fontId="0" fillId="0" borderId="26" xfId="0" applyBorder="1" applyAlignment="1">
      <alignment vertical="top"/>
    </xf>
    <xf numFmtId="0" fontId="0" fillId="0" borderId="27" xfId="0" applyBorder="1" applyAlignment="1">
      <alignment vertical="top"/>
    </xf>
    <xf numFmtId="0" fontId="6" fillId="12" borderId="0" xfId="0" applyFont="1" applyFill="1" applyBorder="1"/>
    <xf numFmtId="0" fontId="6" fillId="0" borderId="0" xfId="0" applyFont="1" applyBorder="1"/>
    <xf numFmtId="0" fontId="0" fillId="0" borderId="23" xfId="0" applyBorder="1" applyAlignment="1">
      <alignment vertical="top"/>
    </xf>
    <xf numFmtId="0" fontId="7" fillId="13" borderId="6" xfId="0" applyFont="1" applyFill="1" applyBorder="1" applyAlignment="1">
      <alignment horizontal="center" vertical="center" wrapText="1"/>
    </xf>
    <xf numFmtId="0" fontId="6" fillId="19" borderId="0" xfId="0" applyFont="1" applyFill="1" applyAlignment="1">
      <alignment vertical="center"/>
    </xf>
    <xf numFmtId="0" fontId="6" fillId="19" borderId="0" xfId="0" applyFont="1" applyFill="1" applyBorder="1" applyAlignment="1">
      <alignment horizontal="center" vertical="center" wrapText="1"/>
    </xf>
    <xf numFmtId="1" fontId="7" fillId="19" borderId="0" xfId="0" applyNumberFormat="1" applyFont="1" applyFill="1" applyBorder="1" applyAlignment="1">
      <alignment horizontal="center" vertical="center" wrapText="1"/>
    </xf>
    <xf numFmtId="1" fontId="7" fillId="19" borderId="0" xfId="0" applyNumberFormat="1" applyFont="1" applyFill="1" applyBorder="1" applyAlignment="1">
      <alignment horizontal="center" vertical="top" wrapText="1"/>
    </xf>
    <xf numFmtId="0" fontId="6" fillId="18" borderId="9" xfId="0" applyFont="1" applyFill="1" applyBorder="1" applyAlignment="1">
      <alignment vertical="center"/>
    </xf>
    <xf numFmtId="0" fontId="6" fillId="6" borderId="15" xfId="0" applyFont="1" applyFill="1" applyBorder="1" applyAlignment="1">
      <alignment vertical="center"/>
    </xf>
    <xf numFmtId="0" fontId="6" fillId="24" borderId="15" xfId="0" applyFont="1" applyFill="1" applyBorder="1" applyAlignment="1">
      <alignment vertical="center"/>
    </xf>
    <xf numFmtId="0" fontId="6" fillId="6" borderId="9" xfId="0" applyFont="1" applyFill="1" applyBorder="1" applyAlignment="1">
      <alignment vertical="center"/>
    </xf>
    <xf numFmtId="0" fontId="7"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4" xfId="0" applyFont="1" applyFill="1" applyBorder="1" applyAlignment="1">
      <alignment horizontal="center" vertical="center"/>
    </xf>
    <xf numFmtId="0" fontId="6" fillId="25" borderId="9" xfId="0" applyFont="1" applyFill="1" applyBorder="1" applyAlignment="1">
      <alignment vertical="center"/>
    </xf>
    <xf numFmtId="0" fontId="6" fillId="15" borderId="9" xfId="0" applyFont="1" applyFill="1" applyBorder="1" applyAlignment="1">
      <alignment horizontal="center"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12" borderId="0" xfId="0" applyFont="1" applyFill="1" applyBorder="1" applyAlignment="1">
      <alignment wrapText="1"/>
    </xf>
    <xf numFmtId="0" fontId="11" fillId="0" borderId="12" xfId="1" applyBorder="1"/>
    <xf numFmtId="0" fontId="6" fillId="0" borderId="9" xfId="0" applyFont="1" applyBorder="1"/>
    <xf numFmtId="0" fontId="10" fillId="20" borderId="0" xfId="0" applyFont="1" applyFill="1"/>
    <xf numFmtId="0" fontId="6" fillId="0" borderId="12" xfId="0" applyFont="1" applyBorder="1"/>
    <xf numFmtId="0" fontId="6" fillId="0" borderId="6" xfId="0" applyFont="1" applyBorder="1"/>
    <xf numFmtId="0" fontId="11" fillId="0" borderId="6" xfId="1" applyBorder="1"/>
    <xf numFmtId="0" fontId="7" fillId="4" borderId="11" xfId="0" applyFont="1" applyFill="1" applyBorder="1" applyAlignment="1">
      <alignment horizontal="center" vertical="center"/>
    </xf>
    <xf numFmtId="0" fontId="7" fillId="14" borderId="6" xfId="0" applyFont="1" applyFill="1" applyBorder="1" applyAlignment="1">
      <alignment horizontal="left" vertical="top" wrapText="1"/>
    </xf>
    <xf numFmtId="0" fontId="7" fillId="0" borderId="9" xfId="0" applyFont="1" applyFill="1" applyBorder="1" applyAlignment="1">
      <alignment horizontal="center" vertical="center" wrapText="1"/>
    </xf>
    <xf numFmtId="0" fontId="6" fillId="6" borderId="19" xfId="0" applyFont="1" applyFill="1" applyBorder="1" applyAlignment="1">
      <alignment vertical="center"/>
    </xf>
    <xf numFmtId="0" fontId="8" fillId="4" borderId="19" xfId="0" applyFont="1" applyFill="1" applyBorder="1" applyAlignment="1">
      <alignment vertical="center"/>
    </xf>
    <xf numFmtId="0" fontId="0" fillId="19" borderId="23" xfId="0" applyFill="1" applyBorder="1"/>
    <xf numFmtId="0" fontId="6" fillId="19" borderId="0" xfId="0" applyFont="1" applyFill="1" applyBorder="1" applyAlignment="1">
      <alignment horizontal="left" vertical="top" wrapText="1"/>
    </xf>
    <xf numFmtId="0" fontId="6" fillId="19" borderId="0" xfId="0" applyFont="1" applyFill="1" applyBorder="1" applyAlignment="1">
      <alignment horizontal="left" vertical="top"/>
    </xf>
    <xf numFmtId="0" fontId="0" fillId="19" borderId="24" xfId="0" applyFill="1" applyBorder="1"/>
    <xf numFmtId="0" fontId="7" fillId="30" borderId="9" xfId="0" applyFont="1" applyFill="1" applyBorder="1" applyAlignment="1">
      <alignment horizontal="center" vertical="center"/>
    </xf>
    <xf numFmtId="0" fontId="7" fillId="12" borderId="9" xfId="0" applyFont="1" applyFill="1" applyBorder="1" applyAlignment="1">
      <alignment horizontal="center" vertical="center" wrapText="1"/>
    </xf>
    <xf numFmtId="1" fontId="7" fillId="17" borderId="9"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0" fontId="6" fillId="15" borderId="14" xfId="0" applyNumberFormat="1" applyFont="1" applyFill="1" applyBorder="1" applyAlignment="1">
      <alignment horizontal="center" vertical="center" wrapText="1"/>
    </xf>
    <xf numFmtId="0" fontId="6" fillId="0" borderId="9" xfId="0" applyNumberFormat="1" applyFont="1" applyFill="1" applyBorder="1" applyAlignment="1" applyProtection="1">
      <alignment horizontal="center" vertical="center"/>
      <protection locked="0"/>
    </xf>
    <xf numFmtId="0" fontId="6" fillId="19" borderId="10" xfId="0" applyNumberFormat="1" applyFont="1" applyFill="1" applyBorder="1" applyAlignment="1" applyProtection="1">
      <alignment horizontal="center" vertical="center"/>
      <protection locked="0"/>
    </xf>
    <xf numFmtId="0" fontId="6" fillId="15" borderId="12" xfId="0" applyFont="1" applyFill="1" applyBorder="1" applyAlignment="1">
      <alignment horizontal="center" vertical="center"/>
    </xf>
    <xf numFmtId="0" fontId="6" fillId="15" borderId="6" xfId="0" applyFont="1" applyFill="1" applyBorder="1" applyAlignment="1">
      <alignment horizontal="center" vertical="center"/>
    </xf>
    <xf numFmtId="0" fontId="6" fillId="19" borderId="1" xfId="0" applyNumberFormat="1" applyFont="1" applyFill="1" applyBorder="1" applyAlignment="1" applyProtection="1">
      <alignment horizontal="center" vertical="center"/>
      <protection locked="0"/>
    </xf>
    <xf numFmtId="0" fontId="19" fillId="12" borderId="15" xfId="0" applyFont="1" applyFill="1" applyBorder="1" applyAlignment="1">
      <alignment horizontal="left" vertical="center"/>
    </xf>
    <xf numFmtId="0" fontId="6" fillId="15" borderId="15" xfId="0" applyFont="1" applyFill="1" applyBorder="1" applyAlignment="1">
      <alignment horizontal="left" vertical="center"/>
    </xf>
    <xf numFmtId="0" fontId="17" fillId="21" borderId="15" xfId="2" applyFont="1" applyFill="1" applyBorder="1" applyAlignment="1">
      <alignment horizontal="left" vertical="center"/>
    </xf>
    <xf numFmtId="0" fontId="6" fillId="0" borderId="15" xfId="0" applyFont="1" applyBorder="1" applyAlignment="1">
      <alignment horizontal="left" vertical="center"/>
    </xf>
    <xf numFmtId="0" fontId="15" fillId="23" borderId="15" xfId="2" applyFont="1" applyFill="1" applyBorder="1" applyAlignment="1">
      <alignment horizontal="left" vertical="center"/>
    </xf>
    <xf numFmtId="0" fontId="6" fillId="0" borderId="16" xfId="0" applyFont="1" applyFill="1" applyBorder="1" applyAlignment="1">
      <alignment horizontal="left" vertical="center"/>
    </xf>
    <xf numFmtId="0" fontId="6" fillId="0" borderId="15" xfId="0" applyFont="1" applyBorder="1" applyAlignment="1">
      <alignment horizontal="left" vertical="center" wrapText="1"/>
    </xf>
    <xf numFmtId="0" fontId="6" fillId="19" borderId="15" xfId="0" applyFont="1" applyFill="1" applyBorder="1" applyAlignment="1">
      <alignment horizontal="left" vertical="center"/>
    </xf>
    <xf numFmtId="0" fontId="15" fillId="22" borderId="15" xfId="2" applyFont="1" applyFill="1" applyBorder="1" applyAlignment="1">
      <alignment horizontal="left" vertical="center"/>
    </xf>
    <xf numFmtId="0" fontId="6" fillId="0" borderId="20" xfId="0" applyFont="1" applyBorder="1" applyAlignment="1">
      <alignment horizontal="left" vertical="center"/>
    </xf>
    <xf numFmtId="0" fontId="6" fillId="0" borderId="9" xfId="0" applyFont="1" applyBorder="1" applyAlignment="1">
      <alignment horizontal="left" vertical="center"/>
    </xf>
    <xf numFmtId="0" fontId="15" fillId="22" borderId="20" xfId="2" applyFont="1" applyFill="1" applyBorder="1" applyAlignment="1">
      <alignment horizontal="left" vertical="center"/>
    </xf>
    <xf numFmtId="0" fontId="6" fillId="15" borderId="9" xfId="0" applyFont="1" applyFill="1" applyBorder="1" applyAlignment="1">
      <alignment horizontal="left" vertical="center"/>
    </xf>
    <xf numFmtId="0" fontId="6" fillId="0" borderId="10" xfId="0" applyFont="1" applyBorder="1" applyAlignment="1">
      <alignment horizontal="left" vertical="center"/>
    </xf>
    <xf numFmtId="0" fontId="18" fillId="20" borderId="10" xfId="2" applyFont="1" applyFill="1" applyBorder="1" applyAlignment="1">
      <alignment horizontal="left" vertical="center"/>
    </xf>
    <xf numFmtId="0" fontId="6" fillId="19" borderId="9" xfId="0" applyFont="1" applyFill="1" applyBorder="1" applyAlignment="1">
      <alignment horizontal="left" vertical="center"/>
    </xf>
    <xf numFmtId="0" fontId="8" fillId="15" borderId="9" xfId="0" applyFont="1" applyFill="1" applyBorder="1" applyAlignment="1">
      <alignment horizontal="left" vertical="center"/>
    </xf>
    <xf numFmtId="0" fontId="6" fillId="15" borderId="15" xfId="0" applyFont="1" applyFill="1" applyBorder="1" applyAlignment="1">
      <alignment horizontal="left" vertical="center" wrapText="1"/>
    </xf>
    <xf numFmtId="0" fontId="6" fillId="21" borderId="15" xfId="0" applyFont="1" applyFill="1" applyBorder="1" applyAlignment="1">
      <alignment horizontal="left" vertical="center"/>
    </xf>
    <xf numFmtId="0" fontId="6" fillId="0" borderId="15" xfId="0" applyFont="1" applyFill="1" applyBorder="1" applyAlignment="1">
      <alignment horizontal="left" vertical="center" wrapText="1"/>
    </xf>
    <xf numFmtId="0" fontId="10" fillId="23" borderId="20" xfId="0" applyFont="1" applyFill="1" applyBorder="1" applyAlignment="1">
      <alignment horizontal="left" vertical="center"/>
    </xf>
    <xf numFmtId="0" fontId="16" fillId="23" borderId="15" xfId="0" applyFont="1" applyFill="1" applyBorder="1" applyAlignment="1">
      <alignment horizontal="left" vertical="center"/>
    </xf>
    <xf numFmtId="0" fontId="6" fillId="19" borderId="15" xfId="0" applyFont="1" applyFill="1" applyBorder="1" applyAlignment="1">
      <alignment horizontal="left" vertical="center" wrapText="1"/>
    </xf>
    <xf numFmtId="0" fontId="6" fillId="22" borderId="15" xfId="0" applyFont="1" applyFill="1" applyBorder="1" applyAlignment="1">
      <alignment horizontal="left" vertical="center"/>
    </xf>
    <xf numFmtId="0" fontId="6" fillId="0" borderId="9" xfId="0" applyFont="1" applyBorder="1" applyAlignment="1">
      <alignment horizontal="left" vertical="center" wrapText="1"/>
    </xf>
    <xf numFmtId="0" fontId="6" fillId="22" borderId="20" xfId="0" applyFont="1" applyFill="1" applyBorder="1" applyAlignment="1">
      <alignment horizontal="left" vertical="center"/>
    </xf>
    <xf numFmtId="0" fontId="6" fillId="15" borderId="9" xfId="0" applyFont="1" applyFill="1" applyBorder="1" applyAlignment="1">
      <alignment horizontal="left" vertical="center" wrapText="1"/>
    </xf>
    <xf numFmtId="0" fontId="6" fillId="20" borderId="10" xfId="0" applyFont="1" applyFill="1" applyBorder="1" applyAlignment="1">
      <alignment horizontal="left" vertical="center"/>
    </xf>
    <xf numFmtId="0" fontId="6" fillId="19" borderId="9" xfId="0" applyFont="1" applyFill="1" applyBorder="1" applyAlignment="1">
      <alignment horizontal="left" vertical="center" wrapText="1"/>
    </xf>
    <xf numFmtId="0" fontId="8" fillId="15" borderId="9" xfId="0" applyFont="1" applyFill="1" applyBorder="1" applyAlignment="1">
      <alignment horizontal="left" vertical="center" wrapText="1"/>
    </xf>
    <xf numFmtId="1" fontId="7" fillId="0" borderId="9" xfId="0" applyNumberFormat="1"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top" wrapText="1"/>
      <protection locked="0"/>
    </xf>
    <xf numFmtId="0" fontId="6" fillId="0" borderId="11"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protection locked="0"/>
    </xf>
    <xf numFmtId="0" fontId="7" fillId="0" borderId="15" xfId="0" applyFont="1" applyBorder="1" applyAlignment="1" applyProtection="1">
      <alignment horizontal="center" vertical="top" wrapText="1"/>
      <protection locked="0"/>
    </xf>
    <xf numFmtId="0" fontId="7" fillId="0" borderId="20" xfId="0" applyFont="1" applyBorder="1" applyAlignment="1" applyProtection="1">
      <alignment horizontal="center" vertical="center" wrapText="1"/>
      <protection locked="0"/>
    </xf>
    <xf numFmtId="164" fontId="7" fillId="19" borderId="9" xfId="0" applyNumberFormat="1" applyFont="1" applyFill="1" applyBorder="1" applyAlignment="1">
      <alignment horizontal="center" vertical="top" wrapText="1"/>
    </xf>
    <xf numFmtId="1" fontId="6" fillId="0" borderId="6"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protection locked="0"/>
    </xf>
    <xf numFmtId="0" fontId="6" fillId="19" borderId="10" xfId="0" applyFont="1" applyFill="1" applyBorder="1" applyAlignment="1" applyProtection="1">
      <alignment horizontal="center" vertical="center"/>
      <protection locked="0"/>
    </xf>
    <xf numFmtId="1" fontId="7" fillId="15" borderId="9" xfId="0" applyNumberFormat="1" applyFont="1" applyFill="1" applyBorder="1" applyAlignment="1">
      <alignment horizontal="center" vertical="center" wrapText="1"/>
    </xf>
    <xf numFmtId="0" fontId="6" fillId="15" borderId="13" xfId="0" applyFont="1" applyFill="1" applyBorder="1" applyAlignment="1">
      <alignment horizontal="center" vertical="center" wrapText="1"/>
    </xf>
    <xf numFmtId="0" fontId="6" fillId="15" borderId="9" xfId="0" applyFont="1" applyFill="1" applyBorder="1" applyAlignment="1">
      <alignment horizontal="center" vertical="center" wrapText="1"/>
    </xf>
    <xf numFmtId="0" fontId="6" fillId="15" borderId="10"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23" fillId="4" borderId="6" xfId="0" applyFont="1" applyFill="1" applyBorder="1" applyAlignment="1">
      <alignment horizontal="center" vertical="center"/>
    </xf>
    <xf numFmtId="0" fontId="23" fillId="4" borderId="11" xfId="0" applyFont="1" applyFill="1" applyBorder="1" applyAlignment="1">
      <alignment horizontal="center" vertical="center"/>
    </xf>
    <xf numFmtId="0" fontId="6" fillId="15" borderId="5" xfId="0" applyFont="1" applyFill="1" applyBorder="1" applyAlignment="1">
      <alignment horizontal="center" vertical="top" wrapText="1"/>
    </xf>
    <xf numFmtId="0" fontId="6" fillId="15" borderId="14" xfId="0" applyFont="1" applyFill="1" applyBorder="1" applyAlignment="1">
      <alignment horizontal="center" vertical="top" wrapText="1"/>
    </xf>
    <xf numFmtId="1" fontId="6" fillId="0" borderId="4" xfId="0" applyNumberFormat="1" applyFont="1" applyFill="1" applyBorder="1" applyAlignment="1" applyProtection="1">
      <alignment horizontal="center" vertical="center"/>
      <protection locked="0"/>
    </xf>
    <xf numFmtId="165" fontId="6" fillId="0" borderId="9" xfId="0" applyNumberFormat="1" applyFont="1" applyFill="1" applyBorder="1" applyAlignment="1" applyProtection="1">
      <alignment horizontal="center" vertical="center"/>
      <protection locked="0"/>
    </xf>
    <xf numFmtId="9" fontId="7" fillId="15" borderId="15" xfId="3" applyFont="1" applyFill="1" applyBorder="1" applyAlignment="1" applyProtection="1">
      <alignment horizontal="center" vertical="center" wrapText="1"/>
    </xf>
    <xf numFmtId="0" fontId="6" fillId="31" borderId="9" xfId="0" applyFont="1" applyFill="1" applyBorder="1" applyAlignment="1">
      <alignment vertical="center"/>
    </xf>
    <xf numFmtId="0" fontId="6" fillId="31" borderId="14" xfId="0" applyNumberFormat="1" applyFont="1" applyFill="1" applyBorder="1" applyAlignment="1">
      <alignment horizontal="center" vertical="top" wrapText="1"/>
    </xf>
    <xf numFmtId="0" fontId="6" fillId="31" borderId="14" xfId="0" applyFont="1" applyFill="1" applyBorder="1" applyAlignment="1">
      <alignment horizontal="left" vertical="center" wrapText="1"/>
    </xf>
    <xf numFmtId="164" fontId="7" fillId="19" borderId="12" xfId="0" applyNumberFormat="1" applyFont="1" applyFill="1" applyBorder="1" applyAlignment="1" applyProtection="1">
      <alignment horizontal="center" vertical="top" wrapText="1"/>
      <protection locked="0"/>
    </xf>
    <xf numFmtId="164" fontId="7" fillId="19" borderId="1" xfId="0" applyNumberFormat="1" applyFont="1" applyFill="1" applyBorder="1" applyAlignment="1" applyProtection="1">
      <alignment horizontal="center" vertical="top" wrapText="1"/>
      <protection locked="0"/>
    </xf>
    <xf numFmtId="0" fontId="6" fillId="15" borderId="9" xfId="0" applyFont="1" applyFill="1" applyBorder="1" applyAlignment="1">
      <alignment horizontal="center" vertical="center"/>
    </xf>
    <xf numFmtId="0" fontId="7" fillId="0" borderId="12" xfId="0" applyFont="1" applyFill="1" applyBorder="1" applyAlignment="1" applyProtection="1">
      <alignment horizontal="center" vertical="center" wrapText="1"/>
      <protection locked="0"/>
    </xf>
    <xf numFmtId="0" fontId="6" fillId="15" borderId="8"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2" borderId="9" xfId="0" applyFont="1" applyFill="1" applyBorder="1" applyAlignment="1">
      <alignment horizontal="center" vertical="center"/>
    </xf>
    <xf numFmtId="1" fontId="6" fillId="15" borderId="9" xfId="0" applyNumberFormat="1" applyFont="1" applyFill="1" applyBorder="1" applyAlignment="1">
      <alignment horizontal="center" vertical="center"/>
    </xf>
    <xf numFmtId="0" fontId="7" fillId="0" borderId="15" xfId="0" applyFont="1" applyBorder="1" applyAlignment="1" applyProtection="1">
      <alignment horizontal="center" vertical="top"/>
      <protection locked="0"/>
    </xf>
    <xf numFmtId="0" fontId="7" fillId="0" borderId="9" xfId="0" applyFont="1" applyBorder="1" applyAlignment="1" applyProtection="1">
      <alignment horizontal="center" vertical="top"/>
      <protection locked="0"/>
    </xf>
    <xf numFmtId="164" fontId="7" fillId="19" borderId="9" xfId="0" applyNumberFormat="1" applyFont="1" applyFill="1" applyBorder="1" applyAlignment="1" applyProtection="1">
      <alignment horizontal="center" vertical="top" wrapText="1"/>
      <protection locked="0"/>
    </xf>
    <xf numFmtId="0" fontId="6" fillId="0" borderId="9" xfId="0" applyFont="1" applyFill="1" applyBorder="1" applyAlignment="1" applyProtection="1">
      <alignment horizontal="center" vertical="top"/>
      <protection locked="0"/>
    </xf>
    <xf numFmtId="1" fontId="7" fillId="0" borderId="9" xfId="0" applyNumberFormat="1" applyFont="1" applyFill="1" applyBorder="1" applyAlignment="1" applyProtection="1">
      <alignment horizontal="center" vertical="top"/>
      <protection locked="0"/>
    </xf>
    <xf numFmtId="0" fontId="7" fillId="32" borderId="9" xfId="0" applyFont="1" applyFill="1" applyBorder="1" applyAlignment="1" applyProtection="1">
      <alignment horizontal="center" vertical="top" wrapText="1"/>
    </xf>
    <xf numFmtId="0" fontId="7" fillId="14" borderId="6" xfId="0" applyFont="1" applyFill="1" applyBorder="1" applyAlignment="1">
      <alignment horizontal="center" vertical="top" wrapText="1"/>
    </xf>
    <xf numFmtId="0" fontId="6" fillId="32" borderId="19" xfId="0" applyFont="1" applyFill="1" applyBorder="1" applyAlignment="1">
      <alignment horizontal="center" vertical="top" wrapText="1"/>
    </xf>
    <xf numFmtId="0" fontId="6" fillId="33" borderId="15" xfId="0" applyFont="1" applyFill="1" applyBorder="1" applyAlignment="1">
      <alignment vertical="center"/>
    </xf>
    <xf numFmtId="0" fontId="6" fillId="0" borderId="9"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protection locked="0"/>
    </xf>
    <xf numFmtId="0" fontId="6" fillId="15" borderId="1" xfId="0" applyFont="1" applyFill="1" applyBorder="1" applyAlignment="1">
      <alignment horizontal="center" vertical="center"/>
    </xf>
    <xf numFmtId="0" fontId="8" fillId="0" borderId="0" xfId="0" applyFont="1" applyFill="1" applyBorder="1" applyAlignment="1">
      <alignment vertical="top" wrapText="1"/>
    </xf>
    <xf numFmtId="0" fontId="8" fillId="0" borderId="0" xfId="0" applyFont="1" applyFill="1" applyBorder="1" applyAlignment="1">
      <alignment horizontal="center" vertical="top" wrapText="1"/>
    </xf>
    <xf numFmtId="0" fontId="7" fillId="0" borderId="0" xfId="0" applyFont="1" applyFill="1" applyBorder="1" applyAlignment="1" applyProtection="1">
      <alignment horizontal="center" vertical="center" wrapText="1"/>
      <protection locked="0"/>
    </xf>
    <xf numFmtId="0" fontId="6" fillId="18" borderId="12" xfId="0" applyFont="1" applyFill="1" applyBorder="1" applyAlignment="1">
      <alignment horizontal="left" vertical="center" wrapText="1"/>
    </xf>
    <xf numFmtId="0" fontId="6" fillId="0" borderId="15" xfId="0" applyFont="1" applyFill="1" applyBorder="1" applyAlignment="1">
      <alignment horizontal="left" vertical="center"/>
    </xf>
    <xf numFmtId="0" fontId="8" fillId="4" borderId="15" xfId="0" applyFont="1" applyFill="1" applyBorder="1" applyAlignment="1">
      <alignment horizontal="left" vertical="center"/>
    </xf>
    <xf numFmtId="0" fontId="8" fillId="4" borderId="15" xfId="0" applyFont="1" applyFill="1" applyBorder="1" applyAlignment="1">
      <alignment horizontal="left" vertical="center" wrapText="1"/>
    </xf>
    <xf numFmtId="0" fontId="8" fillId="4" borderId="9" xfId="0" applyFont="1" applyFill="1" applyBorder="1" applyAlignment="1">
      <alignment horizontal="left" vertical="center"/>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xf>
    <xf numFmtId="0" fontId="8" fillId="4" borderId="10" xfId="0" applyFont="1" applyFill="1" applyBorder="1" applyAlignment="1">
      <alignment horizontal="left" vertical="center" wrapText="1"/>
    </xf>
    <xf numFmtId="0" fontId="6" fillId="0" borderId="0" xfId="0" applyFont="1" applyFill="1" applyBorder="1" applyAlignment="1" applyProtection="1">
      <alignment horizontal="center" vertical="top"/>
      <protection locked="0"/>
    </xf>
    <xf numFmtId="0" fontId="6" fillId="30" borderId="9" xfId="0" applyFont="1" applyFill="1" applyBorder="1" applyAlignment="1">
      <alignment horizontal="center" vertical="center"/>
    </xf>
    <xf numFmtId="0" fontId="7" fillId="0" borderId="9" xfId="0" applyFont="1" applyFill="1" applyBorder="1" applyAlignment="1">
      <alignment horizontal="center" vertical="top" wrapText="1"/>
    </xf>
    <xf numFmtId="0" fontId="7" fillId="0" borderId="12" xfId="0" applyFont="1" applyFill="1" applyBorder="1" applyAlignment="1">
      <alignment horizontal="center" vertical="top" wrapText="1"/>
    </xf>
    <xf numFmtId="0" fontId="6" fillId="0" borderId="9" xfId="0" applyFont="1" applyBorder="1" applyAlignment="1" applyProtection="1">
      <alignment horizontal="center" vertical="center"/>
      <protection locked="0"/>
    </xf>
    <xf numFmtId="0" fontId="21" fillId="0" borderId="9" xfId="0" applyFont="1" applyFill="1" applyBorder="1" applyAlignment="1">
      <alignment horizontal="left" vertical="center" wrapText="1"/>
    </xf>
    <xf numFmtId="1" fontId="6" fillId="0" borderId="9" xfId="0" applyNumberFormat="1" applyFont="1" applyFill="1" applyBorder="1" applyAlignment="1" applyProtection="1">
      <alignment horizontal="center" vertical="center" wrapText="1"/>
      <protection locked="0"/>
    </xf>
    <xf numFmtId="0" fontId="7" fillId="18" borderId="12" xfId="0" applyFont="1" applyFill="1" applyBorder="1" applyAlignment="1" applyProtection="1">
      <alignment horizontal="center" vertical="top" wrapText="1"/>
    </xf>
    <xf numFmtId="0" fontId="6" fillId="31" borderId="9" xfId="0" applyFont="1" applyFill="1" applyBorder="1" applyAlignment="1" applyProtection="1">
      <alignment vertical="top" wrapText="1"/>
    </xf>
    <xf numFmtId="0" fontId="6" fillId="15" borderId="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164" fontId="7" fillId="19" borderId="12" xfId="0" applyNumberFormat="1" applyFont="1" applyFill="1" applyBorder="1" applyAlignment="1" applyProtection="1">
      <alignment horizontal="center" vertical="top" wrapText="1"/>
    </xf>
    <xf numFmtId="0" fontId="11" fillId="0" borderId="43" xfId="1" applyBorder="1"/>
    <xf numFmtId="0" fontId="6" fillId="0" borderId="10" xfId="0" applyFont="1" applyFill="1" applyBorder="1" applyAlignment="1" applyProtection="1">
      <alignment horizontal="center" vertical="center"/>
      <protection locked="0"/>
    </xf>
    <xf numFmtId="0" fontId="7" fillId="0" borderId="0" xfId="0" applyFont="1" applyFill="1" applyBorder="1" applyAlignment="1">
      <alignment vertical="center" wrapText="1"/>
    </xf>
    <xf numFmtId="0" fontId="6" fillId="0" borderId="13" xfId="0" applyNumberFormat="1" applyFont="1" applyFill="1" applyBorder="1" applyAlignment="1" applyProtection="1">
      <alignment horizontal="center" vertical="center"/>
      <protection locked="0"/>
    </xf>
    <xf numFmtId="0" fontId="6" fillId="15" borderId="13" xfId="0" applyNumberFormat="1" applyFont="1" applyFill="1" applyBorder="1" applyAlignment="1">
      <alignment horizontal="center" vertical="top" wrapText="1"/>
    </xf>
    <xf numFmtId="1" fontId="6" fillId="15" borderId="12" xfId="0" applyNumberFormat="1" applyFont="1" applyFill="1" applyBorder="1" applyAlignment="1">
      <alignment horizontal="center" vertical="top" wrapText="1"/>
    </xf>
    <xf numFmtId="0" fontId="6" fillId="15" borderId="9" xfId="0" applyFont="1" applyFill="1" applyBorder="1" applyAlignment="1" applyProtection="1">
      <alignment horizontal="center" vertical="center" wrapText="1"/>
    </xf>
    <xf numFmtId="0" fontId="6" fillId="15" borderId="9" xfId="0" applyNumberFormat="1" applyFont="1" applyFill="1" applyBorder="1" applyAlignment="1" applyProtection="1">
      <alignment horizontal="center" vertical="center"/>
    </xf>
    <xf numFmtId="0" fontId="7" fillId="18" borderId="9" xfId="0" applyFont="1" applyFill="1" applyBorder="1" applyAlignment="1">
      <alignment horizontal="center" vertical="center"/>
    </xf>
    <xf numFmtId="0" fontId="7" fillId="11" borderId="1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Border="1" applyAlignment="1">
      <alignment horizontal="center" vertical="center" wrapText="1"/>
    </xf>
    <xf numFmtId="0" fontId="21" fillId="30" borderId="9" xfId="0" applyFont="1" applyFill="1" applyBorder="1" applyAlignment="1">
      <alignment vertical="center"/>
    </xf>
    <xf numFmtId="0" fontId="6" fillId="0" borderId="0" xfId="0" applyFont="1" applyFill="1" applyAlignment="1">
      <alignment wrapText="1"/>
    </xf>
    <xf numFmtId="0" fontId="12" fillId="12" borderId="23" xfId="0" applyFont="1" applyFill="1" applyBorder="1" applyAlignment="1">
      <alignment horizontal="center"/>
    </xf>
    <xf numFmtId="0" fontId="12" fillId="12" borderId="0" xfId="0" applyFont="1" applyFill="1" applyBorder="1" applyAlignment="1">
      <alignment horizontal="center"/>
    </xf>
    <xf numFmtId="0" fontId="12" fillId="12" borderId="24" xfId="0" applyFont="1" applyFill="1" applyBorder="1" applyAlignment="1">
      <alignment horizontal="center"/>
    </xf>
    <xf numFmtId="0" fontId="13" fillId="15" borderId="23" xfId="0" applyFont="1" applyFill="1" applyBorder="1" applyAlignment="1">
      <alignment vertical="center"/>
    </xf>
    <xf numFmtId="0" fontId="13" fillId="15" borderId="0" xfId="0" applyFont="1" applyFill="1" applyBorder="1" applyAlignment="1">
      <alignment vertical="center"/>
    </xf>
    <xf numFmtId="0" fontId="13" fillId="15" borderId="24" xfId="0" applyFont="1" applyFill="1" applyBorder="1" applyAlignment="1">
      <alignment vertical="center"/>
    </xf>
    <xf numFmtId="0" fontId="13" fillId="15" borderId="23" xfId="0" applyFont="1" applyFill="1" applyBorder="1" applyAlignment="1">
      <alignment horizontal="left" vertical="center"/>
    </xf>
    <xf numFmtId="0" fontId="13" fillId="15" borderId="0" xfId="0" applyFont="1" applyFill="1" applyBorder="1" applyAlignment="1">
      <alignment horizontal="left" vertical="center"/>
    </xf>
    <xf numFmtId="0" fontId="13" fillId="15" borderId="24" xfId="0" applyFont="1" applyFill="1" applyBorder="1" applyAlignment="1">
      <alignment horizontal="left" vertical="center"/>
    </xf>
    <xf numFmtId="0" fontId="6" fillId="0" borderId="23" xfId="0" applyFont="1" applyBorder="1" applyAlignment="1">
      <alignment horizontal="left" vertical="top" wrapText="1"/>
    </xf>
    <xf numFmtId="0" fontId="6" fillId="0" borderId="0" xfId="0" applyFont="1" applyBorder="1" applyAlignment="1">
      <alignment horizontal="left" vertical="top" wrapText="1"/>
    </xf>
    <xf numFmtId="0" fontId="6" fillId="0" borderId="24" xfId="0" applyFont="1" applyBorder="1" applyAlignment="1">
      <alignment horizontal="left" vertical="top" wrapText="1"/>
    </xf>
    <xf numFmtId="0" fontId="6" fillId="0" borderId="0" xfId="0" applyFont="1" applyAlignment="1">
      <alignment horizontal="left" wrapText="1"/>
    </xf>
    <xf numFmtId="0" fontId="7" fillId="16" borderId="39" xfId="0" applyFont="1" applyFill="1" applyBorder="1" applyAlignment="1">
      <alignment horizontal="center" vertical="center"/>
    </xf>
    <xf numFmtId="0" fontId="7" fillId="16" borderId="13" xfId="0" applyFont="1" applyFill="1" applyBorder="1" applyAlignment="1">
      <alignment horizontal="center" vertical="center"/>
    </xf>
    <xf numFmtId="0" fontId="7" fillId="24" borderId="16" xfId="0" applyFont="1" applyFill="1" applyBorder="1" applyAlignment="1">
      <alignment horizontal="center" vertical="center"/>
    </xf>
    <xf numFmtId="0" fontId="7" fillId="24" borderId="18" xfId="0" applyFont="1" applyFill="1" applyBorder="1" applyAlignment="1">
      <alignment horizontal="center" vertical="center"/>
    </xf>
    <xf numFmtId="0" fontId="7" fillId="24" borderId="17" xfId="0" applyFont="1" applyFill="1" applyBorder="1" applyAlignment="1">
      <alignment horizontal="center" vertical="center"/>
    </xf>
    <xf numFmtId="0" fontId="5" fillId="16" borderId="28" xfId="0" applyFont="1" applyFill="1" applyBorder="1" applyAlignment="1">
      <alignment horizontal="left" vertical="center" wrapText="1"/>
    </xf>
    <xf numFmtId="0" fontId="13" fillId="26" borderId="32" xfId="0" applyFont="1" applyFill="1" applyBorder="1" applyAlignment="1">
      <alignment horizontal="left" vertical="center" wrapText="1"/>
    </xf>
    <xf numFmtId="0" fontId="13" fillId="26" borderId="33" xfId="0" applyFont="1" applyFill="1" applyBorder="1" applyAlignment="1">
      <alignment horizontal="left" vertical="center" wrapText="1"/>
    </xf>
    <xf numFmtId="0" fontId="13" fillId="26" borderId="34" xfId="0" applyFont="1" applyFill="1" applyBorder="1" applyAlignment="1">
      <alignment horizontal="left" vertical="center" wrapText="1"/>
    </xf>
    <xf numFmtId="0" fontId="21" fillId="4" borderId="12" xfId="0" applyFont="1" applyFill="1" applyBorder="1" applyAlignment="1">
      <alignment vertical="top" wrapText="1"/>
    </xf>
    <xf numFmtId="0" fontId="6" fillId="4" borderId="39" xfId="0" applyFont="1" applyFill="1" applyBorder="1" applyAlignment="1">
      <alignment horizontal="left" vertical="top" wrapText="1"/>
    </xf>
    <xf numFmtId="0" fontId="6" fillId="4" borderId="13" xfId="0" applyFont="1" applyFill="1" applyBorder="1" applyAlignment="1">
      <alignment horizontal="left" vertical="top" wrapText="1"/>
    </xf>
    <xf numFmtId="0" fontId="7" fillId="18" borderId="9" xfId="0" applyFont="1" applyFill="1" applyBorder="1" applyAlignment="1">
      <alignment horizontal="center" vertical="center"/>
    </xf>
    <xf numFmtId="0" fontId="5" fillId="27" borderId="28" xfId="0" applyFont="1" applyFill="1" applyBorder="1" applyAlignment="1">
      <alignment horizontal="left" vertical="center" wrapText="1"/>
    </xf>
    <xf numFmtId="0" fontId="21" fillId="10" borderId="29" xfId="0" applyFont="1" applyFill="1" applyBorder="1" applyAlignment="1">
      <alignment vertical="top" wrapText="1"/>
    </xf>
    <xf numFmtId="0" fontId="6" fillId="10" borderId="30" xfId="0" applyFont="1" applyFill="1" applyBorder="1" applyAlignment="1">
      <alignment horizontal="left" vertical="top" wrapText="1"/>
    </xf>
    <xf numFmtId="0" fontId="6" fillId="10" borderId="31" xfId="0" applyFont="1" applyFill="1" applyBorder="1" applyAlignment="1">
      <alignment horizontal="left" vertical="top" wrapText="1"/>
    </xf>
    <xf numFmtId="0" fontId="13" fillId="28" borderId="32" xfId="0" applyFont="1" applyFill="1" applyBorder="1" applyAlignment="1">
      <alignment horizontal="left" vertical="center" wrapText="1"/>
    </xf>
    <xf numFmtId="0" fontId="13" fillId="28" borderId="33" xfId="0" applyFont="1" applyFill="1" applyBorder="1" applyAlignment="1">
      <alignment horizontal="left" vertical="center" wrapText="1"/>
    </xf>
    <xf numFmtId="0" fontId="13" fillId="28" borderId="34" xfId="0" applyFont="1" applyFill="1" applyBorder="1" applyAlignment="1">
      <alignment horizontal="left" vertical="center" wrapText="1"/>
    </xf>
    <xf numFmtId="0" fontId="7" fillId="10" borderId="12" xfId="0" applyFont="1" applyFill="1" applyBorder="1" applyAlignment="1">
      <alignment horizontal="center" vertical="center"/>
    </xf>
    <xf numFmtId="0" fontId="7" fillId="10" borderId="13" xfId="0" applyFont="1" applyFill="1" applyBorder="1" applyAlignment="1">
      <alignment horizontal="center" vertical="center"/>
    </xf>
    <xf numFmtId="0" fontId="7" fillId="10" borderId="15" xfId="0" applyFont="1" applyFill="1" applyBorder="1" applyAlignment="1">
      <alignment horizontal="center" vertical="center"/>
    </xf>
    <xf numFmtId="0" fontId="21" fillId="28" borderId="29" xfId="0" applyFont="1" applyFill="1" applyBorder="1" applyAlignment="1">
      <alignment horizontal="left" vertical="top" wrapText="1"/>
    </xf>
    <xf numFmtId="0" fontId="6" fillId="28" borderId="30" xfId="0" applyFont="1" applyFill="1" applyBorder="1" applyAlignment="1">
      <alignment horizontal="left" vertical="top" wrapText="1"/>
    </xf>
    <xf numFmtId="0" fontId="6" fillId="28" borderId="31" xfId="0" applyFont="1" applyFill="1" applyBorder="1" applyAlignment="1">
      <alignment horizontal="left" vertical="top" wrapText="1"/>
    </xf>
    <xf numFmtId="0" fontId="7" fillId="18" borderId="12" xfId="0" applyFont="1" applyFill="1" applyBorder="1" applyAlignment="1">
      <alignment horizontal="center" vertical="center" wrapText="1"/>
    </xf>
    <xf numFmtId="0" fontId="7" fillId="18" borderId="39" xfId="0" applyFont="1" applyFill="1" applyBorder="1" applyAlignment="1">
      <alignment horizontal="center" vertical="center" wrapText="1"/>
    </xf>
    <xf numFmtId="0" fontId="5" fillId="11" borderId="28" xfId="0" applyFont="1" applyFill="1" applyBorder="1" applyAlignment="1">
      <alignment horizontal="left" vertical="center" wrapText="1"/>
    </xf>
    <xf numFmtId="0" fontId="7" fillId="11" borderId="12" xfId="0" applyFont="1" applyFill="1" applyBorder="1" applyAlignment="1">
      <alignment horizontal="center" vertical="center"/>
    </xf>
    <xf numFmtId="0" fontId="7" fillId="11" borderId="13" xfId="0" applyFont="1" applyFill="1" applyBorder="1" applyAlignment="1">
      <alignment horizontal="center" vertical="center"/>
    </xf>
    <xf numFmtId="0" fontId="6" fillId="0" borderId="0" xfId="0" applyFont="1" applyFill="1" applyBorder="1" applyAlignment="1">
      <alignment horizontal="center" vertical="center"/>
    </xf>
    <xf numFmtId="0" fontId="13" fillId="6" borderId="37"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6" borderId="35" xfId="0" applyFont="1" applyFill="1" applyBorder="1" applyAlignment="1">
      <alignment horizontal="left" vertical="center" wrapText="1"/>
    </xf>
    <xf numFmtId="0" fontId="13" fillId="6" borderId="36" xfId="0" applyFont="1" applyFill="1" applyBorder="1" applyAlignment="1">
      <alignment horizontal="left" vertical="center" wrapText="1"/>
    </xf>
    <xf numFmtId="0" fontId="21" fillId="6" borderId="0" xfId="0" applyFont="1" applyFill="1" applyAlignment="1">
      <alignment wrapText="1"/>
    </xf>
    <xf numFmtId="0" fontId="6" fillId="6" borderId="30" xfId="0" applyFont="1" applyFill="1" applyBorder="1" applyAlignment="1">
      <alignment horizontal="left" vertical="top" wrapText="1"/>
    </xf>
    <xf numFmtId="0" fontId="6" fillId="6" borderId="31" xfId="0" applyFont="1" applyFill="1" applyBorder="1" applyAlignment="1">
      <alignment horizontal="left" vertical="top" wrapText="1"/>
    </xf>
    <xf numFmtId="0" fontId="7" fillId="6" borderId="40" xfId="0" applyFont="1" applyFill="1" applyBorder="1" applyAlignment="1">
      <alignment horizontal="center" vertical="center"/>
    </xf>
    <xf numFmtId="0" fontId="7" fillId="6" borderId="41" xfId="0" applyFont="1" applyFill="1" applyBorder="1" applyAlignment="1">
      <alignment horizontal="center" vertical="center"/>
    </xf>
    <xf numFmtId="0" fontId="7" fillId="6" borderId="42" xfId="0" applyFont="1" applyFill="1" applyBorder="1" applyAlignment="1">
      <alignment horizontal="center" vertical="center"/>
    </xf>
    <xf numFmtId="0" fontId="13" fillId="6" borderId="38" xfId="0" applyFont="1" applyFill="1" applyBorder="1" applyAlignment="1">
      <alignment horizontal="left" vertical="center" wrapText="1"/>
    </xf>
    <xf numFmtId="0" fontId="21" fillId="6" borderId="29" xfId="0" applyFont="1" applyFill="1" applyBorder="1" applyAlignment="1">
      <alignment horizontal="left" vertical="top" wrapText="1"/>
    </xf>
    <xf numFmtId="0" fontId="7" fillId="6" borderId="9" xfId="0" applyFont="1" applyFill="1" applyBorder="1" applyAlignment="1">
      <alignment horizontal="center" vertical="center"/>
    </xf>
    <xf numFmtId="0" fontId="7" fillId="12" borderId="15" xfId="0" applyFont="1" applyFill="1" applyBorder="1" applyAlignment="1">
      <alignment horizontal="center" vertical="center" wrapText="1"/>
    </xf>
    <xf numFmtId="0" fontId="5" fillId="12" borderId="28" xfId="0" applyFont="1" applyFill="1" applyBorder="1" applyAlignment="1">
      <alignment horizontal="left" vertical="center" wrapText="1"/>
    </xf>
    <xf numFmtId="0" fontId="13" fillId="29" borderId="32" xfId="0" applyFont="1" applyFill="1" applyBorder="1" applyAlignment="1">
      <alignment horizontal="left" vertical="center" wrapText="1"/>
    </xf>
    <xf numFmtId="0" fontId="13" fillId="29" borderId="33" xfId="0" applyFont="1" applyFill="1" applyBorder="1" applyAlignment="1">
      <alignment horizontal="left" vertical="center" wrapText="1"/>
    </xf>
    <xf numFmtId="0" fontId="13" fillId="29" borderId="34" xfId="0" applyFont="1" applyFill="1" applyBorder="1" applyAlignment="1">
      <alignment horizontal="left" vertical="center" wrapText="1"/>
    </xf>
    <xf numFmtId="0" fontId="21" fillId="29" borderId="29" xfId="0" applyFont="1" applyFill="1" applyBorder="1" applyAlignment="1">
      <alignment horizontal="left" vertical="top" wrapText="1"/>
    </xf>
    <xf numFmtId="0" fontId="6" fillId="29" borderId="30" xfId="0" applyFont="1" applyFill="1" applyBorder="1" applyAlignment="1">
      <alignment horizontal="left" vertical="top" wrapText="1"/>
    </xf>
    <xf numFmtId="0" fontId="6" fillId="29" borderId="31" xfId="0" applyFont="1" applyFill="1" applyBorder="1" applyAlignment="1">
      <alignment horizontal="left" vertical="top" wrapText="1"/>
    </xf>
    <xf numFmtId="0" fontId="7" fillId="13" borderId="12"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7" fillId="25" borderId="9" xfId="0" applyFont="1" applyFill="1" applyBorder="1" applyAlignment="1">
      <alignment horizontal="center" vertical="center" wrapText="1"/>
    </xf>
    <xf numFmtId="0" fontId="21" fillId="13" borderId="29" xfId="0" applyFont="1" applyFill="1" applyBorder="1" applyAlignment="1">
      <alignment horizontal="left" vertical="top" wrapText="1"/>
    </xf>
    <xf numFmtId="0" fontId="6" fillId="13" borderId="30" xfId="0" applyFont="1" applyFill="1" applyBorder="1" applyAlignment="1">
      <alignment horizontal="left" vertical="top" wrapText="1"/>
    </xf>
    <xf numFmtId="0" fontId="6" fillId="13" borderId="31" xfId="0" applyFont="1" applyFill="1" applyBorder="1" applyAlignment="1">
      <alignment horizontal="left" vertical="top" wrapText="1"/>
    </xf>
    <xf numFmtId="0" fontId="13" fillId="13" borderId="37" xfId="0" applyFont="1" applyFill="1" applyBorder="1" applyAlignment="1">
      <alignment horizontal="left" vertical="center" wrapText="1"/>
    </xf>
    <xf numFmtId="0" fontId="13" fillId="13" borderId="7" xfId="0" applyFont="1" applyFill="1" applyBorder="1" applyAlignment="1">
      <alignment horizontal="left" vertical="center" wrapText="1"/>
    </xf>
    <xf numFmtId="0" fontId="13" fillId="13" borderId="38" xfId="0" applyFont="1" applyFill="1" applyBorder="1" applyAlignment="1">
      <alignment horizontal="left" vertical="center" wrapText="1"/>
    </xf>
    <xf numFmtId="0" fontId="5" fillId="25" borderId="28" xfId="0" applyFont="1" applyFill="1" applyBorder="1" applyAlignment="1">
      <alignment horizontal="left" vertical="center" wrapText="1"/>
    </xf>
    <xf numFmtId="0" fontId="3" fillId="3" borderId="0" xfId="0" applyFont="1" applyFill="1" applyAlignment="1">
      <alignment horizontal="left" vertical="top"/>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0"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4" fillId="8" borderId="0" xfId="0" applyFont="1" applyFill="1" applyAlignment="1">
      <alignment horizontal="left" vertical="center" wrapText="1"/>
    </xf>
    <xf numFmtId="0" fontId="4" fillId="7" borderId="0" xfId="0" applyFont="1" applyFill="1" applyAlignment="1">
      <alignment horizontal="left" vertical="center"/>
    </xf>
    <xf numFmtId="0" fontId="0" fillId="5" borderId="0" xfId="0" applyFill="1" applyAlignment="1">
      <alignment horizontal="center" vertical="center"/>
    </xf>
    <xf numFmtId="0" fontId="3" fillId="0" borderId="0" xfId="0" applyFont="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9" borderId="0" xfId="0" applyFont="1" applyFill="1" applyBorder="1" applyAlignment="1">
      <alignment horizontal="left"/>
    </xf>
  </cellXfs>
  <cellStyles count="4">
    <cellStyle name="Explanatory Text" xfId="1" builtinId="53"/>
    <cellStyle name="Hyperlink" xfId="2" builtinId="8"/>
    <cellStyle name="Normal" xfId="0" builtinId="0"/>
    <cellStyle name="Percent" xfId="3" builtinId="5"/>
  </cellStyles>
  <dxfs count="79">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scheme val="minor"/>
      </font>
      <numFmt numFmtId="13" formatCode="0%"/>
      <fill>
        <patternFill patternType="solid">
          <fgColor indexed="64"/>
          <bgColor theme="2" tint="-0.249977111117893"/>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6" tint="0.79998168889431442"/>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font>
        <b val="0"/>
      </font>
      <border outline="0">
        <right style="thin">
          <color indexed="64"/>
        </right>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none"/>
      </font>
      <fill>
        <patternFill patternType="none">
          <fgColor rgb="FF000000"/>
          <bgColor rgb="FFFFFFFF"/>
        </patternFill>
      </fill>
      <alignment horizontal="lef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bgColor rgb="FFCC99FF"/>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outline="0">
        <right style="thin">
          <color indexed="64"/>
        </right>
      </border>
      <protection locked="0"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outline="0">
        <right style="thin">
          <color indexed="64"/>
        </right>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theme="2" tint="-0.14999847407452621"/>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top"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border>
    </dxf>
    <dxf>
      <border outline="0">
        <left style="thin">
          <color indexed="64"/>
        </left>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dxf>
  </dxfs>
  <tableStyles count="0" defaultTableStyle="TableStyleMedium2" defaultPivotStyle="PivotStyleLight16"/>
  <colors>
    <mruColors>
      <color rgb="FFFBA897"/>
      <color rgb="FFEFCBEB"/>
      <color rgb="FFE4CEE0"/>
      <color rgb="FFE8E8F8"/>
      <color rgb="FFD4E4FC"/>
      <color rgb="FF5F5F5F"/>
      <color rgb="FF4D4D4D"/>
      <color rgb="FFFFE6FA"/>
      <color rgb="FFFFDBDF"/>
      <color rgb="FFFFC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105833</xdr:colOff>
      <xdr:row>4</xdr:row>
      <xdr:rowOff>0</xdr:rowOff>
    </xdr:from>
    <xdr:to>
      <xdr:col>1</xdr:col>
      <xdr:colOff>521758</xdr:colOff>
      <xdr:row>5</xdr:row>
      <xdr:rowOff>25400</xdr:rowOff>
    </xdr:to>
    <xdr:pic>
      <xdr:nvPicPr>
        <xdr:cNvPr id="2" name="Picture 1">
          <a:extLst>
            <a:ext uri="{FF2B5EF4-FFF2-40B4-BE49-F238E27FC236}">
              <a16:creationId xmlns:a16="http://schemas.microsoft.com/office/drawing/2014/main" id="{301AFD39-5A3A-A3EA-F319-0734097B1A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666" y="3757083"/>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116416</xdr:colOff>
      <xdr:row>6</xdr:row>
      <xdr:rowOff>0</xdr:rowOff>
    </xdr:from>
    <xdr:to>
      <xdr:col>1</xdr:col>
      <xdr:colOff>535516</xdr:colOff>
      <xdr:row>7</xdr:row>
      <xdr:rowOff>25400</xdr:rowOff>
    </xdr:to>
    <xdr:pic>
      <xdr:nvPicPr>
        <xdr:cNvPr id="3" name="Picture 2">
          <a:extLst>
            <a:ext uri="{FF2B5EF4-FFF2-40B4-BE49-F238E27FC236}">
              <a16:creationId xmlns:a16="http://schemas.microsoft.com/office/drawing/2014/main" id="{2B999BB8-E4A5-7B60-A4D5-3534F7CD13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9" y="4138083"/>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Bolton, Jourdan A (CDC/NCIPC/DOP)" id="{426FF4B4-09E6-41CA-A687-94D52B61C289}" userId="jvh5@cdc.gov" providerId="PeoplePicker"/>
  <person displayName="Geller, Amanda (CDC/NCIPC/DOP)" id="{7409AD71-582C-483C-92FE-72C8C1FD451C}" userId="S::xym3@cdc.gov::3ffd9981-7047-4f28-94f6-8634f638665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6492D7-7EF4-479B-9337-0513B4222316}" name="Table3" displayName="Table3" ref="B9:G10" totalsRowShown="0" headerRowDxfId="78" dataDxfId="77" tableBorderDxfId="76">
  <autoFilter ref="B9:G10" xr:uid="{D86492D7-7EF4-479B-9337-0513B4222316}"/>
  <tableColumns count="6">
    <tableColumn id="1" xr3:uid="{09808AB4-E00D-4CDA-81FF-3A625FE0C419}" name="Jurisdiction" dataDxfId="75">
      <calculatedColumnFormula>'START HERE'!D5</calculatedColumnFormula>
    </tableColumn>
    <tableColumn id="2" xr3:uid="{77CB77B1-7327-4819-9641-B448D294F1D8}" name="Reporting_Period" dataDxfId="74">
      <calculatedColumnFormula>'START HERE'!D7</calculatedColumnFormula>
    </tableColumn>
    <tableColumn id="3" xr3:uid="{C433F51D-B9F9-43AD-8E6D-9DA29D25B111}" name="HE_Clinical_Settings" dataDxfId="73"/>
    <tableColumn id="4" xr3:uid="{FC6B9A3B-9E82-4598-ACE9-FC1ECDEAC2A5}" name="HE_HR_Settings" dataDxfId="72"/>
    <tableColumn id="5" xr3:uid="{7FF64594-D664-4217-832E-C7D79FA7C1D1}" name="HE_Public _Safety_ Settings" dataDxfId="71"/>
    <tableColumn id="6" xr3:uid="{A71315AC-907C-4121-9884-6EE4466F53AF}" name="HE_Other_Settings" dataDxfId="70"/>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0B7F23-3625-45B1-A5DA-AA8B47F937FA}" name="Table1" displayName="Table1" ref="C10:E11" totalsRowShown="0" headerRowDxfId="69" dataDxfId="67" headerRowBorderDxfId="68" tableBorderDxfId="66" totalsRowBorderDxfId="65">
  <autoFilter ref="C10:E11" xr:uid="{BB0B7F23-3625-45B1-A5DA-AA8B47F937FA}"/>
  <tableColumns count="3">
    <tableColumn id="1" xr3:uid="{2AD6529C-CAC5-4C25-B1E6-2E75608F4111}" name="Jurisdiction" dataDxfId="64" totalsRowDxfId="63">
      <calculatedColumnFormula>'START HERE'!D5</calculatedColumnFormula>
    </tableColumn>
    <tableColumn id="2" xr3:uid="{BAE3A714-7438-429A-BD12-732C7F0EFE62}" name="Reporting_Period" dataDxfId="62" totalsRowDxfId="61">
      <calculatedColumnFormula>'START HERE'!D7</calculatedColumnFormula>
    </tableColumn>
    <tableColumn id="5" xr3:uid="{5E344012-4806-4E19-AADE-6A315FA8C333}" name="Encounters_with_Drug_Checking" dataDxfId="60" totalsRowDxfId="5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E41B1BA-8DF5-46AA-B663-E397256FDDC7}" name="Table9" displayName="Table9" ref="B10:E22" totalsRowShown="0" headerRowDxfId="58" dataDxfId="56" headerRowBorderDxfId="57" tableBorderDxfId="55" totalsRowBorderDxfId="54">
  <autoFilter ref="B10:E22" xr:uid="{DE41B1BA-8DF5-46AA-B663-E397256FDDC7}"/>
  <tableColumns count="4">
    <tableColumn id="1" xr3:uid="{CDA2ABF1-AB68-4868-B280-6D4F9616FD2B}" name="Jurisdiction" dataDxfId="53" totalsRowDxfId="52">
      <calculatedColumnFormula>'START HERE'!$D$5</calculatedColumnFormula>
    </tableColumn>
    <tableColumn id="2" xr3:uid="{1249B2CA-5C42-454D-B83E-BA5F26A2F0DF}" name="Reporting_Period" dataDxfId="51" totalsRowDxfId="50">
      <calculatedColumnFormula>'START HERE'!$D$7</calculatedColumnFormula>
    </tableColumn>
    <tableColumn id="3" xr3:uid="{ECF798CC-FCCE-46E6-BC94-CBE07853352C}" name="Type_of_Organization" dataDxfId="49" totalsRowDxfId="48"/>
    <tableColumn id="6" xr3:uid="{FBF3CB06-5758-4A0E-AF34-6FEEEFBAE67C}" name="Num_Doses_Distributed" dataDxfId="47" totalsRowDxfId="46"/>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A57A43-DFA4-47AA-A038-A3B26294D762}" name="Table2" displayName="Table2" ref="B10:K11" totalsRowShown="0" headerRowDxfId="45" dataDxfId="43" headerRowBorderDxfId="44" tableBorderDxfId="42" totalsRowBorderDxfId="41">
  <autoFilter ref="B10:K11" xr:uid="{B5A57A43-DFA4-47AA-A038-A3B26294D762}"/>
  <tableColumns count="10">
    <tableColumn id="1" xr3:uid="{08C2B4C2-5B9F-412B-9C9B-57BF46D4FE12}" name="Jurisdiction" dataDxfId="40">
      <calculatedColumnFormula>'START HERE'!D5</calculatedColumnFormula>
    </tableColumn>
    <tableColumn id="2" xr3:uid="{E7642664-CCCC-4544-91CD-CE86308288FF}" name="Reporting_Period" dataDxfId="39">
      <calculatedColumnFormula>'START HERE'!D7</calculatedColumnFormula>
    </tableColumn>
    <tableColumn id="3" xr3:uid="{13942317-2950-4CBC-B198-6CB745DAC9DD}" name="Nav_Clinical" dataDxfId="38"/>
    <tableColumn id="4" xr3:uid="{F06A5301-2789-4D90-94D4-4A04ED6068E2}" name="Nav_HR" dataDxfId="37"/>
    <tableColumn id="5" xr3:uid="{1A1821D9-97CC-4077-8144-18651D4275F3}" name="Nav_Public_Safety" dataDxfId="36"/>
    <tableColumn id="7" xr3:uid="{8831D3DB-63A0-4A33-B520-169C2581AAF2}" name="Nav_Other" dataDxfId="35"/>
    <tableColumn id="6" xr3:uid="{436E22B2-831B-4550-A3CA-3AC3304777BF}" name="Navigators_Hours_Clinical" dataDxfId="34"/>
    <tableColumn id="8" xr3:uid="{C5CBAAE9-1EBE-448A-9466-32029A0135EE}" name="Navigators_Hours_HR" dataDxfId="33"/>
    <tableColumn id="9" xr3:uid="{70AF8F8E-586C-4647-808A-E64E68003F92}" name="Navigators_Hours_Public_Safety" dataDxfId="32"/>
    <tableColumn id="10" xr3:uid="{74A35B41-10AF-4DF5-BBF3-E705B3B7AD79}" name="Navigators_Hours_Other" dataDxfId="31"/>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61AD09D-0453-487C-BBDA-5CEA923601D6}" name="Table778" displayName="Table778" ref="B10:H26" totalsRowShown="0" headerRowDxfId="29" dataDxfId="27" headerRowBorderDxfId="28" tableBorderDxfId="26" totalsRowBorderDxfId="25">
  <autoFilter ref="B10:H26" xr:uid="{7EAF5790-C9B6-48FB-B885-94EBC11CA109}"/>
  <tableColumns count="7">
    <tableColumn id="1" xr3:uid="{0DCFE0DF-F407-4556-9E66-FDA929B55B69}" name="Jurisdiction" dataDxfId="24"/>
    <tableColumn id="2" xr3:uid="{CC42A109-E8C5-4A8F-8946-79C9A0F6FB2F}" name="Reporting_Period" dataDxfId="23">
      <calculatedColumnFormula>'START HERE'!$D$7</calculatedColumnFormula>
    </tableColumn>
    <tableColumn id="3" xr3:uid="{9A370F4B-8EA0-4BDF-A2DC-1EF1E4BEDDEB}" name="Race_Ethnicity" dataDxfId="22"/>
    <tableColumn id="5" xr3:uid="{6C3DCAB4-513E-464B-8EA4-94828A67A3F8}" name="Ref_MOUD" dataDxfId="21"/>
    <tableColumn id="6" xr3:uid="{30A747FF-5C84-4DAE-8667-07CFFB3FC229}" name="Ref_Behavioral_Trt" dataDxfId="20"/>
    <tableColumn id="8" xr3:uid="{31B84AF7-BE88-4A8A-8197-ED7C416E98F0}" name="Ref_to_HR" dataDxfId="19"/>
    <tableColumn id="9" xr3:uid="{11DC4A6D-4089-4268-B99D-A792BB8C4DF1}" name="Total_Ref_Race_Ethnicity" dataDxfId="18">
      <calculatedColumnFormula>SUM(E11:G11)</calculatedColumnFormula>
    </tableColumn>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6FE39CA-9A68-43FD-9394-5C6D2FAE69F3}" name="Table5" displayName="Table5" ref="B10:G19" totalsRowShown="0" headerRowDxfId="17" headerRowBorderDxfId="16" tableBorderDxfId="15">
  <autoFilter ref="B10:G19" xr:uid="{66FE39CA-9A68-43FD-9394-5C6D2FAE69F3}"/>
  <tableColumns count="6">
    <tableColumn id="1" xr3:uid="{85720DCB-5C43-4593-BF11-C931A6D5A505}" name="Jurisdiction" dataDxfId="14">
      <calculatedColumnFormula>'START HERE'!$D$5</calculatedColumnFormula>
    </tableColumn>
    <tableColumn id="2" xr3:uid="{DE995E00-D20B-45D8-8004-613FEAE9F256}" name="Reporting_Period" dataDxfId="13">
      <calculatedColumnFormula>'START HERE'!$D$7</calculatedColumnFormula>
    </tableColumn>
    <tableColumn id="4" xr3:uid="{3E41D3FE-D2B6-4689-B369-369DBB585496}" name="Specialty  " dataDxfId="12"/>
    <tableColumn id="5" xr3:uid="{A20CD9BB-DFA0-459F-A366-A5FCCCCF793C}" name="Num_Trained" dataDxfId="11"/>
    <tableColumn id="6" xr3:uid="{B50F658A-24E3-4962-BE01-FF35E5CD5CB9}" name="Num_Eligible" dataDxfId="10"/>
    <tableColumn id="7" xr3:uid="{0ABD6685-1CBF-40B5-B58E-118116402328}" name="Percent_Clinician_Trained" dataDxfId="9" dataCellStyle="Percent">
      <calculatedColumnFormula>IFERROR(IF(E11/F11&lt;=1, E11/F11, "Invalid"), " ")</calculatedColumnFormula>
    </tableColumn>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84C0556-83DC-48CD-8587-CE2AA9B5C47D}" name="Table4" displayName="Table4" ref="B10:E11" totalsRowShown="0" headerRowDxfId="8" dataDxfId="6" headerRowBorderDxfId="7" tableBorderDxfId="5" totalsRowBorderDxfId="4">
  <autoFilter ref="B10:E11" xr:uid="{F84C0556-83DC-48CD-8587-CE2AA9B5C47D}"/>
  <tableColumns count="4">
    <tableColumn id="1" xr3:uid="{81CAB455-2A92-4B77-B379-E7B4DA9C7078}" name="Jurisdiction" dataDxfId="3">
      <calculatedColumnFormula>'START HERE'!D5</calculatedColumnFormula>
    </tableColumn>
    <tableColumn id="2" xr3:uid="{93F7CD98-3238-4FB0-871C-68CDA5EEF936}" name="Reporting_Period" dataDxfId="2">
      <calculatedColumnFormula>'START HERE'!D7</calculatedColumnFormula>
    </tableColumn>
    <tableColumn id="3" xr3:uid="{87E21058-E3FA-4F77-984F-29F413A0865C}" name="Num_Settings_SUD_Treatment" dataDxfId="1"/>
    <tableColumn id="4" xr3:uid="{A577D1C0-BD93-4393-822D-2E88D28F9182}" name="Num_Settings_SUD_Referrals" dataDxfId="0"/>
  </tableColumns>
  <tableStyleInfo name="TableStyleLight3" showFirstColumn="0" showLastColumn="0" showRowStripes="1" showColumnStripes="0"/>
</table>
</file>

<file path=xl/theme/theme1.xml><?xml version="1.0" encoding="utf-8"?>
<a:theme xmlns:a="http://schemas.openxmlformats.org/drawingml/2006/main" name="Office Theme">
  <a:themeElements>
    <a:clrScheme name="OD2A Colors">
      <a:dk1>
        <a:srgbClr val="DFC6DB"/>
      </a:dk1>
      <a:lt1>
        <a:srgbClr val="802975"/>
      </a:lt1>
      <a:dk2>
        <a:srgbClr val="572975"/>
      </a:dk2>
      <a:lt2>
        <a:srgbClr val="FFFFFF"/>
      </a:lt2>
      <a:accent1>
        <a:srgbClr val="B9D4FB"/>
      </a:accent1>
      <a:accent2>
        <a:srgbClr val="2E2B85"/>
      </a:accent2>
      <a:accent3>
        <a:srgbClr val="FDD905"/>
      </a:accent3>
      <a:accent4>
        <a:srgbClr val="FFBA0D"/>
      </a:accent4>
      <a:accent5>
        <a:srgbClr val="F36F13"/>
      </a:accent5>
      <a:accent6>
        <a:srgbClr val="88CB9C"/>
      </a:accent6>
      <a:hlink>
        <a:srgbClr val="296359"/>
      </a:hlink>
      <a:folHlink>
        <a:srgbClr val="293D5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12-12T18:40:49.44" personId="{7409AD71-582C-483C-92FE-72C8C1FD451C}" id="{A7E277C7-752A-492F-950C-CF9360442CDE}">
    <text>@Bolton, Jourdan A (CDC/NCIPC/DOP) looks like #s are missing here.</text>
    <mentions>
      <mention mentionpersonId="{426FF4B4-09E6-41CA-A687-94D52B61C289}" mentionId="{DB0AE962-F985-4469-9F8A-3BFD12AC89AB}" startIndex="0" length="34"/>
    </mentions>
  </threadedComment>
  <threadedComment ref="A7" dT="2023-12-12T18:41:25.27" personId="{7409AD71-582C-483C-92FE-72C8C1FD451C}" id="{847E71A7-F2E9-4FA6-82B5-85136468DE7F}">
    <text xml:space="preserve">@Bolton, Jourdan A (CDC/NCIPC/DOP) see IRS to update contextual questions. </text>
    <mentions>
      <mention mentionpersonId="{426FF4B4-09E6-41CA-A687-94D52B61C289}" mentionId="{321B7F3D-1421-4800-AF91-4CFCE04B2C04}" startIndex="0" length="3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432A1-05CA-49A3-8108-45B7EE329A07}">
  <sheetPr>
    <tabColor rgb="FFC00000"/>
  </sheetPr>
  <dimension ref="A1:H62"/>
  <sheetViews>
    <sheetView showGridLines="0" tabSelected="1" topLeftCell="C1" zoomScaleNormal="100" workbookViewId="0">
      <selection activeCell="F1" sqref="F1"/>
    </sheetView>
  </sheetViews>
  <sheetFormatPr defaultRowHeight="14.5" x14ac:dyDescent="0.35"/>
  <cols>
    <col min="3" max="3" width="48.54296875" customWidth="1"/>
    <col min="4" max="4" width="79.54296875" customWidth="1"/>
    <col min="6" max="6" width="68.1796875" customWidth="1"/>
  </cols>
  <sheetData>
    <row r="1" spans="1:6" ht="45.5" x14ac:dyDescent="0.55000000000000004">
      <c r="A1" t="s">
        <v>216</v>
      </c>
      <c r="B1" s="241" t="s">
        <v>0</v>
      </c>
      <c r="C1" s="242"/>
      <c r="D1" s="242"/>
      <c r="E1" s="243"/>
      <c r="F1" s="240" t="s">
        <v>222</v>
      </c>
    </row>
    <row r="2" spans="1:6" ht="18.75" customHeight="1" x14ac:dyDescent="0.35">
      <c r="B2" s="244" t="s">
        <v>1</v>
      </c>
      <c r="C2" s="245"/>
      <c r="D2" s="245"/>
      <c r="E2" s="246"/>
    </row>
    <row r="3" spans="1:6" ht="272.25" customHeight="1" x14ac:dyDescent="0.35">
      <c r="B3" s="250" t="s">
        <v>2</v>
      </c>
      <c r="C3" s="251"/>
      <c r="D3" s="251"/>
      <c r="E3" s="252"/>
    </row>
    <row r="4" spans="1:6" ht="14.25" customHeight="1" x14ac:dyDescent="0.35">
      <c r="A4" s="70"/>
      <c r="B4" s="109"/>
      <c r="C4" s="110"/>
      <c r="D4" s="111"/>
      <c r="E4" s="112"/>
    </row>
    <row r="5" spans="1:6" x14ac:dyDescent="0.35">
      <c r="A5" s="70"/>
      <c r="B5" s="73"/>
      <c r="C5" s="78" t="s">
        <v>3</v>
      </c>
      <c r="D5" s="190"/>
      <c r="E5" s="71"/>
    </row>
    <row r="6" spans="1:6" x14ac:dyDescent="0.35">
      <c r="A6" s="70"/>
      <c r="B6" s="73"/>
      <c r="C6" s="79"/>
      <c r="D6" s="72"/>
      <c r="E6" s="71"/>
    </row>
    <row r="7" spans="1:6" x14ac:dyDescent="0.35">
      <c r="A7" s="70"/>
      <c r="B7" s="73"/>
      <c r="C7" s="97" t="s">
        <v>4</v>
      </c>
      <c r="D7" s="191"/>
      <c r="E7" s="71"/>
    </row>
    <row r="8" spans="1:6" x14ac:dyDescent="0.35">
      <c r="A8" s="70"/>
      <c r="B8" s="73"/>
      <c r="C8" s="70"/>
      <c r="D8" s="70"/>
      <c r="E8" s="71"/>
    </row>
    <row r="9" spans="1:6" ht="18.75" customHeight="1" x14ac:dyDescent="0.35">
      <c r="B9" s="247" t="s">
        <v>5</v>
      </c>
      <c r="C9" s="248"/>
      <c r="D9" s="248"/>
      <c r="E9" s="249"/>
    </row>
    <row r="10" spans="1:6" ht="18.5" x14ac:dyDescent="0.35">
      <c r="B10" s="73"/>
      <c r="C10" s="124" t="s">
        <v>6</v>
      </c>
      <c r="D10" s="124" t="s">
        <v>7</v>
      </c>
      <c r="E10" s="71"/>
    </row>
    <row r="11" spans="1:6" s="69" customFormat="1" ht="60.75" customHeight="1" x14ac:dyDescent="0.35">
      <c r="B11" s="80"/>
      <c r="C11" s="125" t="s">
        <v>8</v>
      </c>
      <c r="D11" s="141" t="s">
        <v>9</v>
      </c>
      <c r="E11" s="74"/>
    </row>
    <row r="12" spans="1:6" s="69" customFormat="1" ht="70.5" customHeight="1" x14ac:dyDescent="0.35">
      <c r="B12" s="80"/>
      <c r="C12" s="125" t="s">
        <v>10</v>
      </c>
      <c r="D12" s="141" t="s">
        <v>11</v>
      </c>
      <c r="E12" s="74"/>
    </row>
    <row r="13" spans="1:6" s="69" customFormat="1" ht="23.25" customHeight="1" x14ac:dyDescent="0.35">
      <c r="B13" s="80"/>
      <c r="C13" s="126" t="s">
        <v>12</v>
      </c>
      <c r="D13" s="142"/>
      <c r="E13" s="74"/>
    </row>
    <row r="14" spans="1:6" s="69" customFormat="1" ht="68.25" customHeight="1" x14ac:dyDescent="0.35">
      <c r="B14" s="80"/>
      <c r="C14" s="125" t="s">
        <v>13</v>
      </c>
      <c r="D14" s="141" t="s">
        <v>14</v>
      </c>
      <c r="E14" s="74"/>
    </row>
    <row r="15" spans="1:6" s="69" customFormat="1" ht="45" customHeight="1" x14ac:dyDescent="0.35">
      <c r="B15" s="80"/>
      <c r="C15" s="127" t="s">
        <v>15</v>
      </c>
      <c r="D15" s="143" t="s">
        <v>16</v>
      </c>
      <c r="E15" s="74"/>
    </row>
    <row r="16" spans="1:6" s="69" customFormat="1" ht="45" customHeight="1" x14ac:dyDescent="0.35">
      <c r="B16" s="80"/>
      <c r="C16" s="127" t="s">
        <v>17</v>
      </c>
      <c r="D16" s="130" t="s">
        <v>18</v>
      </c>
      <c r="E16" s="74"/>
    </row>
    <row r="17" spans="2:5" s="69" customFormat="1" ht="45" customHeight="1" x14ac:dyDescent="0.35">
      <c r="B17" s="80"/>
      <c r="C17" s="127" t="s">
        <v>19</v>
      </c>
      <c r="D17" s="130" t="s">
        <v>20</v>
      </c>
      <c r="E17" s="74"/>
    </row>
    <row r="18" spans="2:5" s="69" customFormat="1" ht="45" customHeight="1" x14ac:dyDescent="0.35">
      <c r="B18" s="80"/>
      <c r="C18" s="207" t="s">
        <v>21</v>
      </c>
      <c r="D18" s="208" t="s">
        <v>22</v>
      </c>
      <c r="E18" s="74"/>
    </row>
    <row r="19" spans="2:5" s="69" customFormat="1" ht="22.5" customHeight="1" x14ac:dyDescent="0.35">
      <c r="B19" s="80"/>
      <c r="C19" s="128" t="s">
        <v>23</v>
      </c>
      <c r="D19" s="144"/>
      <c r="E19" s="74"/>
    </row>
    <row r="20" spans="2:5" s="69" customFormat="1" ht="59.25" customHeight="1" x14ac:dyDescent="0.35">
      <c r="B20" s="80"/>
      <c r="C20" s="129" t="s">
        <v>24</v>
      </c>
      <c r="D20" s="38" t="s">
        <v>25</v>
      </c>
      <c r="E20" s="74"/>
    </row>
    <row r="21" spans="2:5" s="69" customFormat="1" ht="45" customHeight="1" x14ac:dyDescent="0.35">
      <c r="B21" s="80"/>
      <c r="C21" s="127" t="s">
        <v>26</v>
      </c>
      <c r="D21" s="143" t="s">
        <v>27</v>
      </c>
      <c r="E21" s="74"/>
    </row>
    <row r="22" spans="2:5" s="69" customFormat="1" ht="121" customHeight="1" x14ac:dyDescent="0.35">
      <c r="B22" s="80"/>
      <c r="C22" s="127" t="s">
        <v>28</v>
      </c>
      <c r="D22" s="143" t="s">
        <v>29</v>
      </c>
      <c r="E22" s="74"/>
    </row>
    <row r="23" spans="2:5" s="69" customFormat="1" ht="58" customHeight="1" x14ac:dyDescent="0.35">
      <c r="B23" s="80"/>
      <c r="C23" s="127" t="s">
        <v>30</v>
      </c>
      <c r="D23" s="130" t="s">
        <v>31</v>
      </c>
      <c r="E23" s="74"/>
    </row>
    <row r="24" spans="2:5" s="69" customFormat="1" ht="20.25" customHeight="1" x14ac:dyDescent="0.35">
      <c r="B24" s="80"/>
      <c r="C24" s="128" t="s">
        <v>32</v>
      </c>
      <c r="D24" s="145"/>
      <c r="E24" s="74"/>
    </row>
    <row r="25" spans="2:5" s="69" customFormat="1" ht="60" customHeight="1" x14ac:dyDescent="0.35">
      <c r="B25" s="80"/>
      <c r="C25" s="206" t="s">
        <v>33</v>
      </c>
      <c r="D25" s="143" t="s">
        <v>34</v>
      </c>
      <c r="E25" s="74"/>
    </row>
    <row r="26" spans="2:5" s="69" customFormat="1" ht="45" customHeight="1" x14ac:dyDescent="0.35">
      <c r="B26" s="80"/>
      <c r="C26" s="125" t="s">
        <v>35</v>
      </c>
      <c r="D26" s="141" t="s">
        <v>36</v>
      </c>
      <c r="E26" s="74"/>
    </row>
    <row r="27" spans="2:5" s="69" customFormat="1" ht="45" customHeight="1" x14ac:dyDescent="0.35">
      <c r="B27" s="80"/>
      <c r="C27" s="127" t="s">
        <v>37</v>
      </c>
      <c r="D27" s="130" t="s">
        <v>38</v>
      </c>
      <c r="E27" s="74"/>
    </row>
    <row r="28" spans="2:5" s="69" customFormat="1" ht="51.75" customHeight="1" x14ac:dyDescent="0.35">
      <c r="B28" s="80"/>
      <c r="C28" s="131" t="s">
        <v>39</v>
      </c>
      <c r="D28" s="146" t="s">
        <v>40</v>
      </c>
      <c r="E28" s="74"/>
    </row>
    <row r="29" spans="2:5" s="69" customFormat="1" ht="45" customHeight="1" x14ac:dyDescent="0.35">
      <c r="B29" s="80"/>
      <c r="C29" s="131" t="s">
        <v>41</v>
      </c>
      <c r="D29" s="146" t="s">
        <v>42</v>
      </c>
      <c r="E29" s="74"/>
    </row>
    <row r="30" spans="2:5" s="69" customFormat="1" ht="21" customHeight="1" x14ac:dyDescent="0.35">
      <c r="B30" s="80"/>
      <c r="C30" s="132" t="s">
        <v>43</v>
      </c>
      <c r="D30" s="147"/>
      <c r="E30" s="74"/>
    </row>
    <row r="31" spans="2:5" s="69" customFormat="1" ht="45" customHeight="1" x14ac:dyDescent="0.35">
      <c r="B31" s="80"/>
      <c r="C31" s="206" t="s">
        <v>44</v>
      </c>
      <c r="D31" s="143" t="s">
        <v>45</v>
      </c>
      <c r="E31" s="74"/>
    </row>
    <row r="32" spans="2:5" s="69" customFormat="1" ht="45" customHeight="1" x14ac:dyDescent="0.35">
      <c r="B32" s="80"/>
      <c r="C32" s="127" t="s">
        <v>46</v>
      </c>
      <c r="D32" s="130" t="s">
        <v>47</v>
      </c>
      <c r="E32" s="74"/>
    </row>
    <row r="33" spans="2:8" s="69" customFormat="1" ht="45" customHeight="1" x14ac:dyDescent="0.35">
      <c r="B33" s="80"/>
      <c r="C33" s="127" t="s">
        <v>48</v>
      </c>
      <c r="D33" s="130" t="s">
        <v>49</v>
      </c>
      <c r="E33" s="74"/>
    </row>
    <row r="34" spans="2:8" s="69" customFormat="1" ht="45" customHeight="1" x14ac:dyDescent="0.35">
      <c r="B34" s="80"/>
      <c r="C34" s="133" t="s">
        <v>50</v>
      </c>
      <c r="D34" s="130" t="s">
        <v>51</v>
      </c>
      <c r="E34" s="74"/>
    </row>
    <row r="35" spans="2:8" s="69" customFormat="1" ht="45" customHeight="1" x14ac:dyDescent="0.35">
      <c r="B35" s="80"/>
      <c r="C35" s="134" t="s">
        <v>52</v>
      </c>
      <c r="D35" s="148" t="s">
        <v>53</v>
      </c>
      <c r="E35" s="74"/>
    </row>
    <row r="36" spans="2:8" s="69" customFormat="1" ht="45" customHeight="1" x14ac:dyDescent="0.35">
      <c r="B36" s="80"/>
      <c r="C36" s="209" t="s">
        <v>54</v>
      </c>
      <c r="D36" s="210" t="s">
        <v>55</v>
      </c>
      <c r="E36" s="74"/>
    </row>
    <row r="37" spans="2:8" s="69" customFormat="1" ht="45" customHeight="1" x14ac:dyDescent="0.35">
      <c r="B37" s="80"/>
      <c r="C37" s="209" t="s">
        <v>56</v>
      </c>
      <c r="D37" s="210" t="s">
        <v>57</v>
      </c>
      <c r="E37" s="74"/>
    </row>
    <row r="38" spans="2:8" s="69" customFormat="1" ht="45" customHeight="1" x14ac:dyDescent="0.35">
      <c r="B38" s="80"/>
      <c r="C38" s="209" t="s">
        <v>58</v>
      </c>
      <c r="D38" s="210" t="s">
        <v>59</v>
      </c>
      <c r="E38" s="74"/>
    </row>
    <row r="39" spans="2:8" s="69" customFormat="1" ht="45" customHeight="1" x14ac:dyDescent="0.35">
      <c r="B39" s="80"/>
      <c r="C39" s="209" t="s">
        <v>60</v>
      </c>
      <c r="D39" s="210" t="s">
        <v>61</v>
      </c>
      <c r="E39" s="74"/>
      <c r="H39" s="69" t="s">
        <v>62</v>
      </c>
    </row>
    <row r="40" spans="2:8" s="69" customFormat="1" ht="21" customHeight="1" x14ac:dyDescent="0.35">
      <c r="B40" s="80"/>
      <c r="C40" s="135" t="s">
        <v>63</v>
      </c>
      <c r="D40" s="149"/>
      <c r="E40" s="74"/>
    </row>
    <row r="41" spans="2:8" s="69" customFormat="1" ht="45" customHeight="1" x14ac:dyDescent="0.35">
      <c r="B41" s="80"/>
      <c r="C41" s="136" t="s">
        <v>64</v>
      </c>
      <c r="D41" s="150" t="s">
        <v>65</v>
      </c>
      <c r="E41" s="74"/>
    </row>
    <row r="42" spans="2:8" s="69" customFormat="1" ht="45" customHeight="1" x14ac:dyDescent="0.35">
      <c r="B42" s="80"/>
      <c r="C42" s="136" t="s">
        <v>66</v>
      </c>
      <c r="D42" s="150" t="s">
        <v>67</v>
      </c>
      <c r="E42" s="74"/>
    </row>
    <row r="43" spans="2:8" s="69" customFormat="1" ht="45" customHeight="1" x14ac:dyDescent="0.35">
      <c r="B43" s="80"/>
      <c r="C43" s="134" t="s">
        <v>68</v>
      </c>
      <c r="D43" s="148" t="s">
        <v>69</v>
      </c>
      <c r="E43" s="74"/>
    </row>
    <row r="44" spans="2:8" s="69" customFormat="1" ht="45" customHeight="1" x14ac:dyDescent="0.35">
      <c r="B44" s="80"/>
      <c r="C44" s="137" t="s">
        <v>70</v>
      </c>
      <c r="D44" s="148" t="s">
        <v>71</v>
      </c>
      <c r="E44" s="74"/>
    </row>
    <row r="45" spans="2:8" s="69" customFormat="1" ht="45" customHeight="1" x14ac:dyDescent="0.35">
      <c r="B45" s="80"/>
      <c r="C45" s="137" t="s">
        <v>72</v>
      </c>
      <c r="D45" s="148" t="s">
        <v>73</v>
      </c>
      <c r="E45" s="74"/>
    </row>
    <row r="46" spans="2:8" s="69" customFormat="1" ht="45" customHeight="1" x14ac:dyDescent="0.35">
      <c r="B46" s="80"/>
      <c r="C46" s="136" t="s">
        <v>74</v>
      </c>
      <c r="D46" s="150" t="s">
        <v>75</v>
      </c>
      <c r="E46" s="74"/>
    </row>
    <row r="47" spans="2:8" s="69" customFormat="1" ht="30" customHeight="1" x14ac:dyDescent="0.35">
      <c r="B47" s="80"/>
      <c r="C47" s="138" t="s">
        <v>76</v>
      </c>
      <c r="D47" s="151"/>
      <c r="E47" s="74"/>
    </row>
    <row r="48" spans="2:8" s="69" customFormat="1" ht="49.5" customHeight="1" x14ac:dyDescent="0.35">
      <c r="B48" s="80"/>
      <c r="C48" s="139" t="s">
        <v>77</v>
      </c>
      <c r="D48" s="152" t="s">
        <v>78</v>
      </c>
      <c r="E48" s="74"/>
    </row>
    <row r="49" spans="2:5" s="69" customFormat="1" ht="45" customHeight="1" x14ac:dyDescent="0.35">
      <c r="B49" s="80"/>
      <c r="C49" s="209" t="s">
        <v>79</v>
      </c>
      <c r="D49" s="210" t="s">
        <v>217</v>
      </c>
      <c r="E49" s="74"/>
    </row>
    <row r="50" spans="2:5" s="69" customFormat="1" ht="45" customHeight="1" x14ac:dyDescent="0.35">
      <c r="B50" s="80"/>
      <c r="C50" s="209" t="s">
        <v>80</v>
      </c>
      <c r="D50" s="210" t="s">
        <v>218</v>
      </c>
      <c r="E50" s="74"/>
    </row>
    <row r="51" spans="2:5" s="69" customFormat="1" ht="45" customHeight="1" x14ac:dyDescent="0.35">
      <c r="B51" s="80"/>
      <c r="C51" s="211" t="s">
        <v>81</v>
      </c>
      <c r="D51" s="212" t="s">
        <v>219</v>
      </c>
      <c r="E51" s="74"/>
    </row>
    <row r="52" spans="2:5" s="69" customFormat="1" ht="73.5" customHeight="1" x14ac:dyDescent="0.35">
      <c r="B52" s="80"/>
      <c r="C52" s="140" t="s">
        <v>82</v>
      </c>
      <c r="D52" s="153" t="s">
        <v>220</v>
      </c>
      <c r="E52" s="74"/>
    </row>
    <row r="53" spans="2:5" s="69" customFormat="1" ht="30" customHeight="1" x14ac:dyDescent="0.35">
      <c r="B53" s="80"/>
      <c r="C53" s="138" t="s">
        <v>83</v>
      </c>
      <c r="D53" s="151"/>
      <c r="E53" s="74"/>
    </row>
    <row r="54" spans="2:5" s="69" customFormat="1" ht="68.25" customHeight="1" x14ac:dyDescent="0.35">
      <c r="B54" s="80"/>
      <c r="C54" s="33" t="s">
        <v>84</v>
      </c>
      <c r="D54" s="218" t="s">
        <v>85</v>
      </c>
      <c r="E54" s="74"/>
    </row>
    <row r="55" spans="2:5" s="69" customFormat="1" ht="45" customHeight="1" x14ac:dyDescent="0.35">
      <c r="B55" s="80"/>
      <c r="C55" s="33" t="s">
        <v>86</v>
      </c>
      <c r="D55" s="148" t="s">
        <v>87</v>
      </c>
      <c r="E55" s="74"/>
    </row>
    <row r="56" spans="2:5" s="69" customFormat="1" ht="45" customHeight="1" x14ac:dyDescent="0.35">
      <c r="B56" s="80"/>
      <c r="C56" s="33" t="s">
        <v>88</v>
      </c>
      <c r="D56" s="148" t="s">
        <v>89</v>
      </c>
      <c r="E56" s="74"/>
    </row>
    <row r="57" spans="2:5" s="69" customFormat="1" ht="30" customHeight="1" thickBot="1" x14ac:dyDescent="0.4">
      <c r="B57" s="75"/>
      <c r="C57" s="76"/>
      <c r="D57" s="76"/>
      <c r="E57" s="77"/>
    </row>
    <row r="61" spans="2:5" ht="101.5" customHeight="1" x14ac:dyDescent="0.35">
      <c r="B61" s="253" t="s">
        <v>223</v>
      </c>
      <c r="C61" s="253"/>
      <c r="D61" s="253"/>
      <c r="E61" s="253"/>
    </row>
    <row r="62" spans="2:5" x14ac:dyDescent="0.35">
      <c r="B62" s="253"/>
      <c r="C62" s="253"/>
      <c r="D62" s="253"/>
      <c r="E62" s="253"/>
    </row>
  </sheetData>
  <sheetProtection selectLockedCells="1"/>
  <mergeCells count="5">
    <mergeCell ref="B1:E1"/>
    <mergeCell ref="B2:E2"/>
    <mergeCell ref="B9:E9"/>
    <mergeCell ref="B3:E3"/>
    <mergeCell ref="B61:E62"/>
  </mergeCells>
  <hyperlinks>
    <hyperlink ref="C13" location="HE_Activities!A1" display="HE_Activities" xr:uid="{F88E1D5F-7ADF-4267-BC74-7FFE5A8A5423}"/>
    <hyperlink ref="C19" location="HR_Encounters!A1" display="HR_Encounters" xr:uid="{392B1F98-04E3-4BD6-9F4E-C23AEB4E49A6}"/>
    <hyperlink ref="C24" location="HR_Naloxone!A1" display="HR_Naloxone" xr:uid="{8F1141C0-3C4C-4078-ACDD-127A03140ABA}"/>
    <hyperlink ref="C30" location="LTC_Navigators!A1" display="LTC_Navigators" xr:uid="{D398B29A-5349-4F53-AEC6-39FAE305D220}"/>
    <hyperlink ref="C40" location="LTC_Referrals!A1" display="LTC_Referrals" xr:uid="{4133A3F1-CA9A-4D7F-BF12-71EF9A6B9A9E}"/>
    <hyperlink ref="C47" location="HS_Training!A1" display="HS_Training" xr:uid="{8F7D27A0-6DF4-4F59-BA4E-637D421285B0}"/>
    <hyperlink ref="C53" location="HS_SUD_Protocols!A1" display="HS_SUD_Protocols" xr:uid="{B3FE8470-80BE-4249-AE1A-0AA2A6A87052}"/>
  </hyperlink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CAC2F31-9F68-4F52-8EA9-F60279DE9D9B}">
          <x14:formula1>
            <xm:f>Lists!$C$2:$C$7</xm:f>
          </x14:formula1>
          <xm:sqref>D7</xm:sqref>
        </x14:dataValidation>
        <x14:dataValidation type="list" allowBlank="1" showInputMessage="1" showErrorMessage="1" xr:uid="{88493525-2E04-49EB-85C0-3065F254D075}">
          <x14:formula1>
            <xm:f>Lists!$B$2:$B$51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C1C6-62E8-4567-B654-5659A9CDCC7A}">
  <dimension ref="A1:E57"/>
  <sheetViews>
    <sheetView showGridLines="0" workbookViewId="0">
      <selection activeCell="E14" sqref="E14"/>
    </sheetView>
  </sheetViews>
  <sheetFormatPr defaultColWidth="44.7265625" defaultRowHeight="14.5" x14ac:dyDescent="0.35"/>
  <cols>
    <col min="1" max="1" width="44.7265625" style="21"/>
    <col min="2" max="2" width="57.7265625" style="21" customWidth="1"/>
    <col min="3" max="3" width="18.81640625" style="21" customWidth="1"/>
    <col min="4" max="4" width="44.54296875" style="21" customWidth="1"/>
    <col min="5" max="16384" width="44.7265625" style="21"/>
  </cols>
  <sheetData>
    <row r="1" spans="1:5" x14ac:dyDescent="0.35">
      <c r="A1" s="65" t="s">
        <v>145</v>
      </c>
      <c r="B1" s="63" t="s">
        <v>8</v>
      </c>
      <c r="C1" s="63" t="s">
        <v>146</v>
      </c>
      <c r="D1" s="65" t="s">
        <v>147</v>
      </c>
      <c r="E1" s="100" t="s">
        <v>148</v>
      </c>
    </row>
    <row r="2" spans="1:5" x14ac:dyDescent="0.35">
      <c r="A2" s="66" t="s">
        <v>123</v>
      </c>
      <c r="B2" s="64" t="s">
        <v>149</v>
      </c>
      <c r="C2" s="98" t="s">
        <v>150</v>
      </c>
      <c r="D2" s="98" t="s">
        <v>103</v>
      </c>
      <c r="E2" s="64" t="s">
        <v>151</v>
      </c>
    </row>
    <row r="3" spans="1:5" x14ac:dyDescent="0.35">
      <c r="A3" s="67" t="s">
        <v>124</v>
      </c>
      <c r="B3" s="64" t="s">
        <v>152</v>
      </c>
      <c r="C3" s="98" t="s">
        <v>153</v>
      </c>
      <c r="D3" s="98" t="s">
        <v>104</v>
      </c>
      <c r="E3" s="64" t="s">
        <v>154</v>
      </c>
    </row>
    <row r="4" spans="1:5" x14ac:dyDescent="0.35">
      <c r="A4" s="227" t="s">
        <v>125</v>
      </c>
      <c r="B4" s="64" t="s">
        <v>155</v>
      </c>
      <c r="C4" s="98" t="s">
        <v>156</v>
      </c>
      <c r="D4" s="98" t="s">
        <v>105</v>
      </c>
      <c r="E4" s="64" t="s">
        <v>157</v>
      </c>
    </row>
    <row r="5" spans="1:5" x14ac:dyDescent="0.35">
      <c r="A5" s="64" t="s">
        <v>126</v>
      </c>
      <c r="B5" s="64" t="s">
        <v>158</v>
      </c>
      <c r="C5" s="98" t="s">
        <v>159</v>
      </c>
      <c r="D5" s="98" t="s">
        <v>106</v>
      </c>
      <c r="E5" s="64" t="s">
        <v>160</v>
      </c>
    </row>
    <row r="6" spans="1:5" x14ac:dyDescent="0.35">
      <c r="A6" s="64" t="s">
        <v>127</v>
      </c>
      <c r="B6" s="64" t="s">
        <v>161</v>
      </c>
      <c r="C6" s="98" t="s">
        <v>162</v>
      </c>
      <c r="D6" s="98" t="s">
        <v>107</v>
      </c>
      <c r="E6" s="64" t="s">
        <v>163</v>
      </c>
    </row>
    <row r="7" spans="1:5" x14ac:dyDescent="0.35">
      <c r="A7" s="64" t="s">
        <v>128</v>
      </c>
      <c r="B7" s="64" t="s">
        <v>164</v>
      </c>
      <c r="C7" s="98"/>
      <c r="D7" s="98" t="s">
        <v>108</v>
      </c>
      <c r="E7" s="64" t="s">
        <v>165</v>
      </c>
    </row>
    <row r="8" spans="1:5" x14ac:dyDescent="0.35">
      <c r="A8" s="64" t="s">
        <v>129</v>
      </c>
      <c r="B8" s="64" t="s">
        <v>166</v>
      </c>
      <c r="C8" s="98"/>
      <c r="D8" s="98" t="s">
        <v>109</v>
      </c>
      <c r="E8" s="64" t="s">
        <v>167</v>
      </c>
    </row>
    <row r="9" spans="1:5" x14ac:dyDescent="0.35">
      <c r="A9" s="66" t="s">
        <v>130</v>
      </c>
      <c r="B9" s="64" t="s">
        <v>168</v>
      </c>
      <c r="C9" s="98"/>
      <c r="D9" s="98" t="s">
        <v>110</v>
      </c>
      <c r="E9" s="64" t="s">
        <v>169</v>
      </c>
    </row>
    <row r="10" spans="1:5" x14ac:dyDescent="0.35">
      <c r="A10" s="67" t="s">
        <v>131</v>
      </c>
      <c r="B10" s="64" t="s">
        <v>170</v>
      </c>
      <c r="C10" s="98"/>
      <c r="D10" s="98" t="s">
        <v>111</v>
      </c>
      <c r="E10" s="64" t="s">
        <v>171</v>
      </c>
    </row>
    <row r="11" spans="1:5" x14ac:dyDescent="0.35">
      <c r="A11" s="64" t="s">
        <v>132</v>
      </c>
      <c r="B11" s="64" t="s">
        <v>172</v>
      </c>
      <c r="C11" s="98"/>
      <c r="D11" s="98" t="s">
        <v>112</v>
      </c>
      <c r="E11" s="64" t="s">
        <v>173</v>
      </c>
    </row>
    <row r="12" spans="1:5" x14ac:dyDescent="0.35">
      <c r="A12" s="64" t="s">
        <v>133</v>
      </c>
      <c r="B12" s="64" t="s">
        <v>174</v>
      </c>
      <c r="C12" s="98"/>
      <c r="D12" s="98" t="s">
        <v>113</v>
      </c>
      <c r="E12" s="64" t="s">
        <v>175</v>
      </c>
    </row>
    <row r="13" spans="1:5" x14ac:dyDescent="0.35">
      <c r="A13" s="64" t="s">
        <v>134</v>
      </c>
      <c r="B13" s="64" t="s">
        <v>176</v>
      </c>
      <c r="C13" s="98"/>
      <c r="D13" s="98" t="s">
        <v>114</v>
      </c>
      <c r="E13" s="64" t="s">
        <v>177</v>
      </c>
    </row>
    <row r="14" spans="1:5" x14ac:dyDescent="0.35">
      <c r="A14" s="64" t="s">
        <v>135</v>
      </c>
      <c r="B14" s="64" t="s">
        <v>178</v>
      </c>
      <c r="C14" s="98"/>
      <c r="D14" s="101"/>
      <c r="E14" s="64" t="s">
        <v>114</v>
      </c>
    </row>
    <row r="15" spans="1:5" x14ac:dyDescent="0.35">
      <c r="A15" s="64" t="s">
        <v>136</v>
      </c>
      <c r="B15" s="64" t="s">
        <v>179</v>
      </c>
      <c r="C15" s="98"/>
      <c r="D15" s="102"/>
      <c r="E15" s="99"/>
    </row>
    <row r="16" spans="1:5" x14ac:dyDescent="0.35">
      <c r="A16" s="64" t="s">
        <v>100</v>
      </c>
      <c r="B16" s="64" t="s">
        <v>180</v>
      </c>
      <c r="C16" s="98"/>
      <c r="D16" s="101"/>
      <c r="E16" s="99"/>
    </row>
    <row r="17" spans="1:5" x14ac:dyDescent="0.35">
      <c r="A17" s="64"/>
      <c r="B17" s="64" t="s">
        <v>181</v>
      </c>
      <c r="C17" s="98"/>
      <c r="D17" s="98"/>
      <c r="E17" s="99"/>
    </row>
    <row r="18" spans="1:5" x14ac:dyDescent="0.35">
      <c r="A18" s="64"/>
      <c r="B18" s="64" t="s">
        <v>182</v>
      </c>
      <c r="C18" s="98"/>
      <c r="D18" s="98"/>
      <c r="E18" s="99"/>
    </row>
    <row r="19" spans="1:5" x14ac:dyDescent="0.35">
      <c r="A19" s="64"/>
      <c r="B19" s="64" t="s">
        <v>183</v>
      </c>
      <c r="C19" s="98"/>
      <c r="D19" s="98"/>
      <c r="E19" s="99"/>
    </row>
    <row r="20" spans="1:5" x14ac:dyDescent="0.35">
      <c r="A20" s="64"/>
      <c r="B20" s="64" t="s">
        <v>184</v>
      </c>
      <c r="C20" s="64"/>
      <c r="D20" s="103"/>
      <c r="E20" s="99"/>
    </row>
    <row r="21" spans="1:5" x14ac:dyDescent="0.35">
      <c r="A21" s="64"/>
      <c r="B21" s="64" t="s">
        <v>185</v>
      </c>
      <c r="C21" s="64"/>
      <c r="D21" s="98"/>
      <c r="E21" s="99"/>
    </row>
    <row r="22" spans="1:5" x14ac:dyDescent="0.35">
      <c r="A22" s="64"/>
      <c r="B22" s="64" t="s">
        <v>186</v>
      </c>
      <c r="C22" s="64"/>
      <c r="D22" s="98"/>
      <c r="E22" s="99"/>
    </row>
    <row r="23" spans="1:5" x14ac:dyDescent="0.35">
      <c r="A23" s="64"/>
      <c r="B23" s="64" t="s">
        <v>187</v>
      </c>
      <c r="C23" s="64"/>
      <c r="D23" s="98"/>
      <c r="E23" s="99"/>
    </row>
    <row r="24" spans="1:5" x14ac:dyDescent="0.35">
      <c r="A24" s="64"/>
      <c r="B24" s="64" t="s">
        <v>188</v>
      </c>
      <c r="C24" s="64"/>
      <c r="D24" s="98"/>
      <c r="E24" s="99"/>
    </row>
    <row r="25" spans="1:5" x14ac:dyDescent="0.35">
      <c r="A25" s="64"/>
      <c r="B25" s="64" t="s">
        <v>189</v>
      </c>
      <c r="C25" s="64"/>
      <c r="D25" s="98"/>
      <c r="E25" s="99"/>
    </row>
    <row r="26" spans="1:5" x14ac:dyDescent="0.35">
      <c r="A26" s="64"/>
      <c r="B26" s="64" t="s">
        <v>190</v>
      </c>
      <c r="C26" s="64"/>
      <c r="D26" s="98"/>
      <c r="E26" s="99"/>
    </row>
    <row r="27" spans="1:5" x14ac:dyDescent="0.35">
      <c r="A27" s="64"/>
      <c r="B27" s="64" t="s">
        <v>191</v>
      </c>
      <c r="C27" s="64"/>
      <c r="D27" s="98"/>
      <c r="E27" s="99"/>
    </row>
    <row r="28" spans="1:5" x14ac:dyDescent="0.35">
      <c r="A28" s="64"/>
      <c r="B28" s="64" t="s">
        <v>192</v>
      </c>
      <c r="C28" s="64"/>
      <c r="D28" s="98"/>
      <c r="E28" s="99"/>
    </row>
    <row r="29" spans="1:5" x14ac:dyDescent="0.35">
      <c r="A29" s="64"/>
      <c r="B29" s="64" t="s">
        <v>193</v>
      </c>
      <c r="C29" s="64"/>
      <c r="D29" s="98"/>
      <c r="E29" s="99"/>
    </row>
    <row r="30" spans="1:5" x14ac:dyDescent="0.35">
      <c r="A30" s="64"/>
      <c r="B30" s="64" t="s">
        <v>194</v>
      </c>
      <c r="C30" s="64"/>
      <c r="D30" s="98"/>
      <c r="E30" s="99"/>
    </row>
    <row r="31" spans="1:5" x14ac:dyDescent="0.35">
      <c r="A31" s="64"/>
      <c r="B31" s="64" t="s">
        <v>195</v>
      </c>
      <c r="C31" s="64"/>
      <c r="D31" s="98"/>
      <c r="E31" s="99"/>
    </row>
    <row r="32" spans="1:5" x14ac:dyDescent="0.35">
      <c r="A32" s="64"/>
      <c r="B32" s="64" t="s">
        <v>196</v>
      </c>
      <c r="C32" s="64"/>
      <c r="D32" s="98"/>
      <c r="E32" s="99"/>
    </row>
    <row r="33" spans="1:5" x14ac:dyDescent="0.35">
      <c r="A33" s="64"/>
      <c r="B33" s="64" t="s">
        <v>197</v>
      </c>
      <c r="C33" s="64"/>
      <c r="D33" s="98"/>
      <c r="E33" s="99"/>
    </row>
    <row r="34" spans="1:5" x14ac:dyDescent="0.35">
      <c r="A34" s="64"/>
      <c r="B34" s="64" t="s">
        <v>198</v>
      </c>
      <c r="C34" s="64"/>
      <c r="D34" s="98"/>
      <c r="E34" s="99"/>
    </row>
    <row r="35" spans="1:5" x14ac:dyDescent="0.35">
      <c r="A35" s="64"/>
      <c r="B35" s="64" t="s">
        <v>199</v>
      </c>
      <c r="C35" s="64"/>
      <c r="D35" s="98"/>
      <c r="E35" s="99"/>
    </row>
    <row r="36" spans="1:5" x14ac:dyDescent="0.35">
      <c r="A36" s="64"/>
      <c r="B36" s="64" t="s">
        <v>200</v>
      </c>
      <c r="C36" s="64"/>
      <c r="D36" s="98"/>
      <c r="E36" s="99"/>
    </row>
    <row r="37" spans="1:5" x14ac:dyDescent="0.35">
      <c r="A37" s="64"/>
      <c r="B37" s="64" t="s">
        <v>201</v>
      </c>
      <c r="C37" s="64"/>
      <c r="D37" s="98"/>
      <c r="E37" s="99"/>
    </row>
    <row r="38" spans="1:5" x14ac:dyDescent="0.35">
      <c r="A38" s="64"/>
      <c r="B38" s="64" t="s">
        <v>202</v>
      </c>
      <c r="C38" s="64"/>
      <c r="D38" s="98"/>
      <c r="E38" s="99"/>
    </row>
    <row r="39" spans="1:5" x14ac:dyDescent="0.35">
      <c r="A39" s="64"/>
      <c r="B39" s="64" t="s">
        <v>203</v>
      </c>
      <c r="C39" s="64"/>
      <c r="D39" s="98"/>
      <c r="E39" s="99"/>
    </row>
    <row r="40" spans="1:5" x14ac:dyDescent="0.35">
      <c r="A40" s="64"/>
      <c r="B40" s="64" t="s">
        <v>204</v>
      </c>
      <c r="C40" s="64"/>
      <c r="D40" s="98"/>
      <c r="E40" s="99"/>
    </row>
    <row r="41" spans="1:5" x14ac:dyDescent="0.35">
      <c r="A41" s="64"/>
      <c r="B41" s="64" t="s">
        <v>205</v>
      </c>
      <c r="C41" s="64"/>
      <c r="D41" s="98"/>
      <c r="E41" s="99"/>
    </row>
    <row r="42" spans="1:5" x14ac:dyDescent="0.35">
      <c r="A42" s="64"/>
      <c r="B42" s="64" t="s">
        <v>206</v>
      </c>
      <c r="C42" s="64"/>
      <c r="D42" s="98"/>
      <c r="E42" s="99"/>
    </row>
    <row r="43" spans="1:5" x14ac:dyDescent="0.35">
      <c r="A43" s="64"/>
      <c r="B43" s="64" t="s">
        <v>207</v>
      </c>
      <c r="C43" s="64"/>
      <c r="D43" s="98"/>
      <c r="E43" s="99"/>
    </row>
    <row r="44" spans="1:5" x14ac:dyDescent="0.35">
      <c r="A44" s="64"/>
      <c r="B44" s="64" t="s">
        <v>208</v>
      </c>
      <c r="C44" s="64"/>
      <c r="D44" s="98"/>
      <c r="E44" s="99"/>
    </row>
    <row r="45" spans="1:5" x14ac:dyDescent="0.35">
      <c r="A45" s="64"/>
      <c r="B45" s="64" t="s">
        <v>209</v>
      </c>
      <c r="C45" s="64"/>
      <c r="D45" s="98"/>
      <c r="E45" s="99"/>
    </row>
    <row r="46" spans="1:5" x14ac:dyDescent="0.35">
      <c r="A46" s="64"/>
      <c r="B46" s="64" t="s">
        <v>210</v>
      </c>
      <c r="C46" s="64"/>
      <c r="D46" s="98"/>
      <c r="E46" s="99"/>
    </row>
    <row r="47" spans="1:5" x14ac:dyDescent="0.35">
      <c r="A47" s="64"/>
      <c r="B47" s="64" t="s">
        <v>211</v>
      </c>
      <c r="C47" s="64"/>
      <c r="D47" s="98"/>
      <c r="E47" s="99"/>
    </row>
    <row r="48" spans="1:5" x14ac:dyDescent="0.35">
      <c r="A48" s="64"/>
      <c r="B48" s="64" t="s">
        <v>212</v>
      </c>
      <c r="C48" s="64"/>
      <c r="D48" s="98"/>
      <c r="E48" s="99"/>
    </row>
    <row r="49" spans="1:5" x14ac:dyDescent="0.35">
      <c r="A49" s="64"/>
      <c r="B49" s="64" t="s">
        <v>213</v>
      </c>
      <c r="C49" s="64"/>
      <c r="D49" s="98"/>
      <c r="E49" s="99"/>
    </row>
    <row r="50" spans="1:5" x14ac:dyDescent="0.35">
      <c r="A50" s="64"/>
      <c r="B50" s="64" t="s">
        <v>214</v>
      </c>
      <c r="C50" s="64"/>
      <c r="D50" s="98"/>
      <c r="E50" s="99"/>
    </row>
    <row r="51" spans="1:5" x14ac:dyDescent="0.35">
      <c r="A51" s="64"/>
      <c r="B51" s="64" t="s">
        <v>215</v>
      </c>
      <c r="E51" s="99"/>
    </row>
    <row r="52" spans="1:5" x14ac:dyDescent="0.35">
      <c r="A52" s="64"/>
      <c r="E52" s="99"/>
    </row>
    <row r="53" spans="1:5" x14ac:dyDescent="0.35">
      <c r="A53" s="64"/>
    </row>
    <row r="54" spans="1:5" x14ac:dyDescent="0.35">
      <c r="A54" s="64"/>
    </row>
    <row r="55" spans="1:5" x14ac:dyDescent="0.35">
      <c r="A55" s="64"/>
    </row>
    <row r="56" spans="1:5" x14ac:dyDescent="0.35">
      <c r="A56" s="64"/>
    </row>
    <row r="57" spans="1:5" x14ac:dyDescent="0.35">
      <c r="A57" s="64"/>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9C07B-8DBE-4F39-95FB-B9CB60773234}">
  <sheetPr>
    <tabColor theme="7"/>
    <pageSetUpPr fitToPage="1"/>
  </sheetPr>
  <dimension ref="A1:H23"/>
  <sheetViews>
    <sheetView showGridLines="0" zoomScaleNormal="100" workbookViewId="0">
      <pane ySplit="3" topLeftCell="A4" activePane="bottomLeft" state="frozen"/>
      <selection activeCell="E11" sqref="E11"/>
      <selection pane="bottomLeft" activeCell="D10" sqref="D10"/>
    </sheetView>
  </sheetViews>
  <sheetFormatPr defaultColWidth="9.26953125" defaultRowHeight="14.5" x14ac:dyDescent="0.35"/>
  <cols>
    <col min="1" max="1" width="5.54296875" style="18" customWidth="1"/>
    <col min="2" max="2" width="19.81640625" style="18" customWidth="1"/>
    <col min="3" max="3" width="23.7265625" style="18" customWidth="1"/>
    <col min="4" max="4" width="24.26953125" style="18" customWidth="1"/>
    <col min="5" max="5" width="21.54296875" style="18" customWidth="1"/>
    <col min="6" max="6" width="33.1796875" style="18" customWidth="1"/>
    <col min="7" max="7" width="28.7265625" style="18" customWidth="1"/>
    <col min="8" max="16384" width="9.26953125" style="18"/>
  </cols>
  <sheetData>
    <row r="1" spans="1:8" ht="26.25" customHeight="1" thickBot="1" x14ac:dyDescent="0.4">
      <c r="A1" s="259" t="s">
        <v>90</v>
      </c>
      <c r="B1" s="259"/>
      <c r="C1" s="259"/>
      <c r="D1" s="259"/>
      <c r="E1" s="259"/>
      <c r="F1" s="259"/>
      <c r="G1" s="259"/>
      <c r="H1" s="259"/>
    </row>
    <row r="2" spans="1:8" ht="19" customHeight="1" thickTop="1" x14ac:dyDescent="0.35">
      <c r="A2" s="260" t="s">
        <v>5</v>
      </c>
      <c r="B2" s="261"/>
      <c r="C2" s="261"/>
      <c r="D2" s="261"/>
      <c r="E2" s="261"/>
      <c r="F2" s="261"/>
      <c r="G2" s="261"/>
      <c r="H2" s="262"/>
    </row>
    <row r="3" spans="1:8" ht="164.25" customHeight="1" x14ac:dyDescent="0.35">
      <c r="A3" s="263" t="s">
        <v>91</v>
      </c>
      <c r="B3" s="264"/>
      <c r="C3" s="264"/>
      <c r="D3" s="264"/>
      <c r="E3" s="264"/>
      <c r="F3" s="264"/>
      <c r="G3" s="264"/>
      <c r="H3" s="265"/>
    </row>
    <row r="4" spans="1:8" ht="32.5" customHeight="1" x14ac:dyDescent="0.35">
      <c r="B4" s="95"/>
      <c r="C4" s="96"/>
      <c r="D4" s="96"/>
      <c r="E4" s="96"/>
      <c r="F4" s="96"/>
    </row>
    <row r="5" spans="1:8" x14ac:dyDescent="0.35">
      <c r="B5" s="88" t="s">
        <v>92</v>
      </c>
      <c r="C5" s="254" t="s">
        <v>13</v>
      </c>
      <c r="D5" s="255"/>
      <c r="E5" s="115">
        <f>SUM(Table3[[HE_Clinical_Settings]:[HE_Other_Settings]])</f>
        <v>0</v>
      </c>
    </row>
    <row r="6" spans="1:8" x14ac:dyDescent="0.35">
      <c r="C6" s="237"/>
      <c r="D6" s="237"/>
      <c r="E6" s="54"/>
    </row>
    <row r="7" spans="1:8" x14ac:dyDescent="0.35">
      <c r="C7" s="237"/>
      <c r="D7" s="256" t="s">
        <v>93</v>
      </c>
      <c r="E7" s="257"/>
      <c r="F7" s="257"/>
      <c r="G7" s="258"/>
    </row>
    <row r="8" spans="1:8" x14ac:dyDescent="0.35">
      <c r="D8" s="88" t="s">
        <v>92</v>
      </c>
      <c r="E8" s="88" t="s">
        <v>92</v>
      </c>
      <c r="F8" s="88" t="s">
        <v>92</v>
      </c>
      <c r="G8" s="68" t="s">
        <v>94</v>
      </c>
    </row>
    <row r="9" spans="1:8" s="28" customFormat="1" x14ac:dyDescent="0.35">
      <c r="B9" s="44" t="s">
        <v>8</v>
      </c>
      <c r="C9" s="106" t="s">
        <v>10</v>
      </c>
      <c r="D9" s="116" t="s">
        <v>15</v>
      </c>
      <c r="E9" s="117" t="s">
        <v>17</v>
      </c>
      <c r="F9" s="117" t="s">
        <v>95</v>
      </c>
      <c r="G9" s="172" t="s">
        <v>21</v>
      </c>
    </row>
    <row r="10" spans="1:8" s="29" customFormat="1" ht="14.5" customHeight="1" x14ac:dyDescent="0.35">
      <c r="B10" s="43">
        <f>'START HERE'!D5</f>
        <v>0</v>
      </c>
      <c r="C10" s="94">
        <f>'START HERE'!D7</f>
        <v>0</v>
      </c>
      <c r="D10" s="119"/>
      <c r="E10" s="119"/>
      <c r="F10" s="119"/>
      <c r="G10" s="119"/>
    </row>
    <row r="23" spans="5:5" x14ac:dyDescent="0.35">
      <c r="E23" s="18" t="s">
        <v>62</v>
      </c>
    </row>
  </sheetData>
  <sheetProtection algorithmName="SHA-256" hashValue="1EAvh+UD/FLcegKoH/sMklk4s8XUhL1F6EFa53YPqnw=" saltValue="uuXiuDGVjZ8Gl3aEgUhV3A==" spinCount="100000" sheet="1" insertRows="0" selectLockedCells="1"/>
  <mergeCells count="5">
    <mergeCell ref="C5:D5"/>
    <mergeCell ref="D7:G7"/>
    <mergeCell ref="A1:H1"/>
    <mergeCell ref="A2:H2"/>
    <mergeCell ref="A3:H3"/>
  </mergeCells>
  <dataValidations count="1">
    <dataValidation type="whole" allowBlank="1" showInputMessage="1" showErrorMessage="1" sqref="D10:G10" xr:uid="{0A9467FD-9B47-4423-9D3F-FF4CD0778E35}">
      <formula1>0</formula1>
      <formula2>1000</formula2>
    </dataValidation>
  </dataValidations>
  <pageMargins left="0.7" right="0.7" top="0.75" bottom="0.75" header="0.3" footer="0.3"/>
  <pageSetup scale="63"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AB693-B969-4605-A9B7-E3277922EB6C}">
  <sheetPr>
    <tabColor theme="3"/>
    <pageSetUpPr fitToPage="1"/>
  </sheetPr>
  <dimension ref="A1:I200"/>
  <sheetViews>
    <sheetView showGridLines="0" zoomScale="80" zoomScaleNormal="80" workbookViewId="0">
      <pane ySplit="3" topLeftCell="A4" activePane="bottomLeft" state="frozen"/>
      <selection activeCell="E11" sqref="E11"/>
      <selection pane="bottomLeft" activeCell="D19" sqref="D19"/>
    </sheetView>
  </sheetViews>
  <sheetFormatPr defaultColWidth="9.26953125" defaultRowHeight="14.5" x14ac:dyDescent="0.35"/>
  <cols>
    <col min="1" max="1" width="8.54296875" style="18" customWidth="1"/>
    <col min="2" max="2" width="27.1796875" style="18" customWidth="1"/>
    <col min="3" max="3" width="31.81640625" style="18" customWidth="1"/>
    <col min="4" max="4" width="52" style="18" customWidth="1"/>
    <col min="5" max="5" width="46" style="18" customWidth="1"/>
    <col min="6" max="6" width="39.1796875" style="18" customWidth="1"/>
    <col min="7" max="7" width="33.54296875" style="18" customWidth="1"/>
    <col min="8" max="8" width="37.1796875" style="18" customWidth="1"/>
    <col min="9" max="9" width="36.453125" style="18" customWidth="1"/>
    <col min="10" max="16384" width="9.26953125" style="18"/>
  </cols>
  <sheetData>
    <row r="1" spans="1:9" ht="26.25" customHeight="1" thickBot="1" x14ac:dyDescent="0.4">
      <c r="A1" s="267" t="s">
        <v>96</v>
      </c>
      <c r="B1" s="267"/>
      <c r="C1" s="267"/>
      <c r="D1" s="267"/>
      <c r="E1" s="267"/>
      <c r="F1" s="267"/>
      <c r="G1" s="267"/>
      <c r="H1" s="267"/>
    </row>
    <row r="2" spans="1:9" ht="26.25" customHeight="1" thickTop="1" x14ac:dyDescent="0.35">
      <c r="A2" s="271" t="s">
        <v>5</v>
      </c>
      <c r="B2" s="272"/>
      <c r="C2" s="272"/>
      <c r="D2" s="272"/>
      <c r="E2" s="272"/>
      <c r="F2" s="272"/>
      <c r="G2" s="272"/>
      <c r="H2" s="273"/>
    </row>
    <row r="3" spans="1:9" ht="142" customHeight="1" thickBot="1" x14ac:dyDescent="0.4">
      <c r="A3" s="268" t="s">
        <v>97</v>
      </c>
      <c r="B3" s="269"/>
      <c r="C3" s="269"/>
      <c r="D3" s="269"/>
      <c r="E3" s="269"/>
      <c r="F3" s="269"/>
      <c r="G3" s="269"/>
      <c r="H3" s="270"/>
    </row>
    <row r="4" spans="1:9" ht="22.5" customHeight="1" x14ac:dyDescent="0.35">
      <c r="A4" s="19"/>
      <c r="B4" s="19"/>
      <c r="C4" s="19"/>
      <c r="D4" s="19"/>
      <c r="E4" s="19"/>
      <c r="F4" s="19"/>
      <c r="G4" s="19"/>
      <c r="H4" s="19"/>
      <c r="I4" s="19"/>
    </row>
    <row r="5" spans="1:9" ht="14.25" customHeight="1" x14ac:dyDescent="0.35">
      <c r="A5" s="19"/>
      <c r="B5" s="19"/>
      <c r="C5" s="19"/>
      <c r="D5" s="19"/>
      <c r="E5" s="19"/>
      <c r="F5" s="19"/>
      <c r="G5" s="19"/>
      <c r="H5" s="19"/>
      <c r="I5" s="19"/>
    </row>
    <row r="6" spans="1:9" ht="19.5" x14ac:dyDescent="0.35">
      <c r="C6" s="239" t="s">
        <v>92</v>
      </c>
      <c r="D6" s="113" t="s">
        <v>24</v>
      </c>
      <c r="E6" s="154"/>
      <c r="F6" s="19"/>
      <c r="G6" s="19"/>
      <c r="H6" s="19"/>
    </row>
    <row r="7" spans="1:9" ht="11.25" customHeight="1" x14ac:dyDescent="0.35">
      <c r="B7" s="22"/>
      <c r="C7" s="22"/>
      <c r="E7" s="20"/>
      <c r="H7" s="19"/>
    </row>
    <row r="8" spans="1:9" ht="21" customHeight="1" x14ac:dyDescent="0.35">
      <c r="B8" s="22"/>
      <c r="C8" s="22"/>
      <c r="D8" s="53"/>
      <c r="E8" s="235" t="s">
        <v>98</v>
      </c>
      <c r="H8" s="19"/>
    </row>
    <row r="9" spans="1:9" ht="15" customHeight="1" x14ac:dyDescent="0.35">
      <c r="B9" s="53"/>
      <c r="C9" s="53"/>
      <c r="D9" s="237"/>
      <c r="E9" s="214" t="s">
        <v>92</v>
      </c>
    </row>
    <row r="10" spans="1:9" x14ac:dyDescent="0.35">
      <c r="C10" s="39" t="s">
        <v>8</v>
      </c>
      <c r="D10" s="216" t="s">
        <v>10</v>
      </c>
      <c r="E10" s="215" t="s">
        <v>26</v>
      </c>
    </row>
    <row r="11" spans="1:9" x14ac:dyDescent="0.35">
      <c r="C11" s="41">
        <f>'START HERE'!D5</f>
        <v>0</v>
      </c>
      <c r="D11" s="42">
        <f>'START HERE'!D7</f>
        <v>0</v>
      </c>
      <c r="E11" s="194"/>
    </row>
    <row r="12" spans="1:9" ht="26.25" customHeight="1" x14ac:dyDescent="0.35">
      <c r="B12" s="23"/>
      <c r="C12" s="23"/>
      <c r="D12" s="23"/>
      <c r="E12" s="23"/>
      <c r="F12" s="23"/>
      <c r="G12" s="19"/>
      <c r="H12" s="19"/>
      <c r="I12" s="19"/>
    </row>
    <row r="15" spans="1:9" x14ac:dyDescent="0.35">
      <c r="C15" s="266" t="s">
        <v>93</v>
      </c>
      <c r="D15" s="266"/>
      <c r="E15" s="53"/>
    </row>
    <row r="16" spans="1:9" x14ac:dyDescent="0.35">
      <c r="C16" s="86" t="s">
        <v>92</v>
      </c>
      <c r="D16" s="86" t="s">
        <v>92</v>
      </c>
      <c r="E16" s="25"/>
    </row>
    <row r="17" spans="2:5" x14ac:dyDescent="0.35">
      <c r="C17" s="52" t="s">
        <v>28</v>
      </c>
      <c r="D17" s="52" t="s">
        <v>30</v>
      </c>
      <c r="E17" s="20"/>
    </row>
    <row r="18" spans="2:5" x14ac:dyDescent="0.35">
      <c r="C18" s="52" t="s">
        <v>99</v>
      </c>
      <c r="D18" s="195">
        <f>SUM(D19:D36)</f>
        <v>0</v>
      </c>
      <c r="E18" s="20"/>
    </row>
    <row r="19" spans="2:5" x14ac:dyDescent="0.35">
      <c r="C19" s="162" t="s">
        <v>100</v>
      </c>
      <c r="D19" s="193"/>
      <c r="E19" s="213"/>
    </row>
    <row r="20" spans="2:5" x14ac:dyDescent="0.35">
      <c r="C20" s="192"/>
      <c r="D20" s="193"/>
      <c r="E20" s="213"/>
    </row>
    <row r="21" spans="2:5" x14ac:dyDescent="0.35">
      <c r="C21" s="192"/>
      <c r="D21" s="193"/>
      <c r="E21" s="213"/>
    </row>
    <row r="22" spans="2:5" x14ac:dyDescent="0.35">
      <c r="C22" s="192"/>
      <c r="D22" s="193"/>
      <c r="E22" s="213"/>
    </row>
    <row r="23" spans="2:5" x14ac:dyDescent="0.35">
      <c r="C23" s="192"/>
      <c r="D23" s="193"/>
      <c r="E23" s="213"/>
    </row>
    <row r="24" spans="2:5" x14ac:dyDescent="0.35">
      <c r="C24" s="192"/>
      <c r="D24" s="193"/>
      <c r="E24" s="213"/>
    </row>
    <row r="25" spans="2:5" x14ac:dyDescent="0.35">
      <c r="C25" s="192"/>
      <c r="D25" s="193"/>
      <c r="E25" s="213"/>
    </row>
    <row r="26" spans="2:5" x14ac:dyDescent="0.35">
      <c r="C26" s="192"/>
      <c r="D26" s="193"/>
      <c r="E26" s="213"/>
    </row>
    <row r="27" spans="2:5" x14ac:dyDescent="0.35">
      <c r="C27" s="192"/>
      <c r="D27" s="193"/>
      <c r="E27" s="213"/>
    </row>
    <row r="28" spans="2:5" x14ac:dyDescent="0.35">
      <c r="C28" s="192"/>
      <c r="D28" s="193"/>
      <c r="E28" s="213"/>
    </row>
    <row r="29" spans="2:5" x14ac:dyDescent="0.35">
      <c r="C29" s="192"/>
      <c r="D29" s="193"/>
      <c r="E29" s="213"/>
    </row>
    <row r="30" spans="2:5" x14ac:dyDescent="0.35">
      <c r="C30" s="192"/>
      <c r="D30" s="193"/>
      <c r="E30" s="213"/>
    </row>
    <row r="31" spans="2:5" x14ac:dyDescent="0.35">
      <c r="B31" s="25"/>
      <c r="C31" s="192"/>
      <c r="D31" s="193"/>
      <c r="E31" s="213"/>
    </row>
    <row r="32" spans="2:5" x14ac:dyDescent="0.35">
      <c r="B32" s="25"/>
      <c r="C32" s="192"/>
      <c r="D32" s="193"/>
      <c r="E32" s="213"/>
    </row>
    <row r="33" spans="2:5" x14ac:dyDescent="0.35">
      <c r="B33" s="25"/>
      <c r="C33" s="192"/>
      <c r="D33" s="193"/>
      <c r="E33" s="213"/>
    </row>
    <row r="34" spans="2:5" x14ac:dyDescent="0.35">
      <c r="B34" s="25"/>
      <c r="C34" s="192"/>
      <c r="D34" s="193"/>
      <c r="E34" s="213"/>
    </row>
    <row r="35" spans="2:5" x14ac:dyDescent="0.35">
      <c r="B35" s="25"/>
      <c r="C35" s="192"/>
      <c r="D35" s="193"/>
      <c r="E35" s="213"/>
    </row>
    <row r="36" spans="2:5" x14ac:dyDescent="0.35">
      <c r="B36" s="25"/>
      <c r="C36" s="192"/>
      <c r="D36" s="193"/>
      <c r="E36" s="213"/>
    </row>
    <row r="37" spans="2:5" x14ac:dyDescent="0.35">
      <c r="C37" s="192"/>
      <c r="D37" s="193"/>
    </row>
    <row r="38" spans="2:5" x14ac:dyDescent="0.35">
      <c r="C38" s="192"/>
      <c r="D38" s="193"/>
    </row>
    <row r="39" spans="2:5" x14ac:dyDescent="0.35">
      <c r="C39" s="192"/>
      <c r="D39" s="193"/>
    </row>
    <row r="40" spans="2:5" x14ac:dyDescent="0.35">
      <c r="C40" s="192"/>
      <c r="D40" s="193"/>
    </row>
    <row r="41" spans="2:5" x14ac:dyDescent="0.35">
      <c r="C41" s="192"/>
      <c r="D41" s="193"/>
    </row>
    <row r="42" spans="2:5" x14ac:dyDescent="0.35">
      <c r="C42" s="192"/>
      <c r="D42" s="193"/>
    </row>
    <row r="43" spans="2:5" x14ac:dyDescent="0.35">
      <c r="C43" s="192"/>
      <c r="D43" s="193"/>
    </row>
    <row r="44" spans="2:5" x14ac:dyDescent="0.35">
      <c r="C44" s="192"/>
      <c r="D44" s="193"/>
    </row>
    <row r="45" spans="2:5" x14ac:dyDescent="0.35">
      <c r="C45" s="192"/>
      <c r="D45" s="193"/>
    </row>
    <row r="46" spans="2:5" x14ac:dyDescent="0.35">
      <c r="C46" s="192"/>
      <c r="D46" s="193"/>
    </row>
    <row r="47" spans="2:5" x14ac:dyDescent="0.35">
      <c r="C47" s="192"/>
      <c r="D47" s="193"/>
    </row>
    <row r="48" spans="2:5" x14ac:dyDescent="0.35">
      <c r="C48" s="192"/>
      <c r="D48" s="193"/>
    </row>
    <row r="49" spans="3:4" x14ac:dyDescent="0.35">
      <c r="C49" s="192"/>
      <c r="D49" s="193"/>
    </row>
    <row r="50" spans="3:4" x14ac:dyDescent="0.35">
      <c r="C50" s="192"/>
      <c r="D50" s="193"/>
    </row>
    <row r="51" spans="3:4" x14ac:dyDescent="0.35">
      <c r="C51" s="192"/>
      <c r="D51" s="193"/>
    </row>
    <row r="52" spans="3:4" x14ac:dyDescent="0.35">
      <c r="C52" s="192"/>
      <c r="D52" s="193"/>
    </row>
    <row r="53" spans="3:4" x14ac:dyDescent="0.35">
      <c r="C53" s="192"/>
      <c r="D53" s="193"/>
    </row>
    <row r="54" spans="3:4" x14ac:dyDescent="0.35">
      <c r="C54" s="192"/>
      <c r="D54" s="193"/>
    </row>
    <row r="55" spans="3:4" x14ac:dyDescent="0.35">
      <c r="C55" s="192"/>
      <c r="D55" s="193"/>
    </row>
    <row r="56" spans="3:4" x14ac:dyDescent="0.35">
      <c r="C56" s="192"/>
      <c r="D56" s="193"/>
    </row>
    <row r="57" spans="3:4" x14ac:dyDescent="0.35">
      <c r="C57" s="192"/>
      <c r="D57" s="193"/>
    </row>
    <row r="58" spans="3:4" x14ac:dyDescent="0.35">
      <c r="C58" s="192"/>
      <c r="D58" s="193"/>
    </row>
    <row r="59" spans="3:4" x14ac:dyDescent="0.35">
      <c r="C59" s="192"/>
      <c r="D59" s="193"/>
    </row>
    <row r="60" spans="3:4" x14ac:dyDescent="0.35">
      <c r="C60" s="192"/>
      <c r="D60" s="193"/>
    </row>
    <row r="61" spans="3:4" x14ac:dyDescent="0.35">
      <c r="C61" s="192"/>
      <c r="D61" s="193"/>
    </row>
    <row r="62" spans="3:4" x14ac:dyDescent="0.35">
      <c r="C62" s="192"/>
      <c r="D62" s="193"/>
    </row>
    <row r="63" spans="3:4" x14ac:dyDescent="0.35">
      <c r="C63" s="192"/>
      <c r="D63" s="193"/>
    </row>
    <row r="64" spans="3:4" x14ac:dyDescent="0.35">
      <c r="C64" s="192"/>
      <c r="D64" s="193"/>
    </row>
    <row r="65" spans="3:4" x14ac:dyDescent="0.35">
      <c r="C65" s="192"/>
      <c r="D65" s="193"/>
    </row>
    <row r="66" spans="3:4" x14ac:dyDescent="0.35">
      <c r="C66" s="192"/>
      <c r="D66" s="193"/>
    </row>
    <row r="67" spans="3:4" x14ac:dyDescent="0.35">
      <c r="C67" s="192"/>
      <c r="D67" s="193"/>
    </row>
    <row r="68" spans="3:4" x14ac:dyDescent="0.35">
      <c r="C68" s="192"/>
      <c r="D68" s="193"/>
    </row>
    <row r="69" spans="3:4" x14ac:dyDescent="0.35">
      <c r="C69" s="192"/>
      <c r="D69" s="193"/>
    </row>
    <row r="70" spans="3:4" x14ac:dyDescent="0.35">
      <c r="C70" s="192"/>
      <c r="D70" s="193"/>
    </row>
    <row r="71" spans="3:4" x14ac:dyDescent="0.35">
      <c r="C71" s="192"/>
      <c r="D71" s="193"/>
    </row>
    <row r="72" spans="3:4" x14ac:dyDescent="0.35">
      <c r="C72" s="192"/>
      <c r="D72" s="193"/>
    </row>
    <row r="73" spans="3:4" x14ac:dyDescent="0.35">
      <c r="C73" s="192"/>
      <c r="D73" s="193"/>
    </row>
    <row r="74" spans="3:4" x14ac:dyDescent="0.35">
      <c r="C74" s="192"/>
      <c r="D74" s="193"/>
    </row>
    <row r="75" spans="3:4" x14ac:dyDescent="0.35">
      <c r="C75" s="192"/>
      <c r="D75" s="193"/>
    </row>
    <row r="76" spans="3:4" x14ac:dyDescent="0.35">
      <c r="C76" s="192"/>
      <c r="D76" s="193"/>
    </row>
    <row r="77" spans="3:4" x14ac:dyDescent="0.35">
      <c r="C77" s="192"/>
      <c r="D77" s="193"/>
    </row>
    <row r="78" spans="3:4" x14ac:dyDescent="0.35">
      <c r="C78" s="192"/>
      <c r="D78" s="193"/>
    </row>
    <row r="79" spans="3:4" x14ac:dyDescent="0.35">
      <c r="C79" s="192"/>
      <c r="D79" s="193"/>
    </row>
    <row r="80" spans="3:4" x14ac:dyDescent="0.35">
      <c r="C80" s="192"/>
      <c r="D80" s="193"/>
    </row>
    <row r="81" spans="3:4" x14ac:dyDescent="0.35">
      <c r="C81" s="192"/>
      <c r="D81" s="193"/>
    </row>
    <row r="82" spans="3:4" x14ac:dyDescent="0.35">
      <c r="C82" s="192"/>
      <c r="D82" s="193"/>
    </row>
    <row r="83" spans="3:4" x14ac:dyDescent="0.35">
      <c r="C83" s="192"/>
      <c r="D83" s="193"/>
    </row>
    <row r="84" spans="3:4" x14ac:dyDescent="0.35">
      <c r="C84" s="192"/>
      <c r="D84" s="193"/>
    </row>
    <row r="85" spans="3:4" x14ac:dyDescent="0.35">
      <c r="C85" s="192"/>
      <c r="D85" s="193"/>
    </row>
    <row r="86" spans="3:4" x14ac:dyDescent="0.35">
      <c r="C86" s="192"/>
      <c r="D86" s="193"/>
    </row>
    <row r="87" spans="3:4" x14ac:dyDescent="0.35">
      <c r="C87" s="192"/>
      <c r="D87" s="193"/>
    </row>
    <row r="88" spans="3:4" x14ac:dyDescent="0.35">
      <c r="C88" s="192"/>
      <c r="D88" s="193"/>
    </row>
    <row r="89" spans="3:4" x14ac:dyDescent="0.35">
      <c r="C89" s="192"/>
      <c r="D89" s="193"/>
    </row>
    <row r="90" spans="3:4" x14ac:dyDescent="0.35">
      <c r="C90" s="192"/>
      <c r="D90" s="193"/>
    </row>
    <row r="91" spans="3:4" x14ac:dyDescent="0.35">
      <c r="C91" s="192"/>
      <c r="D91" s="193"/>
    </row>
    <row r="92" spans="3:4" x14ac:dyDescent="0.35">
      <c r="C92" s="192"/>
      <c r="D92" s="193"/>
    </row>
    <row r="93" spans="3:4" x14ac:dyDescent="0.35">
      <c r="C93" s="192"/>
      <c r="D93" s="193"/>
    </row>
    <row r="94" spans="3:4" x14ac:dyDescent="0.35">
      <c r="C94" s="192"/>
      <c r="D94" s="193"/>
    </row>
    <row r="95" spans="3:4" x14ac:dyDescent="0.35">
      <c r="C95" s="192"/>
      <c r="D95" s="193"/>
    </row>
    <row r="96" spans="3:4" x14ac:dyDescent="0.35">
      <c r="C96" s="192"/>
      <c r="D96" s="193"/>
    </row>
    <row r="97" spans="3:4" x14ac:dyDescent="0.35">
      <c r="C97" s="192"/>
      <c r="D97" s="193"/>
    </row>
    <row r="98" spans="3:4" x14ac:dyDescent="0.35">
      <c r="C98" s="192"/>
      <c r="D98" s="193"/>
    </row>
    <row r="99" spans="3:4" x14ac:dyDescent="0.35">
      <c r="C99" s="192"/>
      <c r="D99" s="193"/>
    </row>
    <row r="100" spans="3:4" x14ac:dyDescent="0.35">
      <c r="C100" s="192"/>
      <c r="D100" s="193"/>
    </row>
    <row r="101" spans="3:4" x14ac:dyDescent="0.35">
      <c r="C101" s="192"/>
      <c r="D101" s="193"/>
    </row>
    <row r="102" spans="3:4" x14ac:dyDescent="0.35">
      <c r="C102" s="192"/>
      <c r="D102" s="193"/>
    </row>
    <row r="103" spans="3:4" x14ac:dyDescent="0.35">
      <c r="C103" s="192"/>
      <c r="D103" s="193"/>
    </row>
    <row r="104" spans="3:4" x14ac:dyDescent="0.35">
      <c r="C104" s="192"/>
      <c r="D104" s="193"/>
    </row>
    <row r="105" spans="3:4" x14ac:dyDescent="0.35">
      <c r="C105" s="192"/>
      <c r="D105" s="193"/>
    </row>
    <row r="106" spans="3:4" x14ac:dyDescent="0.35">
      <c r="C106" s="192"/>
      <c r="D106" s="193"/>
    </row>
    <row r="107" spans="3:4" x14ac:dyDescent="0.35">
      <c r="C107" s="192"/>
      <c r="D107" s="193"/>
    </row>
    <row r="108" spans="3:4" x14ac:dyDescent="0.35">
      <c r="C108" s="192"/>
      <c r="D108" s="193"/>
    </row>
    <row r="109" spans="3:4" x14ac:dyDescent="0.35">
      <c r="C109" s="192"/>
      <c r="D109" s="193"/>
    </row>
    <row r="110" spans="3:4" x14ac:dyDescent="0.35">
      <c r="C110" s="192"/>
      <c r="D110" s="193"/>
    </row>
    <row r="111" spans="3:4" x14ac:dyDescent="0.35">
      <c r="C111" s="192"/>
      <c r="D111" s="193"/>
    </row>
    <row r="112" spans="3:4" x14ac:dyDescent="0.35">
      <c r="C112" s="192"/>
      <c r="D112" s="193"/>
    </row>
    <row r="113" spans="3:4" x14ac:dyDescent="0.35">
      <c r="C113" s="192"/>
      <c r="D113" s="193"/>
    </row>
    <row r="114" spans="3:4" x14ac:dyDescent="0.35">
      <c r="C114" s="192"/>
      <c r="D114" s="193"/>
    </row>
    <row r="115" spans="3:4" x14ac:dyDescent="0.35">
      <c r="C115" s="192"/>
      <c r="D115" s="193"/>
    </row>
    <row r="116" spans="3:4" x14ac:dyDescent="0.35">
      <c r="C116" s="192"/>
      <c r="D116" s="193"/>
    </row>
    <row r="117" spans="3:4" x14ac:dyDescent="0.35">
      <c r="C117" s="192"/>
      <c r="D117" s="193"/>
    </row>
    <row r="118" spans="3:4" x14ac:dyDescent="0.35">
      <c r="C118" s="192"/>
      <c r="D118" s="193"/>
    </row>
    <row r="119" spans="3:4" x14ac:dyDescent="0.35">
      <c r="C119" s="192"/>
      <c r="D119" s="193"/>
    </row>
    <row r="120" spans="3:4" x14ac:dyDescent="0.35">
      <c r="C120" s="192"/>
      <c r="D120" s="193"/>
    </row>
    <row r="121" spans="3:4" x14ac:dyDescent="0.35">
      <c r="C121" s="192"/>
      <c r="D121" s="193"/>
    </row>
    <row r="122" spans="3:4" x14ac:dyDescent="0.35">
      <c r="C122" s="192"/>
      <c r="D122" s="193"/>
    </row>
    <row r="123" spans="3:4" x14ac:dyDescent="0.35">
      <c r="C123" s="192"/>
      <c r="D123" s="193"/>
    </row>
    <row r="124" spans="3:4" x14ac:dyDescent="0.35">
      <c r="C124" s="192"/>
      <c r="D124" s="193"/>
    </row>
    <row r="125" spans="3:4" x14ac:dyDescent="0.35">
      <c r="C125" s="192"/>
      <c r="D125" s="193"/>
    </row>
    <row r="126" spans="3:4" x14ac:dyDescent="0.35">
      <c r="C126" s="192"/>
      <c r="D126" s="193"/>
    </row>
    <row r="127" spans="3:4" x14ac:dyDescent="0.35">
      <c r="C127" s="192"/>
      <c r="D127" s="193"/>
    </row>
    <row r="128" spans="3:4" x14ac:dyDescent="0.35">
      <c r="C128" s="192"/>
      <c r="D128" s="193"/>
    </row>
    <row r="129" spans="3:4" x14ac:dyDescent="0.35">
      <c r="C129" s="192"/>
      <c r="D129" s="193"/>
    </row>
    <row r="130" spans="3:4" x14ac:dyDescent="0.35">
      <c r="C130" s="192"/>
      <c r="D130" s="193"/>
    </row>
    <row r="131" spans="3:4" x14ac:dyDescent="0.35">
      <c r="C131" s="192"/>
      <c r="D131" s="193"/>
    </row>
    <row r="132" spans="3:4" x14ac:dyDescent="0.35">
      <c r="C132" s="192"/>
      <c r="D132" s="193"/>
    </row>
    <row r="133" spans="3:4" x14ac:dyDescent="0.35">
      <c r="C133" s="192"/>
      <c r="D133" s="193"/>
    </row>
    <row r="134" spans="3:4" x14ac:dyDescent="0.35">
      <c r="C134" s="192"/>
      <c r="D134" s="193"/>
    </row>
    <row r="135" spans="3:4" x14ac:dyDescent="0.35">
      <c r="C135" s="192"/>
      <c r="D135" s="193"/>
    </row>
    <row r="136" spans="3:4" x14ac:dyDescent="0.35">
      <c r="C136" s="192"/>
      <c r="D136" s="193"/>
    </row>
    <row r="137" spans="3:4" x14ac:dyDescent="0.35">
      <c r="C137" s="192"/>
      <c r="D137" s="193"/>
    </row>
    <row r="138" spans="3:4" x14ac:dyDescent="0.35">
      <c r="C138" s="192"/>
      <c r="D138" s="193"/>
    </row>
    <row r="139" spans="3:4" x14ac:dyDescent="0.35">
      <c r="C139" s="192"/>
      <c r="D139" s="193"/>
    </row>
    <row r="140" spans="3:4" x14ac:dyDescent="0.35">
      <c r="C140" s="192"/>
      <c r="D140" s="193"/>
    </row>
    <row r="141" spans="3:4" x14ac:dyDescent="0.35">
      <c r="C141" s="192"/>
      <c r="D141" s="193"/>
    </row>
    <row r="142" spans="3:4" x14ac:dyDescent="0.35">
      <c r="C142" s="192"/>
      <c r="D142" s="193"/>
    </row>
    <row r="143" spans="3:4" x14ac:dyDescent="0.35">
      <c r="C143" s="192"/>
      <c r="D143" s="193"/>
    </row>
    <row r="144" spans="3:4" x14ac:dyDescent="0.35">
      <c r="C144" s="192"/>
      <c r="D144" s="193"/>
    </row>
    <row r="145" spans="3:4" x14ac:dyDescent="0.35">
      <c r="C145" s="192"/>
      <c r="D145" s="193"/>
    </row>
    <row r="146" spans="3:4" x14ac:dyDescent="0.35">
      <c r="C146" s="192"/>
      <c r="D146" s="193"/>
    </row>
    <row r="147" spans="3:4" x14ac:dyDescent="0.35">
      <c r="C147" s="192"/>
      <c r="D147" s="193"/>
    </row>
    <row r="148" spans="3:4" x14ac:dyDescent="0.35">
      <c r="C148" s="192"/>
      <c r="D148" s="193"/>
    </row>
    <row r="149" spans="3:4" x14ac:dyDescent="0.35">
      <c r="C149" s="192"/>
      <c r="D149" s="193"/>
    </row>
    <row r="150" spans="3:4" x14ac:dyDescent="0.35">
      <c r="C150" s="192"/>
      <c r="D150" s="193"/>
    </row>
    <row r="151" spans="3:4" x14ac:dyDescent="0.35">
      <c r="C151" s="192"/>
      <c r="D151" s="193"/>
    </row>
    <row r="152" spans="3:4" x14ac:dyDescent="0.35">
      <c r="C152" s="192"/>
      <c r="D152" s="193"/>
    </row>
    <row r="153" spans="3:4" x14ac:dyDescent="0.35">
      <c r="C153" s="192"/>
      <c r="D153" s="193"/>
    </row>
    <row r="154" spans="3:4" x14ac:dyDescent="0.35">
      <c r="C154" s="192"/>
      <c r="D154" s="193"/>
    </row>
    <row r="155" spans="3:4" x14ac:dyDescent="0.35">
      <c r="C155" s="192"/>
      <c r="D155" s="193"/>
    </row>
    <row r="156" spans="3:4" x14ac:dyDescent="0.35">
      <c r="C156" s="192"/>
      <c r="D156" s="193"/>
    </row>
    <row r="157" spans="3:4" x14ac:dyDescent="0.35">
      <c r="C157" s="192"/>
      <c r="D157" s="193"/>
    </row>
    <row r="158" spans="3:4" x14ac:dyDescent="0.35">
      <c r="C158" s="192"/>
      <c r="D158" s="193"/>
    </row>
    <row r="159" spans="3:4" x14ac:dyDescent="0.35">
      <c r="C159" s="192"/>
      <c r="D159" s="193"/>
    </row>
    <row r="160" spans="3:4" x14ac:dyDescent="0.35">
      <c r="C160" s="192"/>
      <c r="D160" s="193"/>
    </row>
    <row r="161" spans="3:4" x14ac:dyDescent="0.35">
      <c r="C161" s="192"/>
      <c r="D161" s="193"/>
    </row>
    <row r="162" spans="3:4" x14ac:dyDescent="0.35">
      <c r="C162" s="192"/>
      <c r="D162" s="193"/>
    </row>
    <row r="163" spans="3:4" x14ac:dyDescent="0.35">
      <c r="C163" s="192"/>
      <c r="D163" s="193"/>
    </row>
    <row r="164" spans="3:4" x14ac:dyDescent="0.35">
      <c r="C164" s="192"/>
      <c r="D164" s="193"/>
    </row>
    <row r="165" spans="3:4" x14ac:dyDescent="0.35">
      <c r="C165" s="192"/>
      <c r="D165" s="193"/>
    </row>
    <row r="166" spans="3:4" x14ac:dyDescent="0.35">
      <c r="C166" s="192"/>
      <c r="D166" s="193"/>
    </row>
    <row r="167" spans="3:4" x14ac:dyDescent="0.35">
      <c r="C167" s="192"/>
      <c r="D167" s="193"/>
    </row>
    <row r="168" spans="3:4" x14ac:dyDescent="0.35">
      <c r="C168" s="192"/>
      <c r="D168" s="193"/>
    </row>
    <row r="169" spans="3:4" x14ac:dyDescent="0.35">
      <c r="C169" s="192"/>
      <c r="D169" s="193"/>
    </row>
    <row r="170" spans="3:4" x14ac:dyDescent="0.35">
      <c r="C170" s="192"/>
      <c r="D170" s="193"/>
    </row>
    <row r="171" spans="3:4" x14ac:dyDescent="0.35">
      <c r="C171" s="192"/>
      <c r="D171" s="193"/>
    </row>
    <row r="172" spans="3:4" x14ac:dyDescent="0.35">
      <c r="C172" s="192"/>
      <c r="D172" s="193"/>
    </row>
    <row r="173" spans="3:4" x14ac:dyDescent="0.35">
      <c r="C173" s="192"/>
      <c r="D173" s="193"/>
    </row>
    <row r="174" spans="3:4" x14ac:dyDescent="0.35">
      <c r="C174" s="192"/>
      <c r="D174" s="193"/>
    </row>
    <row r="175" spans="3:4" x14ac:dyDescent="0.35">
      <c r="C175" s="192"/>
      <c r="D175" s="193"/>
    </row>
    <row r="176" spans="3:4" x14ac:dyDescent="0.35">
      <c r="C176" s="192"/>
      <c r="D176" s="193"/>
    </row>
    <row r="177" spans="3:4" x14ac:dyDescent="0.35">
      <c r="C177" s="192"/>
      <c r="D177" s="193"/>
    </row>
    <row r="178" spans="3:4" x14ac:dyDescent="0.35">
      <c r="C178" s="192"/>
      <c r="D178" s="193"/>
    </row>
    <row r="179" spans="3:4" x14ac:dyDescent="0.35">
      <c r="C179" s="192"/>
      <c r="D179" s="193"/>
    </row>
    <row r="180" spans="3:4" x14ac:dyDescent="0.35">
      <c r="C180" s="192"/>
      <c r="D180" s="193"/>
    </row>
    <row r="181" spans="3:4" x14ac:dyDescent="0.35">
      <c r="C181" s="192"/>
      <c r="D181" s="193"/>
    </row>
    <row r="182" spans="3:4" x14ac:dyDescent="0.35">
      <c r="C182" s="192"/>
      <c r="D182" s="193"/>
    </row>
    <row r="183" spans="3:4" x14ac:dyDescent="0.35">
      <c r="C183" s="192"/>
      <c r="D183" s="193"/>
    </row>
    <row r="184" spans="3:4" x14ac:dyDescent="0.35">
      <c r="C184" s="192"/>
      <c r="D184" s="193"/>
    </row>
    <row r="185" spans="3:4" x14ac:dyDescent="0.35">
      <c r="C185" s="192"/>
      <c r="D185" s="193"/>
    </row>
    <row r="186" spans="3:4" x14ac:dyDescent="0.35">
      <c r="C186" s="192"/>
      <c r="D186" s="193"/>
    </row>
    <row r="187" spans="3:4" x14ac:dyDescent="0.35">
      <c r="C187" s="192"/>
      <c r="D187" s="193"/>
    </row>
    <row r="188" spans="3:4" x14ac:dyDescent="0.35">
      <c r="C188" s="192"/>
      <c r="D188" s="193"/>
    </row>
    <row r="189" spans="3:4" x14ac:dyDescent="0.35">
      <c r="C189" s="192"/>
      <c r="D189" s="193"/>
    </row>
    <row r="190" spans="3:4" x14ac:dyDescent="0.35">
      <c r="C190" s="192"/>
      <c r="D190" s="193"/>
    </row>
    <row r="191" spans="3:4" x14ac:dyDescent="0.35">
      <c r="C191" s="192"/>
      <c r="D191" s="193"/>
    </row>
    <row r="192" spans="3:4" x14ac:dyDescent="0.35">
      <c r="C192" s="192"/>
      <c r="D192" s="193"/>
    </row>
    <row r="193" spans="3:4" x14ac:dyDescent="0.35">
      <c r="C193" s="192"/>
      <c r="D193" s="193"/>
    </row>
    <row r="194" spans="3:4" x14ac:dyDescent="0.35">
      <c r="C194" s="192"/>
      <c r="D194" s="193"/>
    </row>
    <row r="195" spans="3:4" x14ac:dyDescent="0.35">
      <c r="C195" s="192"/>
      <c r="D195" s="193"/>
    </row>
    <row r="196" spans="3:4" x14ac:dyDescent="0.35">
      <c r="C196" s="192"/>
      <c r="D196" s="193"/>
    </row>
    <row r="197" spans="3:4" x14ac:dyDescent="0.35">
      <c r="C197" s="192"/>
      <c r="D197" s="193"/>
    </row>
    <row r="198" spans="3:4" x14ac:dyDescent="0.35">
      <c r="C198" s="192"/>
      <c r="D198" s="193"/>
    </row>
    <row r="199" spans="3:4" x14ac:dyDescent="0.35">
      <c r="C199" s="192"/>
      <c r="D199" s="193"/>
    </row>
    <row r="200" spans="3:4" x14ac:dyDescent="0.35">
      <c r="C200" s="192"/>
      <c r="D200" s="193"/>
    </row>
  </sheetData>
  <sheetProtection algorithmName="SHA-256" hashValue="CKFxgilbANGqDbfk/MRhEExcCQahxXDszIJ9kVGAXRk=" saltValue="PrNjgNg1BuNovDS9ZreDFg==" spinCount="100000" sheet="1" objects="1" scenarios="1" selectLockedCells="1"/>
  <mergeCells count="4">
    <mergeCell ref="C15:D15"/>
    <mergeCell ref="A1:H1"/>
    <mergeCell ref="A3:H3"/>
    <mergeCell ref="A2:H2"/>
  </mergeCells>
  <phoneticPr fontId="9" type="noConversion"/>
  <dataValidations xWindow="517" yWindow="792" count="2">
    <dataValidation type="whole" allowBlank="1" showInputMessage="1" showErrorMessage="1" sqref="D19:E36 E11 D37:D200" xr:uid="{A2111F31-9E94-4DF5-9417-BEFBE77A6E9F}">
      <formula1>0</formula1>
      <formula2>999999</formula2>
    </dataValidation>
    <dataValidation type="whole" allowBlank="1" showInputMessage="1" showErrorMessage="1" promptTitle="Zip Code" prompt="Enter five-digit zip code" sqref="C20:C200" xr:uid="{65F16564-2C4E-451E-AA00-AF271DA2D4F6}">
      <formula1>1</formula1>
      <formula2>99950</formula2>
    </dataValidation>
  </dataValidations>
  <pageMargins left="0.7" right="0.7" top="0.75" bottom="0.75" header="0.3" footer="0.3"/>
  <pageSetup scale="63"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5BEA4-88A5-436A-AECE-71008FC9A6F1}">
  <sheetPr>
    <tabColor theme="3"/>
    <pageSetUpPr fitToPage="1"/>
  </sheetPr>
  <dimension ref="A1:S201"/>
  <sheetViews>
    <sheetView showGridLines="0" zoomScale="80" zoomScaleNormal="80" workbookViewId="0">
      <pane ySplit="3" topLeftCell="A4" activePane="bottomLeft" state="frozen"/>
      <selection activeCell="E11" sqref="E11"/>
      <selection pane="bottomLeft" activeCell="E30" sqref="E30"/>
    </sheetView>
  </sheetViews>
  <sheetFormatPr defaultColWidth="9.26953125" defaultRowHeight="14.5" x14ac:dyDescent="0.35"/>
  <cols>
    <col min="1" max="1" width="3.7265625" style="18" customWidth="1"/>
    <col min="2" max="2" width="16.54296875" style="18" customWidth="1"/>
    <col min="3" max="3" width="25.54296875" style="18" customWidth="1"/>
    <col min="4" max="4" width="35.81640625" style="18" customWidth="1"/>
    <col min="5" max="5" width="32.26953125" style="18" customWidth="1"/>
    <col min="6" max="6" width="34.81640625" style="18" customWidth="1"/>
    <col min="7" max="7" width="38" style="18" customWidth="1"/>
    <col min="8" max="8" width="27.7265625" style="18" customWidth="1"/>
    <col min="9" max="9" width="21.26953125" style="18" customWidth="1"/>
    <col min="10" max="16384" width="9.26953125" style="18"/>
  </cols>
  <sheetData>
    <row r="1" spans="1:9" ht="26.25" customHeight="1" thickBot="1" x14ac:dyDescent="0.4">
      <c r="A1" s="267" t="s">
        <v>101</v>
      </c>
      <c r="B1" s="267"/>
      <c r="C1" s="267"/>
      <c r="D1" s="267"/>
      <c r="E1" s="267"/>
      <c r="F1" s="267"/>
      <c r="G1" s="267"/>
      <c r="H1" s="267"/>
    </row>
    <row r="2" spans="1:9" ht="18.649999999999999" customHeight="1" thickTop="1" x14ac:dyDescent="0.35">
      <c r="A2" s="271" t="s">
        <v>5</v>
      </c>
      <c r="B2" s="272"/>
      <c r="C2" s="272"/>
      <c r="D2" s="272"/>
      <c r="E2" s="272"/>
      <c r="F2" s="272"/>
      <c r="G2" s="272"/>
      <c r="H2" s="273"/>
    </row>
    <row r="3" spans="1:9" ht="148.5" customHeight="1" x14ac:dyDescent="0.35">
      <c r="A3" s="277" t="s">
        <v>102</v>
      </c>
      <c r="B3" s="278"/>
      <c r="C3" s="278"/>
      <c r="D3" s="278"/>
      <c r="E3" s="278"/>
      <c r="F3" s="278"/>
      <c r="G3" s="278"/>
      <c r="H3" s="279"/>
    </row>
    <row r="4" spans="1:9" ht="13.5" customHeight="1" x14ac:dyDescent="0.35">
      <c r="B4" s="19"/>
      <c r="C4" s="19"/>
      <c r="D4" s="19"/>
      <c r="E4" s="19"/>
      <c r="F4" s="19"/>
      <c r="G4" s="19"/>
      <c r="H4" s="19"/>
      <c r="I4" s="19"/>
    </row>
    <row r="5" spans="1:9" ht="13.5" customHeight="1" x14ac:dyDescent="0.35">
      <c r="B5" s="19"/>
      <c r="C5" s="19"/>
      <c r="D5" s="19"/>
      <c r="E5" s="19"/>
      <c r="F5" s="19"/>
      <c r="G5" s="19"/>
      <c r="H5" s="19"/>
      <c r="I5" s="19"/>
    </row>
    <row r="6" spans="1:9" ht="21" customHeight="1" x14ac:dyDescent="0.35">
      <c r="B6" s="86" t="s">
        <v>92</v>
      </c>
      <c r="C6" s="274" t="s">
        <v>33</v>
      </c>
      <c r="D6" s="275"/>
      <c r="E6" s="219"/>
      <c r="G6" s="19"/>
      <c r="H6" s="19"/>
      <c r="I6" s="19"/>
    </row>
    <row r="7" spans="1:9" ht="13.5" customHeight="1" x14ac:dyDescent="0.35">
      <c r="B7" s="19"/>
      <c r="C7" s="237"/>
      <c r="D7" s="237"/>
      <c r="E7" s="54"/>
      <c r="G7" s="19"/>
      <c r="H7" s="19"/>
      <c r="I7" s="19"/>
    </row>
    <row r="8" spans="1:9" ht="21" customHeight="1" x14ac:dyDescent="0.35">
      <c r="B8" s="19"/>
      <c r="C8" s="19"/>
      <c r="D8" s="280" t="s">
        <v>93</v>
      </c>
      <c r="E8" s="281"/>
      <c r="F8" s="57"/>
      <c r="G8" s="57"/>
      <c r="I8" s="19"/>
    </row>
    <row r="9" spans="1:9" x14ac:dyDescent="0.35">
      <c r="D9" s="86" t="s">
        <v>92</v>
      </c>
      <c r="E9" s="205" t="s">
        <v>92</v>
      </c>
      <c r="F9" s="202"/>
      <c r="G9" s="202"/>
    </row>
    <row r="10" spans="1:9" s="28" customFormat="1" x14ac:dyDescent="0.35">
      <c r="B10" s="39" t="s">
        <v>8</v>
      </c>
      <c r="C10" s="40" t="s">
        <v>10</v>
      </c>
      <c r="D10" s="46" t="s">
        <v>35</v>
      </c>
      <c r="E10" s="47" t="s">
        <v>37</v>
      </c>
      <c r="F10" s="203"/>
      <c r="G10" s="203"/>
    </row>
    <row r="11" spans="1:9" s="28" customFormat="1" x14ac:dyDescent="0.35">
      <c r="B11" s="41">
        <f>'START HERE'!$D$5</f>
        <v>0</v>
      </c>
      <c r="C11" s="42">
        <f>'START HERE'!$D$7</f>
        <v>0</v>
      </c>
      <c r="D11" s="233" t="s">
        <v>103</v>
      </c>
      <c r="E11" s="185"/>
      <c r="F11" s="204"/>
      <c r="G11" s="204"/>
    </row>
    <row r="12" spans="1:9" s="28" customFormat="1" x14ac:dyDescent="0.35">
      <c r="B12" s="41">
        <f>'START HERE'!$D$5</f>
        <v>0</v>
      </c>
      <c r="C12" s="42">
        <f>'START HERE'!$D$7</f>
        <v>0</v>
      </c>
      <c r="D12" s="233" t="s">
        <v>104</v>
      </c>
      <c r="E12" s="185"/>
      <c r="F12" s="204"/>
      <c r="G12" s="204"/>
    </row>
    <row r="13" spans="1:9" s="28" customFormat="1" x14ac:dyDescent="0.35">
      <c r="B13" s="41">
        <f>'START HERE'!$D$5</f>
        <v>0</v>
      </c>
      <c r="C13" s="42">
        <f>'START HERE'!$D$7</f>
        <v>0</v>
      </c>
      <c r="D13" s="233" t="s">
        <v>105</v>
      </c>
      <c r="E13" s="185"/>
      <c r="F13" s="204"/>
      <c r="G13" s="204"/>
    </row>
    <row r="14" spans="1:9" s="28" customFormat="1" x14ac:dyDescent="0.35">
      <c r="B14" s="41">
        <f>'START HERE'!$D$5</f>
        <v>0</v>
      </c>
      <c r="C14" s="42">
        <f>'START HERE'!$D$7</f>
        <v>0</v>
      </c>
      <c r="D14" s="233" t="s">
        <v>106</v>
      </c>
      <c r="E14" s="185"/>
      <c r="F14" s="204"/>
      <c r="G14" s="204"/>
    </row>
    <row r="15" spans="1:9" s="28" customFormat="1" ht="19.5" customHeight="1" x14ac:dyDescent="0.35">
      <c r="B15" s="41">
        <f>'START HERE'!$D$5</f>
        <v>0</v>
      </c>
      <c r="C15" s="42">
        <f>'START HERE'!$D$7</f>
        <v>0</v>
      </c>
      <c r="D15" s="233" t="s">
        <v>107</v>
      </c>
      <c r="E15" s="185"/>
      <c r="F15" s="204"/>
      <c r="G15" s="204"/>
    </row>
    <row r="16" spans="1:9" s="28" customFormat="1" x14ac:dyDescent="0.35">
      <c r="B16" s="41">
        <f>'START HERE'!$D$5</f>
        <v>0</v>
      </c>
      <c r="C16" s="42">
        <f>'START HERE'!$D$7</f>
        <v>0</v>
      </c>
      <c r="D16" s="233" t="s">
        <v>108</v>
      </c>
      <c r="E16" s="185"/>
      <c r="F16" s="204"/>
      <c r="G16" s="204"/>
    </row>
    <row r="17" spans="2:9" s="28" customFormat="1" x14ac:dyDescent="0.35">
      <c r="B17" s="41">
        <f>'START HERE'!$D$5</f>
        <v>0</v>
      </c>
      <c r="C17" s="42">
        <f>'START HERE'!$D$7</f>
        <v>0</v>
      </c>
      <c r="D17" s="233" t="s">
        <v>109</v>
      </c>
      <c r="E17" s="185"/>
      <c r="F17" s="204"/>
      <c r="G17" s="204"/>
    </row>
    <row r="18" spans="2:9" s="28" customFormat="1" x14ac:dyDescent="0.35">
      <c r="B18" s="41">
        <f>'START HERE'!$D$5</f>
        <v>0</v>
      </c>
      <c r="C18" s="42">
        <f>'START HERE'!$D$7</f>
        <v>0</v>
      </c>
      <c r="D18" s="233" t="s">
        <v>110</v>
      </c>
      <c r="E18" s="185"/>
      <c r="F18" s="204"/>
      <c r="G18" s="204"/>
    </row>
    <row r="19" spans="2:9" s="28" customFormat="1" x14ac:dyDescent="0.35">
      <c r="B19" s="41">
        <f>'START HERE'!$D$5</f>
        <v>0</v>
      </c>
      <c r="C19" s="42">
        <f>'START HERE'!$D$7</f>
        <v>0</v>
      </c>
      <c r="D19" s="233" t="s">
        <v>111</v>
      </c>
      <c r="E19" s="185"/>
      <c r="F19" s="204"/>
      <c r="G19" s="204"/>
    </row>
    <row r="20" spans="2:9" s="28" customFormat="1" x14ac:dyDescent="0.35">
      <c r="B20" s="41">
        <f>'START HERE'!$D$5</f>
        <v>0</v>
      </c>
      <c r="C20" s="42">
        <f>'START HERE'!$D$7</f>
        <v>0</v>
      </c>
      <c r="D20" s="233" t="s">
        <v>112</v>
      </c>
      <c r="E20" s="185"/>
      <c r="F20" s="204"/>
      <c r="G20" s="204"/>
    </row>
    <row r="21" spans="2:9" s="28" customFormat="1" x14ac:dyDescent="0.35">
      <c r="B21" s="231">
        <f>'START HERE'!$D$5</f>
        <v>0</v>
      </c>
      <c r="C21" s="232">
        <f>'START HERE'!$D$7</f>
        <v>0</v>
      </c>
      <c r="D21" s="234" t="s">
        <v>113</v>
      </c>
      <c r="E21" s="230"/>
      <c r="F21" s="204"/>
      <c r="G21" s="204"/>
    </row>
    <row r="22" spans="2:9" s="28" customFormat="1" x14ac:dyDescent="0.35">
      <c r="B22" s="41">
        <f>'START HERE'!$D$5</f>
        <v>0</v>
      </c>
      <c r="C22" s="42">
        <f>'START HERE'!$D$7</f>
        <v>0</v>
      </c>
      <c r="D22" s="233" t="s">
        <v>114</v>
      </c>
      <c r="E22" s="185"/>
      <c r="F22" s="204"/>
      <c r="G22" s="204"/>
    </row>
    <row r="23" spans="2:9" s="225" customFormat="1" x14ac:dyDescent="0.35">
      <c r="B23" s="220" t="s">
        <v>99</v>
      </c>
      <c r="C23" s="221"/>
      <c r="D23" s="221"/>
      <c r="E23" s="222">
        <f>SUM(Table9[Num_Doses_Distributed])</f>
        <v>0</v>
      </c>
      <c r="F23" s="223"/>
      <c r="G23" s="223"/>
      <c r="H23" s="224"/>
      <c r="I23" s="224"/>
    </row>
    <row r="24" spans="2:9" s="25" customFormat="1" x14ac:dyDescent="0.35">
      <c r="B24" s="23"/>
      <c r="C24" s="23"/>
      <c r="H24" s="49"/>
      <c r="I24" s="30"/>
    </row>
    <row r="25" spans="2:9" s="25" customFormat="1" x14ac:dyDescent="0.35">
      <c r="B25" s="23"/>
      <c r="C25" s="23"/>
      <c r="H25" s="49"/>
      <c r="I25" s="30"/>
    </row>
    <row r="26" spans="2:9" s="25" customFormat="1" x14ac:dyDescent="0.35">
      <c r="B26" s="23"/>
      <c r="C26" s="23"/>
      <c r="D26" s="276" t="s">
        <v>93</v>
      </c>
      <c r="E26" s="276"/>
      <c r="H26" s="49"/>
      <c r="I26" s="30"/>
    </row>
    <row r="27" spans="2:9" s="25" customFormat="1" x14ac:dyDescent="0.35">
      <c r="B27" s="23"/>
      <c r="C27" s="23"/>
      <c r="D27" s="62" t="s">
        <v>92</v>
      </c>
      <c r="E27" s="62" t="s">
        <v>92</v>
      </c>
      <c r="H27" s="49"/>
      <c r="I27" s="30"/>
    </row>
    <row r="28" spans="2:9" s="25" customFormat="1" x14ac:dyDescent="0.35">
      <c r="B28" s="23"/>
      <c r="C28" s="23"/>
      <c r="D28" s="105" t="s">
        <v>39</v>
      </c>
      <c r="E28" s="61" t="s">
        <v>41</v>
      </c>
      <c r="H28" s="49"/>
      <c r="I28" s="30"/>
    </row>
    <row r="29" spans="2:9" s="25" customFormat="1" x14ac:dyDescent="0.35">
      <c r="B29" s="23"/>
      <c r="C29" s="23"/>
      <c r="D29" s="196" t="s">
        <v>99</v>
      </c>
      <c r="E29" s="197">
        <f>SUM(E30:E45)</f>
        <v>0</v>
      </c>
      <c r="H29" s="49"/>
      <c r="I29" s="30"/>
    </row>
    <row r="30" spans="2:9" s="25" customFormat="1" x14ac:dyDescent="0.35">
      <c r="B30" s="23"/>
      <c r="C30" s="23"/>
      <c r="D30" s="226" t="s">
        <v>100</v>
      </c>
      <c r="E30" s="160"/>
      <c r="H30" s="49"/>
      <c r="I30" s="30"/>
    </row>
    <row r="31" spans="2:9" s="25" customFormat="1" x14ac:dyDescent="0.35">
      <c r="B31" s="23"/>
      <c r="C31" s="23"/>
      <c r="D31" s="182"/>
      <c r="E31" s="160"/>
      <c r="H31" s="49"/>
      <c r="I31" s="30"/>
    </row>
    <row r="32" spans="2:9" s="25" customFormat="1" x14ac:dyDescent="0.35">
      <c r="B32" s="23"/>
      <c r="C32" s="23"/>
      <c r="D32" s="182"/>
      <c r="E32" s="160"/>
      <c r="H32" s="49"/>
      <c r="I32" s="30"/>
    </row>
    <row r="33" spans="2:19" s="25" customFormat="1" x14ac:dyDescent="0.35">
      <c r="B33" s="23"/>
      <c r="C33" s="23"/>
      <c r="D33" s="182"/>
      <c r="E33" s="160"/>
      <c r="H33" s="49"/>
      <c r="I33" s="30"/>
    </row>
    <row r="34" spans="2:19" s="25" customFormat="1" x14ac:dyDescent="0.35">
      <c r="B34" s="23"/>
      <c r="C34" s="23"/>
      <c r="D34" s="182"/>
      <c r="E34" s="160"/>
      <c r="H34" s="49"/>
      <c r="I34" s="30"/>
    </row>
    <row r="35" spans="2:19" s="25" customFormat="1" x14ac:dyDescent="0.35">
      <c r="B35" s="23"/>
      <c r="C35" s="23"/>
      <c r="D35" s="182"/>
      <c r="E35" s="160"/>
      <c r="H35" s="49"/>
      <c r="I35" s="30"/>
    </row>
    <row r="36" spans="2:19" s="25" customFormat="1" x14ac:dyDescent="0.35">
      <c r="B36" s="23"/>
      <c r="C36" s="23"/>
      <c r="D36" s="182"/>
      <c r="E36" s="160"/>
      <c r="H36" s="49"/>
      <c r="I36" s="30"/>
    </row>
    <row r="37" spans="2:19" s="25" customFormat="1" x14ac:dyDescent="0.35">
      <c r="B37" s="23"/>
      <c r="C37" s="23"/>
      <c r="D37" s="182"/>
      <c r="E37" s="160"/>
      <c r="H37" s="49"/>
      <c r="I37" s="30"/>
    </row>
    <row r="38" spans="2:19" s="25" customFormat="1" x14ac:dyDescent="0.35">
      <c r="B38" s="23"/>
      <c r="C38" s="23"/>
      <c r="D38" s="182"/>
      <c r="E38" s="160"/>
      <c r="H38" s="49"/>
      <c r="I38" s="30"/>
    </row>
    <row r="39" spans="2:19" s="25" customFormat="1" x14ac:dyDescent="0.35">
      <c r="B39" s="23"/>
      <c r="C39" s="23"/>
      <c r="D39" s="182"/>
      <c r="E39" s="160"/>
      <c r="H39" s="49"/>
      <c r="I39" s="30"/>
    </row>
    <row r="40" spans="2:19" s="25" customFormat="1" x14ac:dyDescent="0.35">
      <c r="B40" s="23"/>
      <c r="C40" s="23"/>
      <c r="D40" s="182"/>
      <c r="E40" s="160"/>
      <c r="H40" s="49"/>
      <c r="I40" s="30"/>
    </row>
    <row r="41" spans="2:19" s="25" customFormat="1" x14ac:dyDescent="0.35">
      <c r="B41" s="23"/>
      <c r="C41" s="23"/>
      <c r="D41" s="182"/>
      <c r="E41" s="160"/>
      <c r="H41" s="49"/>
      <c r="I41" s="30"/>
    </row>
    <row r="42" spans="2:19" s="25" customFormat="1" x14ac:dyDescent="0.35">
      <c r="B42" s="23"/>
      <c r="C42" s="23"/>
      <c r="D42" s="182"/>
      <c r="E42" s="160"/>
      <c r="H42" s="49"/>
      <c r="I42" s="30"/>
    </row>
    <row r="43" spans="2:19" s="25" customFormat="1" x14ac:dyDescent="0.35">
      <c r="B43" s="23"/>
      <c r="C43" s="23"/>
      <c r="D43" s="182"/>
      <c r="E43" s="160"/>
      <c r="H43" s="49"/>
      <c r="I43" s="30"/>
    </row>
    <row r="44" spans="2:19" s="25" customFormat="1" x14ac:dyDescent="0.35">
      <c r="B44" s="23"/>
      <c r="C44" s="23"/>
      <c r="D44" s="183" t="s">
        <v>62</v>
      </c>
      <c r="E44" s="161"/>
      <c r="H44" s="49"/>
      <c r="I44" s="30"/>
    </row>
    <row r="45" spans="2:19" s="25" customFormat="1" x14ac:dyDescent="0.35">
      <c r="B45" s="23"/>
      <c r="C45" s="23"/>
      <c r="D45" s="192" t="s">
        <v>62</v>
      </c>
      <c r="E45" s="217"/>
      <c r="H45" s="49"/>
      <c r="I45" s="30"/>
    </row>
    <row r="46" spans="2:19" s="25" customFormat="1" x14ac:dyDescent="0.35">
      <c r="B46" s="23"/>
      <c r="C46" s="23"/>
      <c r="D46" s="192" t="s">
        <v>62</v>
      </c>
      <c r="E46" s="217"/>
      <c r="H46" s="49"/>
      <c r="I46" s="30"/>
    </row>
    <row r="47" spans="2:19" x14ac:dyDescent="0.35">
      <c r="B47" s="27"/>
      <c r="C47" s="27"/>
      <c r="D47" s="192" t="s">
        <v>62</v>
      </c>
      <c r="E47" s="217"/>
      <c r="F47" s="27"/>
      <c r="G47" s="27"/>
      <c r="H47" s="27"/>
      <c r="I47" s="27"/>
      <c r="J47" s="27"/>
      <c r="K47" s="27"/>
      <c r="L47" s="27"/>
      <c r="M47" s="27"/>
      <c r="N47" s="27"/>
      <c r="O47" s="27"/>
      <c r="P47" s="27"/>
      <c r="Q47" s="27"/>
      <c r="R47" s="27"/>
      <c r="S47" s="27"/>
    </row>
    <row r="48" spans="2:19" x14ac:dyDescent="0.35">
      <c r="B48" s="27"/>
      <c r="C48" s="27"/>
      <c r="D48" s="192" t="s">
        <v>62</v>
      </c>
      <c r="E48" s="217"/>
      <c r="F48" s="27"/>
      <c r="G48" s="27"/>
      <c r="H48" s="27"/>
      <c r="I48" s="27"/>
      <c r="J48" s="27"/>
      <c r="K48" s="27"/>
      <c r="L48" s="27"/>
      <c r="M48" s="27"/>
      <c r="N48" s="27"/>
      <c r="O48" s="27"/>
      <c r="P48" s="27"/>
      <c r="Q48" s="27"/>
      <c r="R48" s="27"/>
      <c r="S48" s="27"/>
    </row>
    <row r="49" spans="4:5" x14ac:dyDescent="0.35">
      <c r="D49" s="192" t="s">
        <v>62</v>
      </c>
      <c r="E49" s="217"/>
    </row>
    <row r="50" spans="4:5" x14ac:dyDescent="0.35">
      <c r="D50" s="192" t="s">
        <v>62</v>
      </c>
      <c r="E50" s="217"/>
    </row>
    <row r="51" spans="4:5" x14ac:dyDescent="0.35">
      <c r="D51" s="192" t="s">
        <v>62</v>
      </c>
      <c r="E51" s="217"/>
    </row>
    <row r="52" spans="4:5" x14ac:dyDescent="0.35">
      <c r="D52" s="192" t="s">
        <v>62</v>
      </c>
      <c r="E52" s="217"/>
    </row>
    <row r="53" spans="4:5" x14ac:dyDescent="0.35">
      <c r="D53" s="192" t="s">
        <v>62</v>
      </c>
      <c r="E53" s="217"/>
    </row>
    <row r="54" spans="4:5" x14ac:dyDescent="0.35">
      <c r="D54" s="192" t="s">
        <v>62</v>
      </c>
      <c r="E54" s="217"/>
    </row>
    <row r="55" spans="4:5" x14ac:dyDescent="0.35">
      <c r="D55" s="192" t="s">
        <v>62</v>
      </c>
      <c r="E55" s="217"/>
    </row>
    <row r="56" spans="4:5" x14ac:dyDescent="0.35">
      <c r="D56" s="192" t="s">
        <v>62</v>
      </c>
      <c r="E56" s="217"/>
    </row>
    <row r="57" spans="4:5" x14ac:dyDescent="0.35">
      <c r="D57" s="192" t="s">
        <v>62</v>
      </c>
      <c r="E57" s="217"/>
    </row>
    <row r="58" spans="4:5" x14ac:dyDescent="0.35">
      <c r="D58" s="192" t="s">
        <v>62</v>
      </c>
      <c r="E58" s="217"/>
    </row>
    <row r="59" spans="4:5" x14ac:dyDescent="0.35">
      <c r="D59" s="192" t="s">
        <v>62</v>
      </c>
      <c r="E59" s="217"/>
    </row>
    <row r="60" spans="4:5" x14ac:dyDescent="0.35">
      <c r="D60" s="192" t="s">
        <v>62</v>
      </c>
      <c r="E60" s="217"/>
    </row>
    <row r="61" spans="4:5" x14ac:dyDescent="0.35">
      <c r="D61" s="192" t="s">
        <v>62</v>
      </c>
      <c r="E61" s="217"/>
    </row>
    <row r="62" spans="4:5" x14ac:dyDescent="0.35">
      <c r="D62" s="192" t="s">
        <v>62</v>
      </c>
      <c r="E62" s="217"/>
    </row>
    <row r="63" spans="4:5" x14ac:dyDescent="0.35">
      <c r="D63" s="192" t="s">
        <v>62</v>
      </c>
      <c r="E63" s="217"/>
    </row>
    <row r="64" spans="4:5" x14ac:dyDescent="0.35">
      <c r="D64" s="192" t="s">
        <v>62</v>
      </c>
      <c r="E64" s="217"/>
    </row>
    <row r="65" spans="4:5" x14ac:dyDescent="0.35">
      <c r="D65" s="192" t="s">
        <v>62</v>
      </c>
      <c r="E65" s="217"/>
    </row>
    <row r="66" spans="4:5" x14ac:dyDescent="0.35">
      <c r="D66" s="192" t="s">
        <v>62</v>
      </c>
      <c r="E66" s="217"/>
    </row>
    <row r="67" spans="4:5" x14ac:dyDescent="0.35">
      <c r="D67" s="192" t="s">
        <v>62</v>
      </c>
      <c r="E67" s="217"/>
    </row>
    <row r="68" spans="4:5" x14ac:dyDescent="0.35">
      <c r="D68" s="192" t="s">
        <v>62</v>
      </c>
      <c r="E68" s="217"/>
    </row>
    <row r="69" spans="4:5" x14ac:dyDescent="0.35">
      <c r="D69" s="192" t="s">
        <v>62</v>
      </c>
      <c r="E69" s="217"/>
    </row>
    <row r="70" spans="4:5" x14ac:dyDescent="0.35">
      <c r="D70" s="192" t="s">
        <v>62</v>
      </c>
      <c r="E70" s="217"/>
    </row>
    <row r="71" spans="4:5" x14ac:dyDescent="0.35">
      <c r="D71" s="192" t="s">
        <v>62</v>
      </c>
      <c r="E71" s="217"/>
    </row>
    <row r="72" spans="4:5" x14ac:dyDescent="0.35">
      <c r="D72" s="192" t="s">
        <v>62</v>
      </c>
      <c r="E72" s="217"/>
    </row>
    <row r="73" spans="4:5" x14ac:dyDescent="0.35">
      <c r="D73" s="192" t="s">
        <v>62</v>
      </c>
      <c r="E73" s="217"/>
    </row>
    <row r="74" spans="4:5" x14ac:dyDescent="0.35">
      <c r="D74" s="192" t="s">
        <v>62</v>
      </c>
      <c r="E74" s="217"/>
    </row>
    <row r="75" spans="4:5" x14ac:dyDescent="0.35">
      <c r="D75" s="192" t="s">
        <v>62</v>
      </c>
      <c r="E75" s="217"/>
    </row>
    <row r="76" spans="4:5" x14ac:dyDescent="0.35">
      <c r="D76" s="192" t="s">
        <v>62</v>
      </c>
      <c r="E76" s="217"/>
    </row>
    <row r="77" spans="4:5" x14ac:dyDescent="0.35">
      <c r="D77" s="192" t="s">
        <v>62</v>
      </c>
      <c r="E77" s="217"/>
    </row>
    <row r="78" spans="4:5" x14ac:dyDescent="0.35">
      <c r="D78" s="192" t="s">
        <v>62</v>
      </c>
      <c r="E78" s="217"/>
    </row>
    <row r="79" spans="4:5" x14ac:dyDescent="0.35">
      <c r="D79" s="192" t="s">
        <v>62</v>
      </c>
      <c r="E79" s="217"/>
    </row>
    <row r="80" spans="4:5" x14ac:dyDescent="0.35">
      <c r="D80" s="192" t="s">
        <v>62</v>
      </c>
      <c r="E80" s="217"/>
    </row>
    <row r="81" spans="4:5" x14ac:dyDescent="0.35">
      <c r="D81" s="192" t="s">
        <v>62</v>
      </c>
      <c r="E81" s="217"/>
    </row>
    <row r="82" spans="4:5" x14ac:dyDescent="0.35">
      <c r="D82" s="192" t="s">
        <v>62</v>
      </c>
      <c r="E82" s="217"/>
    </row>
    <row r="83" spans="4:5" x14ac:dyDescent="0.35">
      <c r="D83" s="192" t="s">
        <v>62</v>
      </c>
      <c r="E83" s="217"/>
    </row>
    <row r="84" spans="4:5" x14ac:dyDescent="0.35">
      <c r="D84" s="192" t="s">
        <v>62</v>
      </c>
      <c r="E84" s="217"/>
    </row>
    <row r="85" spans="4:5" x14ac:dyDescent="0.35">
      <c r="D85" s="192" t="s">
        <v>62</v>
      </c>
      <c r="E85" s="217"/>
    </row>
    <row r="86" spans="4:5" x14ac:dyDescent="0.35">
      <c r="D86" s="192" t="s">
        <v>62</v>
      </c>
      <c r="E86" s="217"/>
    </row>
    <row r="87" spans="4:5" x14ac:dyDescent="0.35">
      <c r="D87" s="192" t="s">
        <v>62</v>
      </c>
      <c r="E87" s="217"/>
    </row>
    <row r="88" spans="4:5" x14ac:dyDescent="0.35">
      <c r="D88" s="192" t="s">
        <v>62</v>
      </c>
      <c r="E88" s="217"/>
    </row>
    <row r="89" spans="4:5" x14ac:dyDescent="0.35">
      <c r="D89" s="192" t="s">
        <v>62</v>
      </c>
      <c r="E89" s="217"/>
    </row>
    <row r="90" spans="4:5" x14ac:dyDescent="0.35">
      <c r="D90" s="192" t="s">
        <v>62</v>
      </c>
      <c r="E90" s="217"/>
    </row>
    <row r="91" spans="4:5" x14ac:dyDescent="0.35">
      <c r="D91" s="192" t="s">
        <v>62</v>
      </c>
      <c r="E91" s="217"/>
    </row>
    <row r="92" spans="4:5" x14ac:dyDescent="0.35">
      <c r="D92" s="192" t="s">
        <v>62</v>
      </c>
      <c r="E92" s="217"/>
    </row>
    <row r="93" spans="4:5" x14ac:dyDescent="0.35">
      <c r="D93" s="192" t="s">
        <v>62</v>
      </c>
      <c r="E93" s="217"/>
    </row>
    <row r="94" spans="4:5" x14ac:dyDescent="0.35">
      <c r="D94" s="192" t="s">
        <v>62</v>
      </c>
      <c r="E94" s="217"/>
    </row>
    <row r="95" spans="4:5" x14ac:dyDescent="0.35">
      <c r="D95" s="192" t="s">
        <v>62</v>
      </c>
      <c r="E95" s="217"/>
    </row>
    <row r="96" spans="4:5" x14ac:dyDescent="0.35">
      <c r="D96" s="192" t="s">
        <v>62</v>
      </c>
      <c r="E96" s="217"/>
    </row>
    <row r="97" spans="4:5" x14ac:dyDescent="0.35">
      <c r="D97" s="192" t="s">
        <v>62</v>
      </c>
      <c r="E97" s="217"/>
    </row>
    <row r="98" spans="4:5" x14ac:dyDescent="0.35">
      <c r="D98" s="192" t="s">
        <v>62</v>
      </c>
      <c r="E98" s="217"/>
    </row>
    <row r="99" spans="4:5" x14ac:dyDescent="0.35">
      <c r="D99" s="192" t="s">
        <v>62</v>
      </c>
      <c r="E99" s="217"/>
    </row>
    <row r="100" spans="4:5" x14ac:dyDescent="0.35">
      <c r="D100" s="192" t="s">
        <v>62</v>
      </c>
      <c r="E100" s="217"/>
    </row>
    <row r="101" spans="4:5" x14ac:dyDescent="0.35">
      <c r="D101" s="192" t="s">
        <v>62</v>
      </c>
      <c r="E101" s="217"/>
    </row>
    <row r="102" spans="4:5" x14ac:dyDescent="0.35">
      <c r="D102" s="192" t="s">
        <v>62</v>
      </c>
      <c r="E102" s="217"/>
    </row>
    <row r="103" spans="4:5" x14ac:dyDescent="0.35">
      <c r="D103" s="192" t="s">
        <v>62</v>
      </c>
      <c r="E103" s="217"/>
    </row>
    <row r="104" spans="4:5" x14ac:dyDescent="0.35">
      <c r="D104" s="192" t="s">
        <v>62</v>
      </c>
      <c r="E104" s="217"/>
    </row>
    <row r="105" spans="4:5" x14ac:dyDescent="0.35">
      <c r="D105" s="192" t="s">
        <v>62</v>
      </c>
      <c r="E105" s="217"/>
    </row>
    <row r="106" spans="4:5" x14ac:dyDescent="0.35">
      <c r="D106" s="192" t="s">
        <v>62</v>
      </c>
      <c r="E106" s="217"/>
    </row>
    <row r="107" spans="4:5" x14ac:dyDescent="0.35">
      <c r="D107" s="192" t="s">
        <v>62</v>
      </c>
      <c r="E107" s="217"/>
    </row>
    <row r="108" spans="4:5" x14ac:dyDescent="0.35">
      <c r="D108" s="192" t="s">
        <v>62</v>
      </c>
      <c r="E108" s="217"/>
    </row>
    <row r="109" spans="4:5" x14ac:dyDescent="0.35">
      <c r="D109" s="192" t="s">
        <v>62</v>
      </c>
      <c r="E109" s="217"/>
    </row>
    <row r="110" spans="4:5" x14ac:dyDescent="0.35">
      <c r="D110" s="192" t="s">
        <v>62</v>
      </c>
      <c r="E110" s="217"/>
    </row>
    <row r="111" spans="4:5" x14ac:dyDescent="0.35">
      <c r="D111" s="192" t="s">
        <v>62</v>
      </c>
      <c r="E111" s="217"/>
    </row>
    <row r="112" spans="4:5" x14ac:dyDescent="0.35">
      <c r="D112" s="192" t="s">
        <v>62</v>
      </c>
      <c r="E112" s="217"/>
    </row>
    <row r="113" spans="4:5" x14ac:dyDescent="0.35">
      <c r="D113" s="192" t="s">
        <v>62</v>
      </c>
      <c r="E113" s="217"/>
    </row>
    <row r="114" spans="4:5" x14ac:dyDescent="0.35">
      <c r="D114" s="192" t="s">
        <v>62</v>
      </c>
      <c r="E114" s="217"/>
    </row>
    <row r="115" spans="4:5" x14ac:dyDescent="0.35">
      <c r="D115" s="192" t="s">
        <v>62</v>
      </c>
      <c r="E115" s="217"/>
    </row>
    <row r="116" spans="4:5" x14ac:dyDescent="0.35">
      <c r="D116" s="192" t="s">
        <v>62</v>
      </c>
      <c r="E116" s="217"/>
    </row>
    <row r="117" spans="4:5" x14ac:dyDescent="0.35">
      <c r="D117" s="192" t="s">
        <v>62</v>
      </c>
      <c r="E117" s="217"/>
    </row>
    <row r="118" spans="4:5" x14ac:dyDescent="0.35">
      <c r="D118" s="192" t="s">
        <v>62</v>
      </c>
      <c r="E118" s="217"/>
    </row>
    <row r="119" spans="4:5" x14ac:dyDescent="0.35">
      <c r="D119" s="192" t="s">
        <v>62</v>
      </c>
      <c r="E119" s="217"/>
    </row>
    <row r="120" spans="4:5" x14ac:dyDescent="0.35">
      <c r="D120" s="192" t="s">
        <v>62</v>
      </c>
      <c r="E120" s="217"/>
    </row>
    <row r="121" spans="4:5" x14ac:dyDescent="0.35">
      <c r="D121" s="192" t="s">
        <v>62</v>
      </c>
      <c r="E121" s="217"/>
    </row>
    <row r="122" spans="4:5" x14ac:dyDescent="0.35">
      <c r="D122" s="192" t="s">
        <v>62</v>
      </c>
      <c r="E122" s="217"/>
    </row>
    <row r="123" spans="4:5" x14ac:dyDescent="0.35">
      <c r="D123" s="192" t="s">
        <v>62</v>
      </c>
      <c r="E123" s="217"/>
    </row>
    <row r="124" spans="4:5" x14ac:dyDescent="0.35">
      <c r="D124" s="192" t="s">
        <v>62</v>
      </c>
      <c r="E124" s="217"/>
    </row>
    <row r="125" spans="4:5" x14ac:dyDescent="0.35">
      <c r="D125" s="192" t="s">
        <v>62</v>
      </c>
      <c r="E125" s="217"/>
    </row>
    <row r="126" spans="4:5" x14ac:dyDescent="0.35">
      <c r="D126" s="192" t="s">
        <v>62</v>
      </c>
      <c r="E126" s="217"/>
    </row>
    <row r="127" spans="4:5" x14ac:dyDescent="0.35">
      <c r="D127" s="192" t="s">
        <v>62</v>
      </c>
      <c r="E127" s="217"/>
    </row>
    <row r="128" spans="4:5" x14ac:dyDescent="0.35">
      <c r="D128" s="192" t="s">
        <v>62</v>
      </c>
      <c r="E128" s="217"/>
    </row>
    <row r="129" spans="4:5" x14ac:dyDescent="0.35">
      <c r="D129" s="192" t="s">
        <v>62</v>
      </c>
      <c r="E129" s="217"/>
    </row>
    <row r="130" spans="4:5" x14ac:dyDescent="0.35">
      <c r="D130" s="192" t="s">
        <v>62</v>
      </c>
      <c r="E130" s="217"/>
    </row>
    <row r="131" spans="4:5" x14ac:dyDescent="0.35">
      <c r="D131" s="192" t="s">
        <v>62</v>
      </c>
      <c r="E131" s="217"/>
    </row>
    <row r="132" spans="4:5" x14ac:dyDescent="0.35">
      <c r="D132" s="192" t="s">
        <v>62</v>
      </c>
      <c r="E132" s="217"/>
    </row>
    <row r="133" spans="4:5" x14ac:dyDescent="0.35">
      <c r="D133" s="192" t="s">
        <v>62</v>
      </c>
      <c r="E133" s="217"/>
    </row>
    <row r="134" spans="4:5" x14ac:dyDescent="0.35">
      <c r="D134" s="192" t="s">
        <v>62</v>
      </c>
      <c r="E134" s="217"/>
    </row>
    <row r="135" spans="4:5" x14ac:dyDescent="0.35">
      <c r="D135" s="192" t="s">
        <v>62</v>
      </c>
      <c r="E135" s="217"/>
    </row>
    <row r="136" spans="4:5" x14ac:dyDescent="0.35">
      <c r="D136" s="192" t="s">
        <v>62</v>
      </c>
      <c r="E136" s="217"/>
    </row>
    <row r="137" spans="4:5" x14ac:dyDescent="0.35">
      <c r="D137" s="192" t="s">
        <v>62</v>
      </c>
      <c r="E137" s="217"/>
    </row>
    <row r="138" spans="4:5" x14ac:dyDescent="0.35">
      <c r="D138" s="192" t="s">
        <v>62</v>
      </c>
      <c r="E138" s="217"/>
    </row>
    <row r="139" spans="4:5" x14ac:dyDescent="0.35">
      <c r="D139" s="192" t="s">
        <v>62</v>
      </c>
      <c r="E139" s="217"/>
    </row>
    <row r="140" spans="4:5" x14ac:dyDescent="0.35">
      <c r="D140" s="192" t="s">
        <v>62</v>
      </c>
      <c r="E140" s="217"/>
    </row>
    <row r="141" spans="4:5" x14ac:dyDescent="0.35">
      <c r="D141" s="192" t="s">
        <v>62</v>
      </c>
      <c r="E141" s="217"/>
    </row>
    <row r="142" spans="4:5" x14ac:dyDescent="0.35">
      <c r="D142" s="192" t="s">
        <v>62</v>
      </c>
      <c r="E142" s="217"/>
    </row>
    <row r="143" spans="4:5" x14ac:dyDescent="0.35">
      <c r="D143" s="192" t="s">
        <v>62</v>
      </c>
      <c r="E143" s="217"/>
    </row>
    <row r="144" spans="4:5" x14ac:dyDescent="0.35">
      <c r="D144" s="192" t="s">
        <v>62</v>
      </c>
      <c r="E144" s="217"/>
    </row>
    <row r="145" spans="4:5" x14ac:dyDescent="0.35">
      <c r="D145" s="192" t="s">
        <v>62</v>
      </c>
      <c r="E145" s="217"/>
    </row>
    <row r="146" spans="4:5" x14ac:dyDescent="0.35">
      <c r="D146" s="192" t="s">
        <v>62</v>
      </c>
      <c r="E146" s="217"/>
    </row>
    <row r="147" spans="4:5" x14ac:dyDescent="0.35">
      <c r="D147" s="192" t="s">
        <v>62</v>
      </c>
      <c r="E147" s="217"/>
    </row>
    <row r="148" spans="4:5" x14ac:dyDescent="0.35">
      <c r="D148" s="192" t="s">
        <v>62</v>
      </c>
      <c r="E148" s="217"/>
    </row>
    <row r="149" spans="4:5" x14ac:dyDescent="0.35">
      <c r="D149" s="192" t="s">
        <v>62</v>
      </c>
      <c r="E149" s="217"/>
    </row>
    <row r="150" spans="4:5" x14ac:dyDescent="0.35">
      <c r="D150" s="192" t="s">
        <v>62</v>
      </c>
      <c r="E150" s="217"/>
    </row>
    <row r="151" spans="4:5" x14ac:dyDescent="0.35">
      <c r="D151" s="192" t="s">
        <v>62</v>
      </c>
      <c r="E151" s="217"/>
    </row>
    <row r="152" spans="4:5" x14ac:dyDescent="0.35">
      <c r="D152" s="192" t="s">
        <v>62</v>
      </c>
      <c r="E152" s="217"/>
    </row>
    <row r="153" spans="4:5" x14ac:dyDescent="0.35">
      <c r="D153" s="192" t="s">
        <v>62</v>
      </c>
      <c r="E153" s="217"/>
    </row>
    <row r="154" spans="4:5" x14ac:dyDescent="0.35">
      <c r="D154" s="192" t="s">
        <v>62</v>
      </c>
      <c r="E154" s="217"/>
    </row>
    <row r="155" spans="4:5" x14ac:dyDescent="0.35">
      <c r="D155" s="192" t="s">
        <v>62</v>
      </c>
      <c r="E155" s="217"/>
    </row>
    <row r="156" spans="4:5" x14ac:dyDescent="0.35">
      <c r="D156" s="192" t="s">
        <v>62</v>
      </c>
      <c r="E156" s="217"/>
    </row>
    <row r="157" spans="4:5" x14ac:dyDescent="0.35">
      <c r="D157" s="192" t="s">
        <v>62</v>
      </c>
      <c r="E157" s="217"/>
    </row>
    <row r="158" spans="4:5" x14ac:dyDescent="0.35">
      <c r="D158" s="192" t="s">
        <v>62</v>
      </c>
      <c r="E158" s="217"/>
    </row>
    <row r="159" spans="4:5" x14ac:dyDescent="0.35">
      <c r="D159" s="192" t="s">
        <v>62</v>
      </c>
      <c r="E159" s="217"/>
    </row>
    <row r="160" spans="4:5" x14ac:dyDescent="0.35">
      <c r="D160" s="192" t="s">
        <v>62</v>
      </c>
      <c r="E160" s="217"/>
    </row>
    <row r="161" spans="4:5" x14ac:dyDescent="0.35">
      <c r="D161" s="192" t="s">
        <v>62</v>
      </c>
      <c r="E161" s="217"/>
    </row>
    <row r="162" spans="4:5" x14ac:dyDescent="0.35">
      <c r="D162" s="192" t="s">
        <v>62</v>
      </c>
      <c r="E162" s="217"/>
    </row>
    <row r="163" spans="4:5" x14ac:dyDescent="0.35">
      <c r="D163" s="192" t="s">
        <v>62</v>
      </c>
      <c r="E163" s="217"/>
    </row>
    <row r="164" spans="4:5" x14ac:dyDescent="0.35">
      <c r="D164" s="192" t="s">
        <v>62</v>
      </c>
      <c r="E164" s="217"/>
    </row>
    <row r="165" spans="4:5" x14ac:dyDescent="0.35">
      <c r="D165" s="192" t="s">
        <v>62</v>
      </c>
      <c r="E165" s="217"/>
    </row>
    <row r="166" spans="4:5" x14ac:dyDescent="0.35">
      <c r="D166" s="192" t="s">
        <v>62</v>
      </c>
      <c r="E166" s="217"/>
    </row>
    <row r="167" spans="4:5" x14ac:dyDescent="0.35">
      <c r="D167" s="192" t="s">
        <v>62</v>
      </c>
      <c r="E167" s="217"/>
    </row>
    <row r="168" spans="4:5" x14ac:dyDescent="0.35">
      <c r="D168" s="192" t="s">
        <v>62</v>
      </c>
      <c r="E168" s="217"/>
    </row>
    <row r="169" spans="4:5" x14ac:dyDescent="0.35">
      <c r="D169" s="192" t="s">
        <v>62</v>
      </c>
      <c r="E169" s="217"/>
    </row>
    <row r="170" spans="4:5" x14ac:dyDescent="0.35">
      <c r="D170" s="192" t="s">
        <v>62</v>
      </c>
      <c r="E170" s="217"/>
    </row>
    <row r="171" spans="4:5" x14ac:dyDescent="0.35">
      <c r="D171" s="192" t="s">
        <v>62</v>
      </c>
      <c r="E171" s="217"/>
    </row>
    <row r="172" spans="4:5" x14ac:dyDescent="0.35">
      <c r="D172" s="192" t="s">
        <v>62</v>
      </c>
      <c r="E172" s="217"/>
    </row>
    <row r="173" spans="4:5" x14ac:dyDescent="0.35">
      <c r="D173" s="192" t="s">
        <v>62</v>
      </c>
      <c r="E173" s="217"/>
    </row>
    <row r="174" spans="4:5" x14ac:dyDescent="0.35">
      <c r="D174" s="192" t="s">
        <v>62</v>
      </c>
      <c r="E174" s="217"/>
    </row>
    <row r="175" spans="4:5" x14ac:dyDescent="0.35">
      <c r="D175" s="192" t="s">
        <v>62</v>
      </c>
      <c r="E175" s="217"/>
    </row>
    <row r="176" spans="4:5" x14ac:dyDescent="0.35">
      <c r="D176" s="192" t="s">
        <v>62</v>
      </c>
      <c r="E176" s="217"/>
    </row>
    <row r="177" spans="4:5" x14ac:dyDescent="0.35">
      <c r="D177" s="192" t="s">
        <v>62</v>
      </c>
      <c r="E177" s="217"/>
    </row>
    <row r="178" spans="4:5" x14ac:dyDescent="0.35">
      <c r="D178" s="192" t="s">
        <v>62</v>
      </c>
      <c r="E178" s="217"/>
    </row>
    <row r="179" spans="4:5" x14ac:dyDescent="0.35">
      <c r="D179" s="192" t="s">
        <v>62</v>
      </c>
      <c r="E179" s="217"/>
    </row>
    <row r="180" spans="4:5" x14ac:dyDescent="0.35">
      <c r="D180" s="192" t="s">
        <v>62</v>
      </c>
      <c r="E180" s="217"/>
    </row>
    <row r="181" spans="4:5" x14ac:dyDescent="0.35">
      <c r="D181" s="192" t="s">
        <v>62</v>
      </c>
      <c r="E181" s="217"/>
    </row>
    <row r="182" spans="4:5" x14ac:dyDescent="0.35">
      <c r="D182" s="192" t="s">
        <v>62</v>
      </c>
      <c r="E182" s="217"/>
    </row>
    <row r="183" spans="4:5" x14ac:dyDescent="0.35">
      <c r="D183" s="192" t="s">
        <v>62</v>
      </c>
      <c r="E183" s="217"/>
    </row>
    <row r="184" spans="4:5" x14ac:dyDescent="0.35">
      <c r="D184" s="192" t="s">
        <v>62</v>
      </c>
      <c r="E184" s="217"/>
    </row>
    <row r="185" spans="4:5" x14ac:dyDescent="0.35">
      <c r="D185" s="192" t="s">
        <v>62</v>
      </c>
      <c r="E185" s="217"/>
    </row>
    <row r="186" spans="4:5" x14ac:dyDescent="0.35">
      <c r="D186" s="182"/>
      <c r="E186" s="160"/>
    </row>
    <row r="187" spans="4:5" x14ac:dyDescent="0.35">
      <c r="D187" s="182"/>
      <c r="E187" s="160"/>
    </row>
    <row r="188" spans="4:5" x14ac:dyDescent="0.35">
      <c r="D188" s="182"/>
      <c r="E188" s="160"/>
    </row>
    <row r="189" spans="4:5" x14ac:dyDescent="0.35">
      <c r="D189" s="182"/>
      <c r="E189" s="160"/>
    </row>
    <row r="190" spans="4:5" x14ac:dyDescent="0.35">
      <c r="D190" s="182"/>
      <c r="E190" s="160"/>
    </row>
    <row r="191" spans="4:5" x14ac:dyDescent="0.35">
      <c r="D191" s="182"/>
      <c r="E191" s="160"/>
    </row>
    <row r="192" spans="4:5" x14ac:dyDescent="0.35">
      <c r="D192" s="182"/>
      <c r="E192" s="160"/>
    </row>
    <row r="193" spans="4:5" x14ac:dyDescent="0.35">
      <c r="D193" s="182"/>
      <c r="E193" s="160"/>
    </row>
    <row r="194" spans="4:5" x14ac:dyDescent="0.35">
      <c r="D194" s="182"/>
      <c r="E194" s="160"/>
    </row>
    <row r="195" spans="4:5" x14ac:dyDescent="0.35">
      <c r="D195" s="182"/>
      <c r="E195" s="160"/>
    </row>
    <row r="196" spans="4:5" x14ac:dyDescent="0.35">
      <c r="D196" s="182"/>
      <c r="E196" s="160"/>
    </row>
    <row r="197" spans="4:5" x14ac:dyDescent="0.35">
      <c r="D197" s="182"/>
      <c r="E197" s="160"/>
    </row>
    <row r="198" spans="4:5" x14ac:dyDescent="0.35">
      <c r="D198" s="182"/>
      <c r="E198" s="160"/>
    </row>
    <row r="199" spans="4:5" x14ac:dyDescent="0.35">
      <c r="D199" s="183" t="s">
        <v>62</v>
      </c>
      <c r="E199" s="161"/>
    </row>
    <row r="200" spans="4:5" x14ac:dyDescent="0.35">
      <c r="D200" s="192" t="s">
        <v>62</v>
      </c>
      <c r="E200" s="217"/>
    </row>
    <row r="201" spans="4:5" x14ac:dyDescent="0.35">
      <c r="D201" s="192" t="s">
        <v>62</v>
      </c>
      <c r="E201" s="217"/>
    </row>
  </sheetData>
  <sheetProtection algorithmName="SHA-256" hashValue="/ud13Kg8qKeGNZMZj85NonzuplKZEigq7cuo98NCTrQ=" saltValue="nawasLMSZjt8mH3jjGV/WA==" spinCount="100000" sheet="1" selectLockedCells="1"/>
  <mergeCells count="6">
    <mergeCell ref="C6:D6"/>
    <mergeCell ref="A1:H1"/>
    <mergeCell ref="D26:E26"/>
    <mergeCell ref="A3:H3"/>
    <mergeCell ref="A2:H2"/>
    <mergeCell ref="D8:E8"/>
  </mergeCells>
  <phoneticPr fontId="9" type="noConversion"/>
  <dataValidations count="3">
    <dataValidation type="whole" allowBlank="1" showInputMessage="1" showErrorMessage="1" promptTitle="Zip Code" prompt="Enter five-digit zip code" sqref="D31:D201" xr:uid="{B5A3A11F-7095-4553-AA3A-725D292143B2}">
      <formula1>1</formula1>
      <formula2>99950</formula2>
    </dataValidation>
    <dataValidation type="whole" allowBlank="1" showInputMessage="1" showErrorMessage="1" sqref="E11:G22" xr:uid="{B7C1748E-7D8E-4C6D-9343-32FF6192048D}">
      <formula1>0</formula1>
      <formula2>999999</formula2>
    </dataValidation>
    <dataValidation type="whole" allowBlank="1" showInputMessage="1" showErrorMessage="1" sqref="E30:E201" xr:uid="{F91D7D60-9C2B-4F20-86C3-D02513BB563D}">
      <formula1>0</formula1>
      <formula2>99999</formula2>
    </dataValidation>
  </dataValidations>
  <pageMargins left="0.7" right="0.7" top="0.75" bottom="0.75" header="0.3" footer="0.3"/>
  <pageSetup scale="63"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84C519E-DF6A-4EBC-8F77-4B39DC0C79C8}">
          <x14:formula1>
            <xm:f>Lists!$D$2:$D$13</xm:f>
          </x14:formula1>
          <xm:sqref>D11:D22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57E2D-2A03-4273-8614-BF9DE27D1F58}">
  <sheetPr>
    <tabColor theme="9" tint="-0.499984740745262"/>
    <pageSetUpPr fitToPage="1"/>
  </sheetPr>
  <dimension ref="A1:W19"/>
  <sheetViews>
    <sheetView showGridLines="0" zoomScale="70" zoomScaleNormal="70" workbookViewId="0">
      <pane ySplit="3" topLeftCell="A4" activePane="bottomLeft" state="frozen"/>
      <selection activeCell="E11" sqref="E11"/>
      <selection pane="bottomLeft" activeCell="E6" sqref="E6"/>
    </sheetView>
  </sheetViews>
  <sheetFormatPr defaultColWidth="9.26953125" defaultRowHeight="14.5" x14ac:dyDescent="0.35"/>
  <cols>
    <col min="1" max="1" width="5.26953125" style="18" customWidth="1"/>
    <col min="2" max="2" width="25.54296875" style="18" customWidth="1"/>
    <col min="3" max="3" width="23.26953125" style="18" customWidth="1"/>
    <col min="4" max="4" width="24.26953125" style="18" customWidth="1"/>
    <col min="5" max="5" width="26" style="18" customWidth="1"/>
    <col min="6" max="7" width="24.26953125" style="18" customWidth="1"/>
    <col min="8" max="8" width="29.81640625" style="18" customWidth="1"/>
    <col min="9" max="9" width="36" style="18" customWidth="1"/>
    <col min="10" max="11" width="34.26953125" style="18" customWidth="1"/>
    <col min="12" max="16384" width="9.26953125" style="18"/>
  </cols>
  <sheetData>
    <row r="1" spans="1:17" ht="26.25" customHeight="1" thickBot="1" x14ac:dyDescent="0.4">
      <c r="A1" s="282" t="s">
        <v>115</v>
      </c>
      <c r="B1" s="282"/>
      <c r="C1" s="282"/>
      <c r="D1" s="282"/>
      <c r="E1" s="282"/>
      <c r="F1" s="282"/>
      <c r="G1" s="282"/>
      <c r="H1" s="282"/>
      <c r="I1" s="36"/>
      <c r="J1" s="37"/>
      <c r="K1" s="37"/>
      <c r="L1" s="37"/>
      <c r="M1" s="37"/>
      <c r="N1" s="37"/>
      <c r="O1" s="37"/>
      <c r="P1" s="37"/>
      <c r="Q1" s="37"/>
    </row>
    <row r="2" spans="1:17" ht="26.25" customHeight="1" thickTop="1" x14ac:dyDescent="0.35">
      <c r="A2" s="286" t="s">
        <v>5</v>
      </c>
      <c r="B2" s="287"/>
      <c r="C2" s="287"/>
      <c r="D2" s="287"/>
      <c r="E2" s="287"/>
      <c r="F2" s="287"/>
      <c r="G2" s="287"/>
      <c r="H2" s="287"/>
      <c r="I2" s="288"/>
      <c r="J2" s="288"/>
      <c r="K2" s="288"/>
      <c r="L2" s="288"/>
      <c r="M2" s="288"/>
      <c r="N2" s="288"/>
      <c r="O2" s="288"/>
      <c r="P2" s="288"/>
      <c r="Q2" s="289"/>
    </row>
    <row r="3" spans="1:17" ht="174.75" customHeight="1" thickBot="1" x14ac:dyDescent="0.4">
      <c r="A3" s="290" t="s">
        <v>116</v>
      </c>
      <c r="B3" s="291"/>
      <c r="C3" s="291"/>
      <c r="D3" s="291"/>
      <c r="E3" s="291"/>
      <c r="F3" s="291"/>
      <c r="G3" s="291"/>
      <c r="H3" s="291"/>
      <c r="I3" s="291"/>
      <c r="J3" s="291"/>
      <c r="K3" s="291"/>
      <c r="L3" s="291"/>
      <c r="M3" s="291"/>
      <c r="N3" s="291"/>
      <c r="O3" s="291"/>
      <c r="P3" s="291"/>
      <c r="Q3" s="292"/>
    </row>
    <row r="5" spans="1:17" x14ac:dyDescent="0.35">
      <c r="G5" s="18" t="s">
        <v>62</v>
      </c>
    </row>
    <row r="6" spans="1:17" x14ac:dyDescent="0.35">
      <c r="B6" s="87" t="s">
        <v>92</v>
      </c>
      <c r="C6" s="283" t="s">
        <v>44</v>
      </c>
      <c r="D6" s="284"/>
      <c r="E6" s="154"/>
    </row>
    <row r="7" spans="1:17" x14ac:dyDescent="0.35">
      <c r="C7" s="237"/>
      <c r="D7" s="237"/>
      <c r="E7" s="54"/>
    </row>
    <row r="8" spans="1:17" ht="14.5" customHeight="1" x14ac:dyDescent="0.35">
      <c r="C8" s="53"/>
      <c r="D8" s="293" t="s">
        <v>93</v>
      </c>
      <c r="E8" s="294"/>
      <c r="F8" s="294"/>
      <c r="G8" s="294"/>
      <c r="H8" s="294"/>
      <c r="I8" s="294"/>
      <c r="J8" s="294"/>
      <c r="K8" s="295"/>
    </row>
    <row r="9" spans="1:17" x14ac:dyDescent="0.35">
      <c r="D9" s="107" t="s">
        <v>92</v>
      </c>
      <c r="E9" s="107" t="s">
        <v>92</v>
      </c>
      <c r="F9" s="107" t="s">
        <v>92</v>
      </c>
      <c r="G9" s="108" t="s">
        <v>94</v>
      </c>
      <c r="H9" s="108" t="s">
        <v>94</v>
      </c>
      <c r="I9" s="108" t="s">
        <v>94</v>
      </c>
      <c r="J9" s="108" t="s">
        <v>94</v>
      </c>
      <c r="K9" s="108" t="s">
        <v>94</v>
      </c>
    </row>
    <row r="10" spans="1:17" s="28" customFormat="1" x14ac:dyDescent="0.35">
      <c r="B10" s="39" t="s">
        <v>8</v>
      </c>
      <c r="C10" s="40" t="s">
        <v>10</v>
      </c>
      <c r="D10" s="116" t="s">
        <v>46</v>
      </c>
      <c r="E10" s="117" t="s">
        <v>48</v>
      </c>
      <c r="F10" s="117" t="s">
        <v>50</v>
      </c>
      <c r="G10" s="173" t="s">
        <v>52</v>
      </c>
      <c r="H10" s="172" t="s">
        <v>117</v>
      </c>
      <c r="I10" s="173" t="s">
        <v>118</v>
      </c>
      <c r="J10" s="173" t="s">
        <v>119</v>
      </c>
      <c r="K10" s="173" t="s">
        <v>120</v>
      </c>
    </row>
    <row r="11" spans="1:17" s="28" customFormat="1" x14ac:dyDescent="0.35">
      <c r="B11" s="41">
        <f>'START HERE'!D5</f>
        <v>0</v>
      </c>
      <c r="C11" s="42">
        <f>'START HERE'!D7</f>
        <v>0</v>
      </c>
      <c r="D11" s="120"/>
      <c r="E11" s="120"/>
      <c r="F11" s="120"/>
      <c r="G11" s="166"/>
      <c r="H11" s="166"/>
      <c r="I11" s="166"/>
      <c r="J11" s="166"/>
      <c r="K11" s="166"/>
    </row>
    <row r="12" spans="1:17" x14ac:dyDescent="0.35">
      <c r="B12" s="24"/>
      <c r="C12" s="24"/>
      <c r="D12" s="24"/>
      <c r="E12" s="24"/>
      <c r="F12" s="24"/>
      <c r="G12" s="24"/>
      <c r="H12" s="24"/>
      <c r="I12" s="24"/>
      <c r="J12" s="24"/>
      <c r="K12" s="24"/>
    </row>
    <row r="13" spans="1:17" x14ac:dyDescent="0.35">
      <c r="B13" s="24"/>
      <c r="C13" s="24"/>
      <c r="D13" s="24"/>
      <c r="E13" s="24"/>
      <c r="F13" s="24"/>
      <c r="G13" s="24"/>
      <c r="H13" s="24"/>
      <c r="I13" s="24"/>
      <c r="J13" s="24"/>
      <c r="K13" s="24"/>
    </row>
    <row r="14" spans="1:17" x14ac:dyDescent="0.35">
      <c r="B14" s="24"/>
      <c r="C14" s="24"/>
      <c r="D14" s="24"/>
      <c r="E14" s="24"/>
      <c r="F14" s="24"/>
      <c r="G14" s="24"/>
      <c r="H14" s="24"/>
      <c r="I14" s="24"/>
      <c r="J14" s="24"/>
      <c r="K14" s="24"/>
    </row>
    <row r="15" spans="1:17" x14ac:dyDescent="0.35">
      <c r="B15" s="24"/>
      <c r="C15" s="30"/>
      <c r="D15" s="30"/>
      <c r="E15" s="30"/>
      <c r="F15" s="24"/>
      <c r="G15" s="24"/>
      <c r="H15" s="24"/>
      <c r="I15" s="24"/>
      <c r="J15" s="24"/>
      <c r="K15" s="24"/>
    </row>
    <row r="16" spans="1:17" x14ac:dyDescent="0.35">
      <c r="C16" s="285"/>
      <c r="D16" s="285"/>
      <c r="E16" s="54"/>
    </row>
    <row r="17" spans="2:23" x14ac:dyDescent="0.35">
      <c r="B17" s="27"/>
      <c r="C17" s="56"/>
      <c r="D17" s="56"/>
      <c r="E17" s="56"/>
      <c r="F17" s="26"/>
      <c r="G17" s="26"/>
      <c r="H17" s="26"/>
      <c r="I17" s="26"/>
      <c r="J17" s="26"/>
      <c r="K17" s="26"/>
      <c r="L17" s="26"/>
      <c r="M17" s="26"/>
      <c r="N17" s="27"/>
      <c r="O17" s="27"/>
      <c r="P17" s="27"/>
      <c r="Q17" s="27"/>
      <c r="R17" s="27"/>
      <c r="S17" s="27"/>
      <c r="T17" s="27"/>
      <c r="U17" s="27"/>
      <c r="V17" s="27"/>
      <c r="W17" s="27"/>
    </row>
    <row r="18" spans="2:23" x14ac:dyDescent="0.35">
      <c r="B18" s="27"/>
      <c r="C18" s="56"/>
      <c r="D18" s="56"/>
      <c r="E18" s="56"/>
      <c r="F18" s="27"/>
      <c r="G18" s="27"/>
      <c r="H18" s="27"/>
      <c r="I18" s="27"/>
      <c r="J18" s="27"/>
      <c r="K18" s="27"/>
      <c r="L18" s="27"/>
      <c r="M18" s="27"/>
      <c r="N18" s="27"/>
      <c r="O18" s="27"/>
      <c r="P18" s="27"/>
      <c r="Q18" s="27"/>
      <c r="R18" s="27"/>
      <c r="S18" s="27"/>
      <c r="T18" s="27"/>
      <c r="U18" s="27"/>
      <c r="V18" s="27"/>
      <c r="W18" s="27"/>
    </row>
    <row r="19" spans="2:23" x14ac:dyDescent="0.35">
      <c r="B19" s="27"/>
      <c r="C19" s="27"/>
      <c r="D19" s="27"/>
      <c r="E19" s="27"/>
      <c r="F19" s="27"/>
      <c r="G19" s="27"/>
      <c r="H19" s="27"/>
      <c r="I19" s="27"/>
      <c r="J19" s="27"/>
      <c r="K19" s="27"/>
      <c r="L19" s="27"/>
      <c r="M19" s="27"/>
      <c r="N19" s="27"/>
      <c r="O19" s="27"/>
      <c r="P19" s="27"/>
      <c r="Q19" s="27"/>
      <c r="R19" s="27"/>
      <c r="S19" s="27"/>
      <c r="T19" s="27"/>
      <c r="U19" s="27"/>
      <c r="V19" s="27"/>
      <c r="W19" s="27"/>
    </row>
  </sheetData>
  <sheetProtection algorithmName="SHA-256" hashValue="9A6QTQMW00mheGXV/+TrpQsmem9O1gltKGSdHNtscX4=" saltValue="EP8u06SdKBHpqxnausyEDQ==" spinCount="100000" sheet="1" selectLockedCells="1"/>
  <mergeCells count="6">
    <mergeCell ref="A1:H1"/>
    <mergeCell ref="C6:D6"/>
    <mergeCell ref="C16:D16"/>
    <mergeCell ref="A2:Q2"/>
    <mergeCell ref="A3:Q3"/>
    <mergeCell ref="D8:K8"/>
  </mergeCells>
  <dataValidations count="1">
    <dataValidation type="whole" allowBlank="1" showInputMessage="1" showErrorMessage="1" sqref="D11:K11" xr:uid="{660B38BB-C25B-473E-B05F-5993F13DFF87}">
      <formula1>0</formula1>
      <formula2>9999</formula2>
    </dataValidation>
  </dataValidations>
  <pageMargins left="0.7" right="0.7" top="0.75" bottom="0.75" header="0.3" footer="0.3"/>
  <pageSetup scale="63"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60E77-E41C-4013-9281-EFDDBD9E894C}">
  <sheetPr>
    <tabColor theme="9" tint="-0.499984740745262"/>
    <pageSetUpPr fitToPage="1"/>
  </sheetPr>
  <dimension ref="A1:U30"/>
  <sheetViews>
    <sheetView showGridLines="0" zoomScale="90" zoomScaleNormal="90" workbookViewId="0">
      <pane ySplit="3" topLeftCell="A4" activePane="bottomLeft" state="frozen"/>
      <selection activeCell="E11" sqref="E11"/>
      <selection pane="bottomLeft" activeCell="F17" sqref="F17"/>
    </sheetView>
  </sheetViews>
  <sheetFormatPr defaultColWidth="9.26953125" defaultRowHeight="14.5" x14ac:dyDescent="0.35"/>
  <cols>
    <col min="1" max="1" width="5.26953125" style="18" customWidth="1"/>
    <col min="2" max="2" width="22.81640625" style="18" customWidth="1"/>
    <col min="3" max="3" width="23.7265625" style="18" customWidth="1"/>
    <col min="4" max="4" width="25.54296875" style="18" customWidth="1"/>
    <col min="5" max="5" width="20.81640625" style="18" customWidth="1"/>
    <col min="6" max="6" width="29.81640625" style="18" customWidth="1"/>
    <col min="7" max="7" width="27.453125" style="18" customWidth="1"/>
    <col min="8" max="8" width="30.453125" style="18" customWidth="1"/>
    <col min="9" max="16384" width="9.26953125" style="18"/>
  </cols>
  <sheetData>
    <row r="1" spans="1:9" ht="26.25" customHeight="1" thickBot="1" x14ac:dyDescent="0.4">
      <c r="A1" s="282" t="s">
        <v>121</v>
      </c>
      <c r="B1" s="282"/>
      <c r="C1" s="282"/>
      <c r="D1" s="282"/>
      <c r="E1" s="282"/>
      <c r="F1" s="282"/>
      <c r="G1" s="282"/>
      <c r="H1" s="282"/>
      <c r="I1" s="282"/>
    </row>
    <row r="2" spans="1:9" ht="26.25" customHeight="1" thickTop="1" x14ac:dyDescent="0.35">
      <c r="A2" s="286" t="s">
        <v>5</v>
      </c>
      <c r="B2" s="287"/>
      <c r="C2" s="287"/>
      <c r="D2" s="287"/>
      <c r="E2" s="287"/>
      <c r="F2" s="287"/>
      <c r="G2" s="287"/>
      <c r="H2" s="287"/>
      <c r="I2" s="296"/>
    </row>
    <row r="3" spans="1:9" ht="191.25" hidden="1" customHeight="1" thickBot="1" x14ac:dyDescent="0.4">
      <c r="A3" s="297" t="s">
        <v>122</v>
      </c>
      <c r="B3" s="291"/>
      <c r="C3" s="291"/>
      <c r="D3" s="291"/>
      <c r="E3" s="291"/>
      <c r="F3" s="291"/>
      <c r="G3" s="291"/>
      <c r="H3" s="291"/>
      <c r="I3" s="292"/>
    </row>
    <row r="6" spans="1:9" x14ac:dyDescent="0.35">
      <c r="C6" s="89" t="s">
        <v>92</v>
      </c>
      <c r="D6" s="236" t="s">
        <v>64</v>
      </c>
      <c r="E6" s="167">
        <f>SUM(E26:G26)</f>
        <v>0</v>
      </c>
    </row>
    <row r="7" spans="1:9" x14ac:dyDescent="0.35">
      <c r="D7" s="237"/>
      <c r="E7" s="85"/>
    </row>
    <row r="8" spans="1:9" x14ac:dyDescent="0.35">
      <c r="D8" s="298" t="s">
        <v>93</v>
      </c>
      <c r="E8" s="298"/>
      <c r="F8" s="298"/>
      <c r="G8" s="298"/>
      <c r="H8" s="298"/>
    </row>
    <row r="9" spans="1:9" x14ac:dyDescent="0.35">
      <c r="D9" s="89" t="s">
        <v>92</v>
      </c>
      <c r="E9" s="89" t="s">
        <v>92</v>
      </c>
      <c r="F9" s="89" t="s">
        <v>92</v>
      </c>
      <c r="G9" s="89" t="s">
        <v>92</v>
      </c>
      <c r="H9" s="89" t="s">
        <v>92</v>
      </c>
    </row>
    <row r="10" spans="1:9" s="28" customFormat="1" x14ac:dyDescent="0.35">
      <c r="B10" s="45" t="s">
        <v>8</v>
      </c>
      <c r="C10" s="46" t="s">
        <v>10</v>
      </c>
      <c r="D10" s="46" t="s">
        <v>66</v>
      </c>
      <c r="E10" s="46" t="s">
        <v>68</v>
      </c>
      <c r="F10" s="46" t="s">
        <v>70</v>
      </c>
      <c r="G10" s="46" t="s">
        <v>72</v>
      </c>
      <c r="H10" s="47" t="s">
        <v>74</v>
      </c>
    </row>
    <row r="11" spans="1:9" s="28" customFormat="1" ht="30" customHeight="1" x14ac:dyDescent="0.35">
      <c r="B11" s="168">
        <f>'START HERE'!$D$5</f>
        <v>0</v>
      </c>
      <c r="C11" s="169">
        <f>'START HERE'!$D$7</f>
        <v>0</v>
      </c>
      <c r="D11" s="169" t="s">
        <v>123</v>
      </c>
      <c r="E11" s="155"/>
      <c r="F11" s="155"/>
      <c r="G11" s="155"/>
      <c r="H11" s="121">
        <f>SUM(E11:G11)</f>
        <v>0</v>
      </c>
    </row>
    <row r="12" spans="1:9" s="28" customFormat="1" ht="30" customHeight="1" x14ac:dyDescent="0.35">
      <c r="B12" s="186">
        <f>'START HERE'!$D$5</f>
        <v>0</v>
      </c>
      <c r="C12" s="51">
        <f>'START HERE'!$D$7</f>
        <v>0</v>
      </c>
      <c r="D12" s="169" t="s">
        <v>124</v>
      </c>
      <c r="E12" s="156"/>
      <c r="F12" s="157"/>
      <c r="G12" s="157"/>
      <c r="H12" s="121">
        <f t="shared" ref="H12:H24" si="0">SUM(E12:G12)</f>
        <v>0</v>
      </c>
    </row>
    <row r="13" spans="1:9" s="28" customFormat="1" ht="30" customHeight="1" x14ac:dyDescent="0.35">
      <c r="B13" s="186">
        <f>'START HERE'!$D$5</f>
        <v>0</v>
      </c>
      <c r="C13" s="51">
        <f>'START HERE'!$D$7</f>
        <v>0</v>
      </c>
      <c r="D13" s="171" t="s">
        <v>125</v>
      </c>
      <c r="E13" s="156"/>
      <c r="F13" s="157"/>
      <c r="G13" s="157"/>
      <c r="H13" s="121">
        <f t="shared" si="0"/>
        <v>0</v>
      </c>
    </row>
    <row r="14" spans="1:9" s="28" customFormat="1" ht="42" customHeight="1" x14ac:dyDescent="0.35">
      <c r="B14" s="186">
        <f>'START HERE'!$D$5</f>
        <v>0</v>
      </c>
      <c r="C14" s="51">
        <f>'START HERE'!$D$7</f>
        <v>0</v>
      </c>
      <c r="D14" s="171" t="s">
        <v>126</v>
      </c>
      <c r="E14" s="156"/>
      <c r="F14" s="157"/>
      <c r="G14" s="157"/>
      <c r="H14" s="121">
        <f t="shared" si="0"/>
        <v>0</v>
      </c>
    </row>
    <row r="15" spans="1:9" s="28" customFormat="1" ht="41.25" customHeight="1" x14ac:dyDescent="0.35">
      <c r="B15" s="186">
        <f>'START HERE'!$D$5</f>
        <v>0</v>
      </c>
      <c r="C15" s="51">
        <f>'START HERE'!$D$7</f>
        <v>0</v>
      </c>
      <c r="D15" s="170" t="s">
        <v>127</v>
      </c>
      <c r="E15" s="164"/>
      <c r="F15" s="228"/>
      <c r="G15" s="228"/>
      <c r="H15" s="201">
        <f t="shared" si="0"/>
        <v>0</v>
      </c>
    </row>
    <row r="16" spans="1:9" s="229" customFormat="1" ht="44.25" customHeight="1" x14ac:dyDescent="0.35">
      <c r="B16" s="186">
        <f>'START HERE'!$D$5</f>
        <v>0</v>
      </c>
      <c r="C16" s="51">
        <f>'START HERE'!$D$7</f>
        <v>0</v>
      </c>
      <c r="D16" s="169" t="s">
        <v>128</v>
      </c>
      <c r="E16" s="158"/>
      <c r="F16" s="159"/>
      <c r="G16" s="159"/>
      <c r="H16" s="184">
        <f t="shared" si="0"/>
        <v>0</v>
      </c>
    </row>
    <row r="17" spans="2:21" s="28" customFormat="1" ht="30" customHeight="1" x14ac:dyDescent="0.35">
      <c r="B17" s="186">
        <f>'START HERE'!$D$5</f>
        <v>0</v>
      </c>
      <c r="C17" s="51">
        <f>'START HERE'!$D$7</f>
        <v>0</v>
      </c>
      <c r="D17" s="171" t="s">
        <v>129</v>
      </c>
      <c r="E17" s="156"/>
      <c r="F17" s="157"/>
      <c r="G17" s="157"/>
      <c r="H17" s="122">
        <f>SUM(E17:G17)</f>
        <v>0</v>
      </c>
    </row>
    <row r="18" spans="2:21" s="28" customFormat="1" ht="41.25" customHeight="1" x14ac:dyDescent="0.35">
      <c r="B18" s="186">
        <f>'START HERE'!$D$5</f>
        <v>0</v>
      </c>
      <c r="C18" s="51">
        <f>'START HERE'!$D$7</f>
        <v>0</v>
      </c>
      <c r="D18" s="171" t="s">
        <v>130</v>
      </c>
      <c r="E18" s="199"/>
      <c r="F18" s="200"/>
      <c r="G18" s="200"/>
      <c r="H18" s="122">
        <f t="shared" ref="H18:H23" si="1">SUM(E18:G18)</f>
        <v>0</v>
      </c>
    </row>
    <row r="19" spans="2:21" s="28" customFormat="1" ht="30" customHeight="1" x14ac:dyDescent="0.35">
      <c r="B19" s="186">
        <f>'START HERE'!$D$5</f>
        <v>0</v>
      </c>
      <c r="C19" s="51">
        <f>'START HERE'!$D$7</f>
        <v>0</v>
      </c>
      <c r="D19" s="171" t="s">
        <v>131</v>
      </c>
      <c r="E19" s="199"/>
      <c r="F19" s="200"/>
      <c r="G19" s="200"/>
      <c r="H19" s="122">
        <f t="shared" si="1"/>
        <v>0</v>
      </c>
    </row>
    <row r="20" spans="2:21" s="28" customFormat="1" ht="36" customHeight="1" x14ac:dyDescent="0.35">
      <c r="B20" s="186">
        <f>'START HERE'!$D$5</f>
        <v>0</v>
      </c>
      <c r="C20" s="51">
        <f>'START HERE'!$D$7</f>
        <v>0</v>
      </c>
      <c r="D20" s="169" t="s">
        <v>132</v>
      </c>
      <c r="E20" s="199"/>
      <c r="F20" s="200"/>
      <c r="G20" s="200"/>
      <c r="H20" s="122">
        <f t="shared" si="1"/>
        <v>0</v>
      </c>
    </row>
    <row r="21" spans="2:21" s="28" customFormat="1" ht="41.15" customHeight="1" x14ac:dyDescent="0.35">
      <c r="B21" s="186">
        <f>'START HERE'!$D$5</f>
        <v>0</v>
      </c>
      <c r="C21" s="51">
        <f>'START HERE'!$D$7</f>
        <v>0</v>
      </c>
      <c r="D21" s="169" t="s">
        <v>133</v>
      </c>
      <c r="E21" s="199"/>
      <c r="F21" s="200"/>
      <c r="G21" s="200"/>
      <c r="H21" s="122">
        <f t="shared" si="1"/>
        <v>0</v>
      </c>
    </row>
    <row r="22" spans="2:21" s="28" customFormat="1" ht="44.15" customHeight="1" x14ac:dyDescent="0.35">
      <c r="B22" s="186">
        <f>'START HERE'!$D$5</f>
        <v>0</v>
      </c>
      <c r="C22" s="51">
        <f>'START HERE'!$D$7</f>
        <v>0</v>
      </c>
      <c r="D22" s="169" t="s">
        <v>134</v>
      </c>
      <c r="E22" s="199"/>
      <c r="F22" s="200"/>
      <c r="G22" s="200"/>
      <c r="H22" s="122">
        <f t="shared" si="1"/>
        <v>0</v>
      </c>
    </row>
    <row r="23" spans="2:21" s="28" customFormat="1" ht="30" customHeight="1" x14ac:dyDescent="0.35">
      <c r="B23" s="186">
        <f>'START HERE'!$D$5</f>
        <v>0</v>
      </c>
      <c r="C23" s="51">
        <f>'START HERE'!$D$7</f>
        <v>0</v>
      </c>
      <c r="D23" s="169" t="s">
        <v>135</v>
      </c>
      <c r="E23" s="199"/>
      <c r="F23" s="200"/>
      <c r="G23" s="200"/>
      <c r="H23" s="122">
        <f t="shared" si="1"/>
        <v>0</v>
      </c>
    </row>
    <row r="24" spans="2:21" s="28" customFormat="1" ht="30" customHeight="1" x14ac:dyDescent="0.35">
      <c r="B24" s="186">
        <f>'START HERE'!$D$5</f>
        <v>0</v>
      </c>
      <c r="C24" s="51">
        <f>'START HERE'!$D$7</f>
        <v>0</v>
      </c>
      <c r="D24" s="169" t="s">
        <v>136</v>
      </c>
      <c r="E24" s="199"/>
      <c r="F24" s="200"/>
      <c r="G24" s="200"/>
      <c r="H24" s="121">
        <f t="shared" si="0"/>
        <v>0</v>
      </c>
    </row>
    <row r="25" spans="2:21" s="28" customFormat="1" ht="30" customHeight="1" x14ac:dyDescent="0.35">
      <c r="B25" s="169">
        <f>'START HERE'!$D$5</f>
        <v>0</v>
      </c>
      <c r="C25" s="94">
        <f>'START HERE'!$D$7</f>
        <v>0</v>
      </c>
      <c r="D25" s="171" t="s">
        <v>100</v>
      </c>
      <c r="E25" s="156"/>
      <c r="F25" s="157"/>
      <c r="G25" s="157"/>
      <c r="H25" s="121">
        <f>SUM(E25:G25)</f>
        <v>0</v>
      </c>
    </row>
    <row r="26" spans="2:21" s="28" customFormat="1" ht="30" customHeight="1" x14ac:dyDescent="0.35">
      <c r="B26" s="187" t="s">
        <v>99</v>
      </c>
      <c r="C26" s="180"/>
      <c r="D26" s="181"/>
      <c r="E26" s="118">
        <f>SUM(E11:E25)</f>
        <v>0</v>
      </c>
      <c r="F26" s="118">
        <f>SUM(F11:F25)</f>
        <v>0</v>
      </c>
      <c r="G26" s="118">
        <f>SUM(G11:G25)</f>
        <v>0</v>
      </c>
      <c r="H26" s="118">
        <f>SUM(H11:H25)</f>
        <v>0</v>
      </c>
    </row>
    <row r="27" spans="2:21" s="29" customFormat="1" ht="30" customHeight="1" x14ac:dyDescent="0.35">
      <c r="B27" s="30"/>
      <c r="C27" s="30"/>
      <c r="D27" s="34"/>
      <c r="E27" s="35"/>
      <c r="F27" s="35"/>
    </row>
    <row r="28" spans="2:21" x14ac:dyDescent="0.35">
      <c r="B28" s="24"/>
      <c r="C28" s="24"/>
      <c r="D28" s="24"/>
      <c r="E28" s="24"/>
      <c r="F28" s="24"/>
      <c r="G28" s="24"/>
      <c r="H28" s="24"/>
    </row>
    <row r="29" spans="2:21" x14ac:dyDescent="0.35">
      <c r="B29" s="27"/>
      <c r="C29" s="27"/>
      <c r="D29" s="27"/>
      <c r="E29" s="27"/>
      <c r="F29" s="27"/>
      <c r="G29" s="27"/>
      <c r="H29" s="27"/>
      <c r="I29" s="27"/>
      <c r="J29" s="27"/>
      <c r="K29" s="27"/>
      <c r="L29" s="27"/>
      <c r="M29" s="27"/>
      <c r="N29" s="27"/>
      <c r="O29" s="27"/>
      <c r="P29" s="27"/>
      <c r="Q29" s="27"/>
      <c r="R29" s="27"/>
      <c r="S29" s="27"/>
      <c r="T29" s="27"/>
      <c r="U29" s="27"/>
    </row>
    <row r="30" spans="2:21" x14ac:dyDescent="0.35">
      <c r="B30" s="27"/>
      <c r="C30" s="27"/>
      <c r="D30" s="27"/>
      <c r="E30" s="27"/>
      <c r="F30" s="27"/>
      <c r="G30" s="27"/>
      <c r="H30" s="27"/>
      <c r="I30" s="27"/>
      <c r="J30" s="27"/>
      <c r="K30" s="27"/>
      <c r="L30" s="27"/>
      <c r="M30" s="27"/>
      <c r="N30" s="27"/>
      <c r="O30" s="27"/>
      <c r="P30" s="27"/>
      <c r="Q30" s="27"/>
      <c r="R30" s="27"/>
      <c r="S30" s="27"/>
      <c r="T30" s="27"/>
      <c r="U30" s="27"/>
    </row>
  </sheetData>
  <sheetProtection algorithmName="SHA-256" hashValue="7CrIPUk2EW74cbSSFnv8R4GJe96wRV8ISUa2/BXh458=" saltValue="hBKSA8rU7w3yuDTJVA3RDQ==" spinCount="100000" sheet="1" objects="1" scenarios="1" selectLockedCells="1"/>
  <mergeCells count="4">
    <mergeCell ref="A1:I1"/>
    <mergeCell ref="A2:I2"/>
    <mergeCell ref="A3:I3"/>
    <mergeCell ref="D8:H8"/>
  </mergeCells>
  <conditionalFormatting sqref="B27:C27">
    <cfRule type="cellIs" dxfId="30" priority="1" operator="equal">
      <formula>#REF!</formula>
    </cfRule>
  </conditionalFormatting>
  <dataValidations count="1">
    <dataValidation type="whole" allowBlank="1" showInputMessage="1" showErrorMessage="1" sqref="E6 E11:G25" xr:uid="{6C79BAE9-29F7-4D01-A8D3-2032BBD1C593}">
      <formula1>0</formula1>
      <formula2>10000</formula2>
    </dataValidation>
  </dataValidations>
  <pageMargins left="0.7" right="0.7" top="0.75" bottom="0.75" header="0.3" footer="0.3"/>
  <pageSetup scale="63" fitToHeight="0"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80654B60-B314-439C-9630-E888970D1DA4}">
          <x14:formula1>
            <xm:f>Lists!#REF!</xm:f>
          </x14:formula1>
          <xm:sqref>C27</xm:sqref>
        </x14:dataValidation>
        <x14:dataValidation type="list" allowBlank="1" showInputMessage="1" showErrorMessage="1" xr:uid="{B76E0130-E74A-4578-AE06-AB1DD2D1C720}">
          <x14:formula1>
            <xm:f>Lists!$A$2:$A$16</xm:f>
          </x14:formula1>
          <xm:sqref>D11:D25</xm:sqref>
        </x14:dataValidation>
        <x14:dataValidation type="list" allowBlank="1" showInputMessage="1" showErrorMessage="1" xr:uid="{EFDD7DCC-DDF7-4808-BFB2-3E27AA0F2114}">
          <x14:formula1>
            <xm:f>Lists!$A$2:$A$15</xm:f>
          </x14:formula1>
          <xm:sqref>B27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584E-93E5-4B44-9707-EB3D45C11A8F}">
  <sheetPr>
    <tabColor theme="5"/>
    <pageSetUpPr fitToPage="1"/>
  </sheetPr>
  <dimension ref="A1:DY20"/>
  <sheetViews>
    <sheetView showGridLines="0" zoomScale="110" zoomScaleNormal="110" workbookViewId="0">
      <pane ySplit="3" topLeftCell="A10" activePane="bottomLeft" state="frozen"/>
      <selection activeCell="C5" sqref="C5:D5"/>
      <selection pane="bottomLeft" activeCell="E11" sqref="E11"/>
    </sheetView>
  </sheetViews>
  <sheetFormatPr defaultColWidth="9.26953125" defaultRowHeight="15" customHeight="1" x14ac:dyDescent="0.35"/>
  <cols>
    <col min="1" max="1" width="7.1796875" style="18" customWidth="1"/>
    <col min="2" max="2" width="22.7265625" style="18" customWidth="1"/>
    <col min="3" max="3" width="23" style="18" customWidth="1"/>
    <col min="4" max="4" width="23.81640625" style="18" customWidth="1"/>
    <col min="5" max="5" width="26.1796875" style="18" customWidth="1"/>
    <col min="6" max="6" width="25.453125" style="18" customWidth="1"/>
    <col min="7" max="7" width="29.26953125" style="18" customWidth="1"/>
    <col min="8" max="8" width="26.54296875" style="18" customWidth="1"/>
    <col min="9" max="16384" width="9.26953125" style="18"/>
  </cols>
  <sheetData>
    <row r="1" spans="1:129" ht="33" customHeight="1" thickBot="1" x14ac:dyDescent="0.4">
      <c r="A1" s="300" t="s">
        <v>137</v>
      </c>
      <c r="B1" s="300"/>
      <c r="C1" s="300"/>
      <c r="D1" s="300"/>
      <c r="E1" s="300"/>
      <c r="F1" s="300"/>
      <c r="G1" s="300"/>
      <c r="H1" s="300"/>
      <c r="I1" s="300"/>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row>
    <row r="2" spans="1:129" ht="22.5" customHeight="1" thickTop="1" x14ac:dyDescent="0.35">
      <c r="A2" s="301" t="s">
        <v>5</v>
      </c>
      <c r="B2" s="302"/>
      <c r="C2" s="302"/>
      <c r="D2" s="302"/>
      <c r="E2" s="302"/>
      <c r="F2" s="302"/>
      <c r="G2" s="302"/>
      <c r="H2" s="302"/>
      <c r="I2" s="303"/>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row>
    <row r="3" spans="1:129" ht="248.25" customHeight="1" thickBot="1" x14ac:dyDescent="0.4">
      <c r="A3" s="304" t="s">
        <v>221</v>
      </c>
      <c r="B3" s="305"/>
      <c r="C3" s="305"/>
      <c r="D3" s="305"/>
      <c r="E3" s="305"/>
      <c r="F3" s="305"/>
      <c r="G3" s="305"/>
      <c r="H3" s="305"/>
      <c r="I3" s="306"/>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row>
    <row r="4" spans="1:129" ht="5.25" customHeight="1" x14ac:dyDescent="0.35"/>
    <row r="6" spans="1:129" ht="14.5" x14ac:dyDescent="0.35">
      <c r="B6" s="198" t="s">
        <v>92</v>
      </c>
      <c r="C6" s="114" t="s">
        <v>77</v>
      </c>
      <c r="D6" s="154"/>
    </row>
    <row r="7" spans="1:129" ht="14.5" x14ac:dyDescent="0.35">
      <c r="C7" s="57"/>
      <c r="D7" s="58"/>
    </row>
    <row r="8" spans="1:129" ht="14.5" x14ac:dyDescent="0.35">
      <c r="C8" s="57"/>
      <c r="D8" s="299" t="s">
        <v>93</v>
      </c>
      <c r="E8" s="299"/>
      <c r="F8" s="299"/>
      <c r="G8" s="299"/>
    </row>
    <row r="9" spans="1:129" ht="15" customHeight="1" x14ac:dyDescent="0.35">
      <c r="D9" s="68" t="s">
        <v>94</v>
      </c>
      <c r="E9" s="68" t="s">
        <v>94</v>
      </c>
      <c r="F9" s="68" t="s">
        <v>94</v>
      </c>
      <c r="G9" s="68" t="s">
        <v>94</v>
      </c>
    </row>
    <row r="10" spans="1:129" s="28" customFormat="1" ht="14.5" x14ac:dyDescent="0.35">
      <c r="B10" s="44" t="s">
        <v>8</v>
      </c>
      <c r="C10" s="106" t="s">
        <v>10</v>
      </c>
      <c r="D10" s="90" t="s">
        <v>79</v>
      </c>
      <c r="E10" s="104" t="s">
        <v>80</v>
      </c>
      <c r="F10" s="91" t="s">
        <v>81</v>
      </c>
      <c r="G10" s="92" t="s">
        <v>82</v>
      </c>
    </row>
    <row r="11" spans="1:129" s="28" customFormat="1" ht="14.5" x14ac:dyDescent="0.35">
      <c r="B11" s="50">
        <f>'START HERE'!$D$5</f>
        <v>0</v>
      </c>
      <c r="C11" s="51">
        <f>'START HERE'!$D$7</f>
        <v>0</v>
      </c>
      <c r="D11" s="158"/>
      <c r="E11" s="163"/>
      <c r="F11" s="55"/>
      <c r="G11" s="178" t="str">
        <f>IFERROR(IF(E11/F11&lt;=1, E11/F11, "Invalid"), " ")</f>
        <v xml:space="preserve"> </v>
      </c>
    </row>
    <row r="12" spans="1:129" ht="14.5" x14ac:dyDescent="0.35">
      <c r="B12" s="50">
        <f>'START HERE'!$D$5</f>
        <v>0</v>
      </c>
      <c r="C12" s="51">
        <f>'START HERE'!$D$7</f>
        <v>0</v>
      </c>
      <c r="D12" s="158"/>
      <c r="E12" s="163"/>
      <c r="F12" s="55"/>
      <c r="G12" s="178" t="str">
        <f t="shared" ref="G12:G19" si="0">IFERROR(IF(E12/F12&lt;=1, E12/F12, "Invalid"), " ")</f>
        <v xml:space="preserve"> </v>
      </c>
    </row>
    <row r="13" spans="1:129" ht="14.5" x14ac:dyDescent="0.35">
      <c r="B13" s="50">
        <f>'START HERE'!$D$5</f>
        <v>0</v>
      </c>
      <c r="C13" s="51">
        <f>'START HERE'!$D$7</f>
        <v>0</v>
      </c>
      <c r="D13" s="158"/>
      <c r="E13" s="163"/>
      <c r="F13" s="55"/>
      <c r="G13" s="178" t="str">
        <f t="shared" si="0"/>
        <v xml:space="preserve"> </v>
      </c>
      <c r="H13" s="27"/>
      <c r="I13" s="27"/>
      <c r="J13" s="27"/>
      <c r="K13" s="27"/>
      <c r="L13" s="27"/>
      <c r="M13" s="27"/>
      <c r="N13" s="27"/>
      <c r="O13" s="27"/>
      <c r="P13" s="27"/>
      <c r="Q13" s="27"/>
      <c r="R13" s="27"/>
      <c r="S13" s="27"/>
    </row>
    <row r="14" spans="1:129" ht="14.5" x14ac:dyDescent="0.35">
      <c r="B14" s="50">
        <f>'START HERE'!$D$5</f>
        <v>0</v>
      </c>
      <c r="C14" s="51">
        <f>'START HERE'!$D$7</f>
        <v>0</v>
      </c>
      <c r="D14" s="158"/>
      <c r="E14" s="163"/>
      <c r="F14" s="55"/>
      <c r="G14" s="178" t="str">
        <f t="shared" si="0"/>
        <v xml:space="preserve"> </v>
      </c>
      <c r="H14" s="27"/>
      <c r="I14" s="27"/>
      <c r="J14" s="27"/>
      <c r="K14" s="27"/>
      <c r="L14" s="27"/>
      <c r="M14" s="27"/>
      <c r="N14" s="27"/>
      <c r="O14" s="27"/>
      <c r="P14" s="27"/>
      <c r="Q14" s="27"/>
      <c r="R14" s="27"/>
      <c r="S14" s="27"/>
    </row>
    <row r="15" spans="1:129" ht="14.5" x14ac:dyDescent="0.35">
      <c r="B15" s="50">
        <f>'START HERE'!$D$5</f>
        <v>0</v>
      </c>
      <c r="C15" s="51">
        <f>'START HERE'!$D$7</f>
        <v>0</v>
      </c>
      <c r="D15" s="158"/>
      <c r="E15" s="163"/>
      <c r="F15" s="55"/>
      <c r="G15" s="178" t="str">
        <f t="shared" si="0"/>
        <v xml:space="preserve"> </v>
      </c>
    </row>
    <row r="16" spans="1:129" ht="14.5" x14ac:dyDescent="0.35">
      <c r="B16" s="50">
        <f>'START HERE'!$D$5</f>
        <v>0</v>
      </c>
      <c r="C16" s="51">
        <f>'START HERE'!$D$7</f>
        <v>0</v>
      </c>
      <c r="D16" s="158"/>
      <c r="E16" s="163"/>
      <c r="F16" s="55"/>
      <c r="G16" s="178" t="str">
        <f t="shared" si="0"/>
        <v xml:space="preserve"> </v>
      </c>
    </row>
    <row r="17" spans="2:7" ht="14.5" x14ac:dyDescent="0.35">
      <c r="B17" s="50">
        <f>'START HERE'!$D$5</f>
        <v>0</v>
      </c>
      <c r="C17" s="51">
        <f>'START HERE'!$D$7</f>
        <v>0</v>
      </c>
      <c r="D17" s="164"/>
      <c r="E17" s="163"/>
      <c r="F17" s="55"/>
      <c r="G17" s="178" t="str">
        <f t="shared" si="0"/>
        <v xml:space="preserve"> </v>
      </c>
    </row>
    <row r="18" spans="2:7" ht="14.5" x14ac:dyDescent="0.35">
      <c r="B18" s="174">
        <f>'START HERE'!$D$5</f>
        <v>0</v>
      </c>
      <c r="C18" s="175">
        <f>'START HERE'!$D$7</f>
        <v>0</v>
      </c>
      <c r="D18" s="164"/>
      <c r="E18" s="176"/>
      <c r="F18" s="165"/>
      <c r="G18" s="178" t="str">
        <f t="shared" si="0"/>
        <v xml:space="preserve"> </v>
      </c>
    </row>
    <row r="19" spans="2:7" ht="14.5" x14ac:dyDescent="0.35">
      <c r="B19" s="94">
        <f>'START HERE'!$D$5</f>
        <v>0</v>
      </c>
      <c r="C19" s="94">
        <f>'START HERE'!$D$7</f>
        <v>0</v>
      </c>
      <c r="D19" s="158"/>
      <c r="E19" s="177"/>
      <c r="F19" s="159"/>
      <c r="G19" s="178" t="str">
        <f t="shared" si="0"/>
        <v xml:space="preserve"> </v>
      </c>
    </row>
    <row r="20" spans="2:7" ht="15" customHeight="1" x14ac:dyDescent="0.35">
      <c r="B20" s="188" t="s">
        <v>99</v>
      </c>
      <c r="C20" s="179"/>
      <c r="D20" s="179"/>
      <c r="E20" s="189">
        <f>SUM(Table5[Num_Trained])</f>
        <v>0</v>
      </c>
      <c r="F20" s="184">
        <f>SUM(Table5[Num_Eligible])</f>
        <v>0</v>
      </c>
      <c r="G20" s="179"/>
    </row>
  </sheetData>
  <sheetProtection algorithmName="SHA-256" hashValue="gMOmsaRnSN/vbfSgSdJsBlY/0PTDOT0PWBZeg5E8yCw=" saltValue="hIZ/6LKFdiuBKFxVZbqrbA==" spinCount="100000" sheet="1" selectLockedCells="1"/>
  <mergeCells count="4">
    <mergeCell ref="D8:G8"/>
    <mergeCell ref="A1:I1"/>
    <mergeCell ref="A2:I2"/>
    <mergeCell ref="A3:I3"/>
  </mergeCells>
  <dataValidations count="2">
    <dataValidation type="whole" allowBlank="1" showInputMessage="1" showErrorMessage="1" sqref="D6 F11:F19" xr:uid="{8985C0C3-FB27-4332-AC39-5FF966AC4521}">
      <formula1>0</formula1>
      <formula2>999999</formula2>
    </dataValidation>
    <dataValidation type="whole" allowBlank="1" showInputMessage="1" showErrorMessage="1" sqref="E11:E19" xr:uid="{4911BD2C-9830-4904-87F7-83D6BA7BB3CD}">
      <formula1>0</formula1>
      <formula2>99999</formula2>
    </dataValidation>
  </dataValidations>
  <pageMargins left="0.7" right="0.7" top="0.75" bottom="0.75" header="0.3" footer="0.3"/>
  <pageSetup scale="63"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E8D3773-6E04-41E8-9C32-481DAA8A747B}">
          <x14:formula1>
            <xm:f>Lists!$E$2:$E$14</xm:f>
          </x14:formula1>
          <xm:sqref>D11:D19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5D27D-D01F-4901-A1C4-9F22F8C7F138}">
  <sheetPr>
    <tabColor theme="5"/>
    <pageSetUpPr fitToPage="1"/>
  </sheetPr>
  <dimension ref="A1:FG11"/>
  <sheetViews>
    <sheetView showGridLines="0" zoomScaleNormal="100" workbookViewId="0">
      <pane ySplit="3" topLeftCell="A4" activePane="bottomLeft" state="frozen"/>
      <selection activeCell="E11" sqref="E11"/>
      <selection pane="bottomLeft" activeCell="E11" sqref="E11"/>
    </sheetView>
  </sheetViews>
  <sheetFormatPr defaultColWidth="9.26953125" defaultRowHeight="14.5" x14ac:dyDescent="0.35"/>
  <cols>
    <col min="1" max="1" width="6" style="18" customWidth="1"/>
    <col min="2" max="2" width="25.54296875" style="18" customWidth="1"/>
    <col min="3" max="3" width="26.1796875" style="18" customWidth="1"/>
    <col min="4" max="4" width="36.1796875" style="18" customWidth="1"/>
    <col min="5" max="5" width="33" style="18" customWidth="1"/>
    <col min="6" max="16384" width="9.26953125" style="18"/>
  </cols>
  <sheetData>
    <row r="1" spans="1:163" ht="36.65" customHeight="1" thickBot="1" x14ac:dyDescent="0.4">
      <c r="A1" s="316" t="s">
        <v>138</v>
      </c>
      <c r="B1" s="316"/>
      <c r="C1" s="316"/>
      <c r="D1" s="316"/>
      <c r="E1" s="316"/>
      <c r="F1" s="316"/>
      <c r="G1" s="316"/>
      <c r="H1" s="316"/>
      <c r="I1" s="316"/>
      <c r="J1" s="316"/>
      <c r="K1" s="316"/>
      <c r="L1" s="316"/>
      <c r="M1" s="316"/>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row>
    <row r="2" spans="1:163" ht="24.65" customHeight="1" thickTop="1" x14ac:dyDescent="0.35">
      <c r="A2" s="313" t="s">
        <v>5</v>
      </c>
      <c r="B2" s="314"/>
      <c r="C2" s="314"/>
      <c r="D2" s="314"/>
      <c r="E2" s="314"/>
      <c r="F2" s="314"/>
      <c r="G2" s="314"/>
      <c r="H2" s="314"/>
      <c r="I2" s="314"/>
      <c r="J2" s="314"/>
      <c r="K2" s="314"/>
      <c r="L2" s="314"/>
      <c r="M2" s="315"/>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row>
    <row r="3" spans="1:163" ht="122.25" customHeight="1" x14ac:dyDescent="0.35">
      <c r="A3" s="310" t="s">
        <v>139</v>
      </c>
      <c r="B3" s="311"/>
      <c r="C3" s="311"/>
      <c r="D3" s="311"/>
      <c r="E3" s="311"/>
      <c r="F3" s="311"/>
      <c r="G3" s="311"/>
      <c r="H3" s="311"/>
      <c r="I3" s="311"/>
      <c r="J3" s="311"/>
      <c r="K3" s="311"/>
      <c r="L3" s="311"/>
      <c r="M3" s="31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row>
    <row r="6" spans="1:163" x14ac:dyDescent="0.35">
      <c r="B6" s="93" t="s">
        <v>92</v>
      </c>
      <c r="C6" s="307" t="s">
        <v>84</v>
      </c>
      <c r="D6" s="308"/>
      <c r="E6" s="154"/>
    </row>
    <row r="7" spans="1:163" s="82" customFormat="1" ht="21.75" customHeight="1" x14ac:dyDescent="0.35">
      <c r="C7" s="83"/>
      <c r="D7" s="83"/>
      <c r="E7" s="84"/>
    </row>
    <row r="8" spans="1:163" s="82" customFormat="1" ht="21.75" customHeight="1" x14ac:dyDescent="0.35">
      <c r="C8" s="83"/>
      <c r="D8" s="309" t="s">
        <v>93</v>
      </c>
      <c r="E8" s="309"/>
    </row>
    <row r="9" spans="1:163" x14ac:dyDescent="0.35">
      <c r="D9" s="93" t="s">
        <v>92</v>
      </c>
      <c r="E9" s="93" t="s">
        <v>92</v>
      </c>
    </row>
    <row r="10" spans="1:163" s="28" customFormat="1" x14ac:dyDescent="0.35">
      <c r="B10" s="59" t="s">
        <v>8</v>
      </c>
      <c r="C10" s="60" t="s">
        <v>10</v>
      </c>
      <c r="D10" s="60" t="s">
        <v>86</v>
      </c>
      <c r="E10" s="81" t="s">
        <v>88</v>
      </c>
    </row>
    <row r="11" spans="1:163" s="29" customFormat="1" ht="14.5" customHeight="1" x14ac:dyDescent="0.35">
      <c r="B11" s="43">
        <f>'START HERE'!D5</f>
        <v>0</v>
      </c>
      <c r="C11" s="48">
        <f>'START HERE'!D7</f>
        <v>0</v>
      </c>
      <c r="D11" s="120"/>
      <c r="E11" s="123"/>
    </row>
  </sheetData>
  <sheetProtection algorithmName="SHA-256" hashValue="YvEHEGfLQCaYjJPbJ4W74OCPSkpWHNDsy/nSUq1l628=" saltValue="CjO/ovHNMyU1VjzlLB9npA==" spinCount="100000" sheet="1" selectLockedCells="1"/>
  <mergeCells count="5">
    <mergeCell ref="C6:D6"/>
    <mergeCell ref="D8:E8"/>
    <mergeCell ref="A3:M3"/>
    <mergeCell ref="A2:M2"/>
    <mergeCell ref="A1:M1"/>
  </mergeCells>
  <dataValidations count="2">
    <dataValidation type="whole" allowBlank="1" showInputMessage="1" showErrorMessage="1" sqref="D11 E11" xr:uid="{E52AF81E-9577-4C86-9D08-5C9B8E0005D0}">
      <formula1>0</formula1>
      <formula2>999999</formula2>
    </dataValidation>
    <dataValidation type="whole" allowBlank="1" showInputMessage="1" showErrorMessage="1" sqref="E6" xr:uid="{7B8F0691-3C3B-4DBA-97B1-F2D08DAD020A}">
      <formula1>1</formula1>
      <formula2>9999</formula2>
    </dataValidation>
  </dataValidations>
  <pageMargins left="0.7" right="0.7" top="0.75" bottom="0.75" header="0.3" footer="0.3"/>
  <pageSetup scale="63"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E1251-D94D-4B85-B252-B880957C238F}">
  <sheetPr>
    <tabColor rgb="FF0070C0"/>
    <pageSetUpPr fitToPage="1"/>
  </sheetPr>
  <dimension ref="A1:NH48"/>
  <sheetViews>
    <sheetView showGridLines="0" zoomScaleNormal="100" workbookViewId="0">
      <selection activeCell="A3" sqref="A3"/>
    </sheetView>
  </sheetViews>
  <sheetFormatPr defaultColWidth="9.26953125" defaultRowHeight="14.5" x14ac:dyDescent="0.35"/>
  <cols>
    <col min="1" max="1" width="25.54296875" style="4" customWidth="1"/>
    <col min="2" max="2" width="34.81640625" style="4" customWidth="1"/>
    <col min="3" max="3" width="28.81640625" style="4" customWidth="1"/>
    <col min="4" max="4" width="33.1796875" style="4" customWidth="1"/>
    <col min="5" max="5" width="20.81640625" style="4" customWidth="1"/>
    <col min="6" max="6" width="27.7265625" style="4" customWidth="1"/>
    <col min="7" max="7" width="33.453125" style="4" customWidth="1"/>
    <col min="8" max="8" width="27.1796875" style="4" customWidth="1"/>
    <col min="9" max="9" width="21.26953125" style="4" customWidth="1"/>
    <col min="10" max="16384" width="9.26953125" style="4"/>
  </cols>
  <sheetData>
    <row r="1" spans="1:372" s="3" customFormat="1" ht="26.25" customHeight="1" x14ac:dyDescent="0.35">
      <c r="A1" s="327" t="s">
        <v>140</v>
      </c>
      <c r="B1" s="327"/>
      <c r="C1" s="327"/>
      <c r="D1" s="327"/>
      <c r="E1" s="327"/>
      <c r="F1" s="327"/>
      <c r="G1" s="327"/>
      <c r="H1" s="327"/>
      <c r="I1" s="327"/>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row>
    <row r="3" spans="1:372" x14ac:dyDescent="0.35">
      <c r="B3" s="5"/>
      <c r="C3" s="5"/>
      <c r="D3" s="5"/>
      <c r="E3" s="5"/>
      <c r="F3" s="5"/>
      <c r="G3" s="5"/>
      <c r="H3" s="5"/>
      <c r="I3" s="5"/>
      <c r="J3" s="5"/>
    </row>
    <row r="4" spans="1:372" ht="14.5" customHeight="1" x14ac:dyDescent="0.35">
      <c r="A4" s="328" t="s">
        <v>141</v>
      </c>
      <c r="B4" s="328"/>
      <c r="C4" s="328"/>
      <c r="D4" s="328"/>
      <c r="E4" s="328"/>
      <c r="F4" s="328"/>
      <c r="G4" s="328"/>
      <c r="H4" s="328"/>
      <c r="I4" s="328"/>
      <c r="J4" s="10"/>
      <c r="K4" s="10"/>
      <c r="L4" s="10"/>
      <c r="M4" s="10"/>
      <c r="N4" s="10"/>
      <c r="O4" s="10"/>
      <c r="P4" s="10"/>
      <c r="Q4" s="10"/>
      <c r="R4" s="10"/>
      <c r="S4" s="10"/>
      <c r="T4" s="10"/>
      <c r="U4" s="10"/>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c r="BD4" s="329"/>
      <c r="BE4" s="329"/>
      <c r="BF4" s="329"/>
      <c r="BG4" s="329"/>
      <c r="BH4" s="329"/>
      <c r="BI4" s="329"/>
      <c r="BJ4" s="329"/>
      <c r="BK4" s="329"/>
      <c r="BL4" s="329"/>
      <c r="BM4" s="329"/>
      <c r="BN4" s="329"/>
      <c r="BO4" s="329"/>
      <c r="BP4" s="329"/>
      <c r="BQ4" s="329"/>
      <c r="BR4" s="329"/>
      <c r="BS4" s="329"/>
      <c r="BT4" s="329"/>
      <c r="BU4" s="329"/>
      <c r="BV4" s="329"/>
      <c r="BW4" s="329"/>
      <c r="BX4" s="329"/>
      <c r="BY4" s="329"/>
      <c r="BZ4" s="329"/>
      <c r="CA4" s="329"/>
      <c r="CB4" s="329"/>
      <c r="CC4" s="329"/>
      <c r="CD4" s="329"/>
      <c r="CE4" s="329"/>
      <c r="CF4" s="329"/>
      <c r="CG4" s="329"/>
      <c r="CH4" s="329"/>
      <c r="CI4" s="329"/>
      <c r="CJ4" s="329"/>
      <c r="CK4" s="329"/>
      <c r="CL4" s="329"/>
      <c r="CM4" s="329"/>
      <c r="CN4" s="329"/>
      <c r="CO4" s="329"/>
      <c r="CP4" s="329"/>
      <c r="CQ4" s="329"/>
      <c r="CR4" s="329"/>
      <c r="CS4" s="329"/>
      <c r="CT4" s="329"/>
      <c r="CU4" s="329"/>
      <c r="CV4" s="329"/>
      <c r="CW4" s="329"/>
      <c r="CX4" s="329"/>
      <c r="CY4" s="329"/>
      <c r="CZ4" s="329"/>
      <c r="DA4" s="329"/>
      <c r="DB4" s="329"/>
      <c r="DC4" s="329"/>
      <c r="DD4" s="329"/>
      <c r="DE4" s="329"/>
      <c r="DF4" s="329"/>
      <c r="DG4" s="329"/>
      <c r="DH4" s="329"/>
      <c r="DI4" s="329"/>
      <c r="DJ4" s="329"/>
      <c r="DK4" s="329"/>
      <c r="DL4" s="329"/>
      <c r="DM4" s="329"/>
      <c r="DN4" s="329"/>
      <c r="DO4" s="329"/>
      <c r="DP4" s="329"/>
      <c r="DQ4" s="329"/>
      <c r="DR4" s="329"/>
      <c r="DS4" s="329"/>
      <c r="DT4" s="329"/>
      <c r="DU4" s="329"/>
      <c r="DV4" s="329"/>
      <c r="DW4" s="329"/>
      <c r="DX4" s="329"/>
      <c r="DY4" s="329"/>
      <c r="DZ4" s="329"/>
      <c r="EA4" s="329"/>
      <c r="EB4" s="329"/>
      <c r="EC4" s="329"/>
      <c r="ED4" s="329"/>
      <c r="EE4" s="329"/>
      <c r="EF4" s="329"/>
      <c r="EG4" s="329"/>
      <c r="EH4" s="329"/>
      <c r="EI4" s="329"/>
      <c r="EJ4" s="329"/>
      <c r="EK4" s="329"/>
      <c r="EL4" s="329"/>
      <c r="EM4" s="329"/>
      <c r="EN4" s="329"/>
      <c r="EO4" s="329"/>
      <c r="EP4" s="329"/>
      <c r="EQ4" s="329"/>
      <c r="ER4" s="329"/>
      <c r="ES4" s="329"/>
      <c r="ET4" s="329"/>
      <c r="EU4" s="329"/>
      <c r="EV4" s="329"/>
      <c r="EW4" s="329"/>
      <c r="EX4" s="329"/>
      <c r="EY4" s="329"/>
      <c r="EZ4" s="329"/>
      <c r="FA4" s="329"/>
      <c r="FB4" s="329"/>
      <c r="FC4" s="329"/>
      <c r="FD4" s="329"/>
      <c r="FE4" s="329"/>
      <c r="FF4" s="329"/>
      <c r="FG4" s="329"/>
      <c r="FH4" s="329"/>
      <c r="FI4" s="329"/>
      <c r="FJ4" s="329"/>
      <c r="FK4" s="329"/>
      <c r="FL4" s="329"/>
      <c r="FM4" s="329"/>
      <c r="FN4" s="329"/>
      <c r="FO4" s="329"/>
      <c r="FP4" s="329"/>
      <c r="FQ4" s="329"/>
      <c r="FR4" s="329"/>
      <c r="FS4" s="329"/>
      <c r="FT4" s="329"/>
      <c r="FU4" s="329"/>
      <c r="FV4" s="329"/>
      <c r="FW4" s="329"/>
      <c r="FX4" s="329"/>
      <c r="FY4" s="329"/>
      <c r="FZ4" s="329"/>
      <c r="GA4" s="329"/>
      <c r="GB4" s="329"/>
      <c r="GC4" s="329"/>
      <c r="GD4" s="329"/>
      <c r="GE4" s="329"/>
      <c r="GF4" s="329"/>
      <c r="GG4" s="329"/>
      <c r="GH4" s="329"/>
      <c r="GI4" s="329"/>
      <c r="GJ4" s="329"/>
      <c r="GK4" s="329"/>
      <c r="GL4" s="329"/>
      <c r="GM4" s="329"/>
      <c r="GN4" s="329"/>
      <c r="GO4" s="329"/>
      <c r="GP4" s="329"/>
      <c r="GQ4" s="329"/>
      <c r="GR4" s="329"/>
      <c r="GS4" s="329"/>
      <c r="GT4" s="329"/>
      <c r="GU4" s="329"/>
      <c r="GV4" s="329"/>
      <c r="GW4" s="329"/>
      <c r="GX4" s="329"/>
      <c r="GY4" s="329"/>
      <c r="GZ4" s="329"/>
      <c r="HA4" s="329"/>
      <c r="HB4" s="329"/>
      <c r="HC4" s="329"/>
      <c r="HD4" s="329"/>
      <c r="HE4" s="329"/>
      <c r="HF4" s="329"/>
      <c r="HG4" s="329"/>
      <c r="HH4" s="329"/>
      <c r="HI4" s="329"/>
      <c r="HJ4" s="329"/>
      <c r="HK4" s="329"/>
      <c r="HL4" s="329"/>
      <c r="HM4" s="329"/>
      <c r="HN4" s="329"/>
      <c r="HO4" s="329"/>
      <c r="HP4" s="329"/>
      <c r="HQ4" s="329"/>
      <c r="HR4" s="329"/>
      <c r="HS4" s="329"/>
      <c r="HT4" s="329"/>
      <c r="HU4" s="329"/>
      <c r="HV4" s="329"/>
      <c r="HW4" s="329"/>
      <c r="HX4" s="329"/>
      <c r="HY4" s="329"/>
      <c r="HZ4" s="329"/>
      <c r="IA4" s="329"/>
      <c r="IB4" s="329"/>
      <c r="IC4" s="329"/>
      <c r="ID4" s="329"/>
      <c r="IE4" s="329"/>
      <c r="IF4" s="329"/>
      <c r="IG4" s="329"/>
      <c r="IH4" s="329"/>
      <c r="II4" s="329"/>
      <c r="IJ4" s="329"/>
      <c r="IK4" s="329"/>
      <c r="IL4" s="329"/>
      <c r="IM4" s="329"/>
      <c r="IN4" s="329"/>
      <c r="IO4" s="329"/>
      <c r="IP4" s="329"/>
      <c r="IQ4" s="329"/>
      <c r="IR4" s="329"/>
      <c r="IS4" s="329"/>
      <c r="IT4" s="329"/>
      <c r="IU4" s="329"/>
      <c r="IV4" s="329"/>
      <c r="IW4" s="329"/>
      <c r="IX4" s="329"/>
      <c r="IY4" s="329"/>
      <c r="IZ4" s="329"/>
      <c r="JA4" s="329"/>
      <c r="JB4" s="329"/>
      <c r="JC4" s="329"/>
      <c r="JD4" s="329"/>
      <c r="JE4" s="329"/>
      <c r="JF4" s="329"/>
      <c r="JG4" s="329"/>
      <c r="JH4" s="329"/>
      <c r="JI4" s="329"/>
      <c r="JJ4" s="329"/>
      <c r="JK4" s="329"/>
      <c r="JL4" s="329"/>
      <c r="JM4" s="329"/>
      <c r="JN4" s="329"/>
      <c r="JO4" s="329"/>
      <c r="JP4" s="329"/>
      <c r="JQ4" s="329"/>
      <c r="JR4" s="329"/>
      <c r="JS4" s="329"/>
      <c r="JT4" s="329"/>
      <c r="JU4" s="329"/>
      <c r="JV4" s="329"/>
      <c r="JW4" s="329"/>
      <c r="JX4" s="329"/>
      <c r="JY4" s="329"/>
      <c r="JZ4" s="329"/>
      <c r="KA4" s="329"/>
      <c r="KB4" s="329"/>
      <c r="KC4" s="329"/>
      <c r="KD4" s="329"/>
      <c r="KE4" s="329"/>
      <c r="KF4" s="329"/>
      <c r="KG4" s="329"/>
      <c r="KH4" s="329"/>
      <c r="KI4" s="329"/>
      <c r="KJ4" s="329"/>
      <c r="KK4" s="329"/>
      <c r="KL4" s="329"/>
      <c r="KM4" s="329"/>
      <c r="KN4" s="329"/>
      <c r="KO4" s="329"/>
      <c r="KP4" s="329"/>
      <c r="KQ4" s="329"/>
      <c r="KR4" s="329"/>
      <c r="KS4" s="329"/>
      <c r="KT4" s="329"/>
      <c r="KU4" s="329"/>
      <c r="KV4" s="329"/>
      <c r="KW4" s="329"/>
      <c r="KX4" s="329"/>
      <c r="KY4" s="329"/>
      <c r="KZ4" s="329"/>
      <c r="LA4" s="329"/>
      <c r="LB4" s="329"/>
      <c r="LC4" s="329"/>
      <c r="LD4" s="329"/>
      <c r="LE4" s="329"/>
      <c r="LF4" s="329"/>
      <c r="LG4" s="329"/>
      <c r="LH4" s="329"/>
      <c r="LI4" s="329"/>
      <c r="LJ4" s="329"/>
      <c r="LK4" s="329"/>
      <c r="LL4" s="329"/>
      <c r="LM4" s="329"/>
      <c r="LN4" s="329"/>
      <c r="LO4" s="329"/>
      <c r="LP4" s="329"/>
      <c r="LQ4" s="329"/>
      <c r="LR4" s="329"/>
      <c r="LS4" s="329"/>
      <c r="LT4" s="329"/>
      <c r="LU4" s="329"/>
      <c r="LV4" s="329"/>
      <c r="LW4" s="329"/>
      <c r="LX4" s="329"/>
      <c r="LY4" s="329"/>
      <c r="LZ4" s="329"/>
      <c r="MA4" s="329"/>
      <c r="MB4" s="329"/>
      <c r="MC4" s="329"/>
      <c r="MD4" s="329"/>
      <c r="ME4" s="329"/>
      <c r="MF4" s="329"/>
      <c r="MG4" s="329"/>
      <c r="MH4" s="329"/>
      <c r="MI4" s="329"/>
      <c r="MJ4" s="329"/>
      <c r="MK4" s="329"/>
      <c r="ML4" s="329"/>
      <c r="MM4" s="329"/>
      <c r="MN4" s="329"/>
      <c r="MO4" s="329"/>
      <c r="MP4" s="329"/>
      <c r="MQ4" s="329"/>
      <c r="MR4" s="329"/>
      <c r="MS4" s="329"/>
      <c r="MT4" s="329"/>
      <c r="MU4" s="329"/>
      <c r="MV4" s="329"/>
      <c r="MW4" s="329"/>
      <c r="MX4" s="329"/>
      <c r="MY4" s="329"/>
      <c r="MZ4" s="329"/>
      <c r="NA4" s="329"/>
      <c r="NB4" s="329"/>
      <c r="NC4" s="329"/>
      <c r="ND4" s="329"/>
      <c r="NE4" s="329"/>
      <c r="NF4" s="329"/>
      <c r="NG4" s="329"/>
      <c r="NH4" s="329"/>
    </row>
    <row r="5" spans="1:372" ht="14.5" customHeight="1" x14ac:dyDescent="0.35">
      <c r="A5" s="328"/>
      <c r="B5" s="328"/>
      <c r="C5" s="328"/>
      <c r="D5" s="328"/>
      <c r="E5" s="328"/>
      <c r="F5" s="328"/>
      <c r="G5" s="328"/>
      <c r="H5" s="328"/>
      <c r="I5" s="328"/>
      <c r="J5" s="10"/>
      <c r="K5" s="10"/>
      <c r="L5" s="10"/>
      <c r="M5" s="10"/>
      <c r="N5" s="10"/>
      <c r="O5" s="10"/>
      <c r="P5" s="10"/>
      <c r="Q5" s="10"/>
      <c r="R5" s="10"/>
      <c r="S5" s="10"/>
      <c r="T5" s="10"/>
      <c r="U5" s="10"/>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c r="BJ5" s="329"/>
      <c r="BK5" s="329"/>
      <c r="BL5" s="329"/>
      <c r="BM5" s="329"/>
      <c r="BN5" s="329"/>
      <c r="BO5" s="329"/>
      <c r="BP5" s="329"/>
      <c r="BQ5" s="329"/>
      <c r="BR5" s="329"/>
      <c r="BS5" s="329"/>
      <c r="BT5" s="329"/>
      <c r="BU5" s="329"/>
      <c r="BV5" s="329"/>
      <c r="BW5" s="329"/>
      <c r="BX5" s="329"/>
      <c r="BY5" s="329"/>
      <c r="BZ5" s="329"/>
      <c r="CA5" s="329"/>
      <c r="CB5" s="329"/>
      <c r="CC5" s="329"/>
      <c r="CD5" s="329"/>
      <c r="CE5" s="329"/>
      <c r="CF5" s="329"/>
      <c r="CG5" s="329"/>
      <c r="CH5" s="329"/>
      <c r="CI5" s="329"/>
      <c r="CJ5" s="329"/>
      <c r="CK5" s="329"/>
      <c r="CL5" s="329"/>
      <c r="CM5" s="329"/>
      <c r="CN5" s="329"/>
      <c r="CO5" s="329"/>
      <c r="CP5" s="329"/>
      <c r="CQ5" s="329"/>
      <c r="CR5" s="329"/>
      <c r="CS5" s="329"/>
      <c r="CT5" s="329"/>
      <c r="CU5" s="329"/>
      <c r="CV5" s="329"/>
      <c r="CW5" s="329"/>
      <c r="CX5" s="329"/>
      <c r="CY5" s="329"/>
      <c r="CZ5" s="329"/>
      <c r="DA5" s="329"/>
      <c r="DB5" s="329"/>
      <c r="DC5" s="329"/>
      <c r="DD5" s="329"/>
      <c r="DE5" s="329"/>
      <c r="DF5" s="329"/>
      <c r="DG5" s="329"/>
      <c r="DH5" s="329"/>
      <c r="DI5" s="329"/>
      <c r="DJ5" s="329"/>
      <c r="DK5" s="329"/>
      <c r="DL5" s="329"/>
      <c r="DM5" s="329"/>
      <c r="DN5" s="329"/>
      <c r="DO5" s="329"/>
      <c r="DP5" s="329"/>
      <c r="DQ5" s="329"/>
      <c r="DR5" s="329"/>
      <c r="DS5" s="329"/>
      <c r="DT5" s="329"/>
      <c r="DU5" s="329"/>
      <c r="DV5" s="329"/>
      <c r="DW5" s="329"/>
      <c r="DX5" s="329"/>
      <c r="DY5" s="329"/>
      <c r="DZ5" s="329"/>
      <c r="EA5" s="329"/>
      <c r="EB5" s="329"/>
      <c r="EC5" s="329"/>
      <c r="ED5" s="329"/>
      <c r="EE5" s="329"/>
      <c r="EF5" s="329"/>
      <c r="EG5" s="329"/>
      <c r="EH5" s="329"/>
      <c r="EI5" s="329"/>
      <c r="EJ5" s="329"/>
      <c r="EK5" s="329"/>
      <c r="EL5" s="329"/>
      <c r="EM5" s="329"/>
      <c r="EN5" s="329"/>
      <c r="EO5" s="329"/>
      <c r="EP5" s="329"/>
      <c r="EQ5" s="329"/>
      <c r="ER5" s="329"/>
      <c r="ES5" s="329"/>
      <c r="ET5" s="329"/>
      <c r="EU5" s="329"/>
      <c r="EV5" s="329"/>
      <c r="EW5" s="329"/>
      <c r="EX5" s="329"/>
      <c r="EY5" s="329"/>
      <c r="EZ5" s="329"/>
      <c r="FA5" s="329"/>
      <c r="FB5" s="329"/>
      <c r="FC5" s="329"/>
      <c r="FD5" s="329"/>
      <c r="FE5" s="329"/>
      <c r="FF5" s="329"/>
      <c r="FG5" s="329"/>
      <c r="FH5" s="329"/>
      <c r="FI5" s="329"/>
      <c r="FJ5" s="329"/>
      <c r="FK5" s="329"/>
      <c r="FL5" s="329"/>
      <c r="FM5" s="329"/>
      <c r="FN5" s="329"/>
      <c r="FO5" s="329"/>
      <c r="FP5" s="329"/>
      <c r="FQ5" s="329"/>
      <c r="FR5" s="329"/>
      <c r="FS5" s="329"/>
      <c r="FT5" s="329"/>
      <c r="FU5" s="329"/>
      <c r="FV5" s="329"/>
      <c r="FW5" s="329"/>
      <c r="FX5" s="329"/>
      <c r="FY5" s="329"/>
      <c r="FZ5" s="329"/>
      <c r="GA5" s="329"/>
      <c r="GB5" s="329"/>
      <c r="GC5" s="329"/>
      <c r="GD5" s="329"/>
      <c r="GE5" s="329"/>
      <c r="GF5" s="329"/>
      <c r="GG5" s="329"/>
      <c r="GH5" s="329"/>
      <c r="GI5" s="329"/>
      <c r="GJ5" s="329"/>
      <c r="GK5" s="329"/>
      <c r="GL5" s="329"/>
      <c r="GM5" s="329"/>
      <c r="GN5" s="329"/>
      <c r="GO5" s="329"/>
      <c r="GP5" s="329"/>
      <c r="GQ5" s="329"/>
      <c r="GR5" s="329"/>
      <c r="GS5" s="329"/>
      <c r="GT5" s="329"/>
      <c r="GU5" s="329"/>
      <c r="GV5" s="329"/>
      <c r="GW5" s="329"/>
      <c r="GX5" s="329"/>
      <c r="GY5" s="329"/>
      <c r="GZ5" s="329"/>
      <c r="HA5" s="329"/>
      <c r="HB5" s="329"/>
      <c r="HC5" s="329"/>
      <c r="HD5" s="329"/>
      <c r="HE5" s="329"/>
      <c r="HF5" s="329"/>
      <c r="HG5" s="329"/>
      <c r="HH5" s="329"/>
      <c r="HI5" s="329"/>
      <c r="HJ5" s="329"/>
      <c r="HK5" s="329"/>
      <c r="HL5" s="329"/>
      <c r="HM5" s="329"/>
      <c r="HN5" s="329"/>
      <c r="HO5" s="329"/>
      <c r="HP5" s="329"/>
      <c r="HQ5" s="329"/>
      <c r="HR5" s="329"/>
      <c r="HS5" s="329"/>
      <c r="HT5" s="329"/>
      <c r="HU5" s="329"/>
      <c r="HV5" s="329"/>
      <c r="HW5" s="329"/>
      <c r="HX5" s="329"/>
      <c r="HY5" s="329"/>
      <c r="HZ5" s="329"/>
      <c r="IA5" s="329"/>
      <c r="IB5" s="329"/>
      <c r="IC5" s="329"/>
      <c r="ID5" s="329"/>
      <c r="IE5" s="329"/>
      <c r="IF5" s="329"/>
      <c r="IG5" s="329"/>
      <c r="IH5" s="329"/>
      <c r="II5" s="329"/>
      <c r="IJ5" s="329"/>
      <c r="IK5" s="329"/>
      <c r="IL5" s="329"/>
      <c r="IM5" s="329"/>
      <c r="IN5" s="329"/>
      <c r="IO5" s="329"/>
      <c r="IP5" s="329"/>
      <c r="IQ5" s="329"/>
      <c r="IR5" s="329"/>
      <c r="IS5" s="329"/>
      <c r="IT5" s="329"/>
      <c r="IU5" s="329"/>
      <c r="IV5" s="329"/>
      <c r="IW5" s="329"/>
      <c r="IX5" s="329"/>
      <c r="IY5" s="329"/>
      <c r="IZ5" s="329"/>
      <c r="JA5" s="329"/>
      <c r="JB5" s="329"/>
      <c r="JC5" s="329"/>
      <c r="JD5" s="329"/>
      <c r="JE5" s="329"/>
      <c r="JF5" s="329"/>
      <c r="JG5" s="329"/>
      <c r="JH5" s="329"/>
      <c r="JI5" s="329"/>
      <c r="JJ5" s="329"/>
      <c r="JK5" s="329"/>
      <c r="JL5" s="329"/>
      <c r="JM5" s="329"/>
      <c r="JN5" s="329"/>
      <c r="JO5" s="329"/>
      <c r="JP5" s="329"/>
      <c r="JQ5" s="329"/>
      <c r="JR5" s="329"/>
      <c r="JS5" s="329"/>
      <c r="JT5" s="329"/>
      <c r="JU5" s="329"/>
      <c r="JV5" s="329"/>
      <c r="JW5" s="329"/>
      <c r="JX5" s="329"/>
      <c r="JY5" s="329"/>
      <c r="JZ5" s="329"/>
      <c r="KA5" s="329"/>
      <c r="KB5" s="329"/>
      <c r="KC5" s="329"/>
      <c r="KD5" s="329"/>
      <c r="KE5" s="329"/>
      <c r="KF5" s="329"/>
      <c r="KG5" s="329"/>
      <c r="KH5" s="329"/>
      <c r="KI5" s="329"/>
      <c r="KJ5" s="329"/>
      <c r="KK5" s="329"/>
      <c r="KL5" s="329"/>
      <c r="KM5" s="329"/>
      <c r="KN5" s="329"/>
      <c r="KO5" s="329"/>
      <c r="KP5" s="329"/>
      <c r="KQ5" s="329"/>
      <c r="KR5" s="329"/>
      <c r="KS5" s="329"/>
      <c r="KT5" s="329"/>
      <c r="KU5" s="329"/>
      <c r="KV5" s="329"/>
      <c r="KW5" s="329"/>
      <c r="KX5" s="329"/>
      <c r="KY5" s="329"/>
      <c r="KZ5" s="329"/>
      <c r="LA5" s="329"/>
      <c r="LB5" s="329"/>
      <c r="LC5" s="329"/>
      <c r="LD5" s="329"/>
      <c r="LE5" s="329"/>
      <c r="LF5" s="329"/>
      <c r="LG5" s="329"/>
      <c r="LH5" s="329"/>
      <c r="LI5" s="329"/>
      <c r="LJ5" s="329"/>
      <c r="LK5" s="329"/>
      <c r="LL5" s="329"/>
      <c r="LM5" s="329"/>
      <c r="LN5" s="329"/>
      <c r="LO5" s="329"/>
      <c r="LP5" s="329"/>
      <c r="LQ5" s="329"/>
      <c r="LR5" s="329"/>
      <c r="LS5" s="329"/>
      <c r="LT5" s="329"/>
      <c r="LU5" s="329"/>
      <c r="LV5" s="329"/>
      <c r="LW5" s="329"/>
      <c r="LX5" s="329"/>
      <c r="LY5" s="329"/>
      <c r="LZ5" s="329"/>
      <c r="MA5" s="329"/>
      <c r="MB5" s="329"/>
      <c r="MC5" s="329"/>
      <c r="MD5" s="329"/>
      <c r="ME5" s="329"/>
      <c r="MF5" s="329"/>
      <c r="MG5" s="329"/>
      <c r="MH5" s="329"/>
      <c r="MI5" s="329"/>
      <c r="MJ5" s="329"/>
      <c r="MK5" s="329"/>
      <c r="ML5" s="329"/>
      <c r="MM5" s="329"/>
      <c r="MN5" s="329"/>
      <c r="MO5" s="329"/>
      <c r="MP5" s="329"/>
      <c r="MQ5" s="329"/>
      <c r="MR5" s="329"/>
      <c r="MS5" s="329"/>
      <c r="MT5" s="329"/>
      <c r="MU5" s="329"/>
      <c r="MV5" s="329"/>
      <c r="MW5" s="329"/>
      <c r="MX5" s="329"/>
      <c r="MY5" s="329"/>
      <c r="MZ5" s="329"/>
      <c r="NA5" s="329"/>
      <c r="NB5" s="329"/>
      <c r="NC5" s="329"/>
      <c r="ND5" s="329"/>
      <c r="NE5" s="329"/>
      <c r="NF5" s="329"/>
      <c r="NG5" s="329"/>
      <c r="NH5" s="329"/>
    </row>
    <row r="6" spans="1:372" x14ac:dyDescent="0.35">
      <c r="A6" s="5"/>
      <c r="B6" s="5"/>
      <c r="C6" s="5"/>
      <c r="D6" s="5"/>
      <c r="E6" s="5"/>
      <c r="F6" s="5"/>
      <c r="G6" s="5"/>
      <c r="H6" s="5"/>
      <c r="I6" s="5"/>
    </row>
    <row r="7" spans="1:372" ht="15.65" customHeight="1" x14ac:dyDescent="0.35">
      <c r="A7" s="330" t="s">
        <v>142</v>
      </c>
      <c r="B7" s="330"/>
      <c r="C7" s="330"/>
      <c r="D7" s="330"/>
      <c r="E7" s="330"/>
      <c r="F7" s="330"/>
      <c r="G7" s="330"/>
      <c r="H7" s="330"/>
      <c r="I7" s="330"/>
      <c r="J7" s="330"/>
    </row>
    <row r="8" spans="1:372" x14ac:dyDescent="0.35">
      <c r="A8" s="5"/>
      <c r="B8" s="5"/>
      <c r="C8" s="5"/>
      <c r="D8" s="5"/>
      <c r="E8" s="5"/>
      <c r="F8" s="5"/>
      <c r="G8" s="5"/>
      <c r="H8" s="5"/>
      <c r="I8" s="5"/>
    </row>
    <row r="9" spans="1:372" x14ac:dyDescent="0.35">
      <c r="A9" s="5"/>
      <c r="B9" s="331"/>
      <c r="C9" s="332"/>
      <c r="D9" s="333"/>
      <c r="E9" s="7"/>
      <c r="F9" s="7"/>
      <c r="G9" s="7"/>
      <c r="H9" s="7"/>
      <c r="I9" s="7"/>
    </row>
    <row r="10" spans="1:372" x14ac:dyDescent="0.35">
      <c r="A10" s="5"/>
      <c r="B10" s="334"/>
      <c r="C10" s="335"/>
      <c r="D10" s="336"/>
      <c r="E10" s="7"/>
      <c r="F10" s="7"/>
      <c r="G10" s="7"/>
      <c r="H10" s="7"/>
      <c r="I10" s="7"/>
    </row>
    <row r="11" spans="1:372" x14ac:dyDescent="0.35">
      <c r="A11" s="5"/>
      <c r="B11" s="334"/>
      <c r="C11" s="335"/>
      <c r="D11" s="336"/>
      <c r="E11" s="7"/>
      <c r="F11" s="7"/>
      <c r="G11" s="7"/>
      <c r="H11" s="7"/>
      <c r="I11" s="7"/>
    </row>
    <row r="12" spans="1:372" x14ac:dyDescent="0.35">
      <c r="A12" s="5"/>
      <c r="B12" s="334"/>
      <c r="C12" s="335"/>
      <c r="D12" s="336"/>
      <c r="E12" s="7"/>
      <c r="F12" s="7"/>
      <c r="G12" s="7"/>
      <c r="H12" s="7"/>
      <c r="I12" s="7"/>
    </row>
    <row r="13" spans="1:372" x14ac:dyDescent="0.35">
      <c r="A13" s="5"/>
      <c r="B13" s="334"/>
      <c r="C13" s="335"/>
      <c r="D13" s="336"/>
      <c r="E13" s="7"/>
      <c r="F13" s="7"/>
      <c r="G13" s="7"/>
      <c r="H13" s="7"/>
      <c r="I13" s="7"/>
    </row>
    <row r="14" spans="1:372" x14ac:dyDescent="0.35">
      <c r="A14" s="5"/>
      <c r="B14" s="334"/>
      <c r="C14" s="335"/>
      <c r="D14" s="336"/>
      <c r="E14" s="7"/>
      <c r="F14" s="7"/>
      <c r="G14" s="7"/>
      <c r="H14" s="7"/>
      <c r="I14" s="7"/>
    </row>
    <row r="15" spans="1:372" x14ac:dyDescent="0.35">
      <c r="A15" s="5"/>
      <c r="B15" s="337"/>
      <c r="C15" s="338"/>
      <c r="D15" s="339"/>
      <c r="E15" s="7"/>
      <c r="F15" s="7"/>
      <c r="G15" s="7"/>
      <c r="H15" s="7"/>
      <c r="I15" s="7"/>
      <c r="J15" s="7"/>
    </row>
    <row r="16" spans="1:372" x14ac:dyDescent="0.35">
      <c r="B16" s="12"/>
      <c r="C16" s="12"/>
      <c r="D16" s="12"/>
      <c r="E16" s="238"/>
      <c r="F16" s="238"/>
      <c r="G16" s="238"/>
      <c r="H16" s="238"/>
      <c r="I16" s="238"/>
    </row>
    <row r="17" spans="1:238" ht="18.5" x14ac:dyDescent="0.45">
      <c r="A17" s="340" t="s">
        <v>143</v>
      </c>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row>
    <row r="18" spans="1:238" x14ac:dyDescent="0.35">
      <c r="A18" s="1"/>
      <c r="B18" s="1"/>
      <c r="C18" s="1"/>
      <c r="D18" s="1"/>
      <c r="E18" s="1"/>
      <c r="F18" s="1"/>
      <c r="G18" s="1"/>
      <c r="H18" s="1"/>
      <c r="I18" s="1"/>
      <c r="J18" s="1"/>
      <c r="K18" s="1"/>
      <c r="L18" s="1"/>
      <c r="M18" s="1"/>
      <c r="N18" s="1"/>
      <c r="O18" s="1"/>
      <c r="P18" s="1"/>
      <c r="Q18" s="1"/>
      <c r="R18" s="1"/>
      <c r="S18" s="1"/>
      <c r="T18" s="1"/>
      <c r="U18" s="1"/>
      <c r="V18" s="1"/>
    </row>
    <row r="19" spans="1:238" ht="15.5" x14ac:dyDescent="0.35">
      <c r="A19" s="317" t="s">
        <v>144</v>
      </c>
      <c r="B19" s="317"/>
      <c r="C19" s="317"/>
      <c r="D19" s="317"/>
      <c r="E19" s="317"/>
      <c r="F19" s="17"/>
      <c r="G19" s="17"/>
      <c r="H19" s="17"/>
      <c r="I19" s="17"/>
      <c r="J19" s="17"/>
      <c r="K19" s="17"/>
      <c r="L19" s="17"/>
      <c r="M19" s="17"/>
      <c r="N19" s="17"/>
      <c r="O19" s="17"/>
      <c r="P19" s="17"/>
      <c r="Q19" s="17"/>
      <c r="R19" s="17"/>
      <c r="S19" s="17"/>
      <c r="T19" s="1"/>
      <c r="U19" s="1"/>
      <c r="V19" s="1"/>
    </row>
    <row r="20" spans="1:238" x14ac:dyDescent="0.35">
      <c r="A20" s="1"/>
      <c r="B20" s="1"/>
      <c r="C20" s="1"/>
      <c r="D20" s="1"/>
      <c r="E20" s="1"/>
      <c r="F20" s="1"/>
      <c r="G20" s="1"/>
      <c r="H20" s="1"/>
      <c r="I20" s="1"/>
      <c r="J20" s="1"/>
      <c r="K20" s="1"/>
      <c r="L20" s="1"/>
      <c r="M20" s="1"/>
      <c r="N20" s="1"/>
      <c r="O20" s="1"/>
      <c r="P20" s="1"/>
      <c r="Q20" s="1"/>
      <c r="R20" s="1"/>
      <c r="S20" s="1"/>
      <c r="T20" s="1"/>
      <c r="U20" s="1"/>
      <c r="V20" s="1"/>
    </row>
    <row r="21" spans="1:238" x14ac:dyDescent="0.35">
      <c r="A21" s="2"/>
      <c r="B21" s="318"/>
      <c r="C21" s="319"/>
      <c r="D21" s="320"/>
      <c r="E21" s="8"/>
      <c r="F21" s="8"/>
      <c r="G21" s="8"/>
      <c r="H21" s="8"/>
      <c r="I21" s="8"/>
      <c r="J21" s="8"/>
      <c r="K21" s="8"/>
      <c r="L21" s="8"/>
      <c r="M21" s="2"/>
      <c r="N21" s="2"/>
      <c r="O21" s="1"/>
      <c r="P21" s="1"/>
      <c r="Q21" s="1"/>
      <c r="R21" s="1"/>
      <c r="S21" s="1"/>
      <c r="T21" s="1"/>
      <c r="U21" s="1"/>
      <c r="V21" s="1"/>
    </row>
    <row r="22" spans="1:238" x14ac:dyDescent="0.35">
      <c r="A22" s="2"/>
      <c r="B22" s="321"/>
      <c r="C22" s="322"/>
      <c r="D22" s="323"/>
      <c r="E22" s="8"/>
      <c r="F22" s="8"/>
      <c r="G22" s="8"/>
      <c r="H22" s="8"/>
      <c r="I22" s="8"/>
      <c r="J22" s="8"/>
      <c r="K22" s="8"/>
      <c r="L22" s="8"/>
      <c r="M22" s="2"/>
      <c r="N22" s="2"/>
      <c r="O22" s="1"/>
      <c r="P22" s="1"/>
      <c r="Q22" s="1"/>
      <c r="R22" s="1"/>
      <c r="S22" s="1"/>
      <c r="T22" s="1"/>
      <c r="U22" s="1"/>
      <c r="V22" s="1"/>
    </row>
    <row r="23" spans="1:238" x14ac:dyDescent="0.35">
      <c r="A23" s="2"/>
      <c r="B23" s="321"/>
      <c r="C23" s="322"/>
      <c r="D23" s="323"/>
      <c r="E23" s="8"/>
      <c r="F23" s="8"/>
      <c r="G23" s="8"/>
      <c r="H23" s="8"/>
      <c r="I23" s="8"/>
      <c r="J23" s="8"/>
      <c r="K23" s="8"/>
      <c r="L23" s="8"/>
      <c r="M23" s="2"/>
      <c r="N23" s="2"/>
      <c r="O23" s="1"/>
      <c r="P23" s="1"/>
      <c r="Q23" s="1"/>
      <c r="R23" s="1"/>
      <c r="S23" s="1"/>
      <c r="T23" s="1"/>
      <c r="U23" s="1"/>
      <c r="V23" s="1"/>
    </row>
    <row r="24" spans="1:238" x14ac:dyDescent="0.35">
      <c r="A24" s="1"/>
      <c r="B24" s="321"/>
      <c r="C24" s="322"/>
      <c r="D24" s="323"/>
      <c r="E24" s="1"/>
      <c r="F24" s="1"/>
      <c r="G24" s="1"/>
      <c r="H24" s="1"/>
      <c r="I24" s="1"/>
      <c r="J24" s="1"/>
      <c r="K24" s="1"/>
      <c r="L24" s="1"/>
      <c r="M24"/>
      <c r="N24" s="1"/>
      <c r="O24" s="1"/>
      <c r="P24" s="1"/>
      <c r="Q24" s="1"/>
      <c r="R24" s="1"/>
      <c r="S24" s="1"/>
      <c r="T24" s="1"/>
      <c r="U24" s="1"/>
      <c r="V24" s="1"/>
    </row>
    <row r="25" spans="1:238" x14ac:dyDescent="0.35">
      <c r="A25" s="1"/>
      <c r="B25" s="321"/>
      <c r="C25" s="322"/>
      <c r="D25" s="323"/>
      <c r="E25" s="1"/>
      <c r="F25" s="1"/>
      <c r="G25" s="1"/>
      <c r="H25" s="1"/>
      <c r="I25" s="1"/>
      <c r="J25" s="1"/>
      <c r="K25" s="1"/>
      <c r="L25" s="1"/>
      <c r="M25" s="1"/>
      <c r="N25" s="1"/>
      <c r="O25" s="1"/>
      <c r="P25" s="1"/>
      <c r="Q25" s="1"/>
      <c r="R25" s="1"/>
      <c r="S25" s="1"/>
      <c r="T25" s="1"/>
      <c r="U25" s="1"/>
      <c r="V25" s="1"/>
    </row>
    <row r="26" spans="1:238" x14ac:dyDescent="0.35">
      <c r="A26" s="13"/>
      <c r="B26" s="321"/>
      <c r="C26" s="322"/>
      <c r="D26" s="323"/>
      <c r="E26"/>
      <c r="F26"/>
      <c r="G26"/>
      <c r="H26"/>
      <c r="I26"/>
      <c r="J26"/>
      <c r="K26"/>
      <c r="L26"/>
      <c r="M26"/>
      <c r="N26"/>
      <c r="O26"/>
      <c r="P26"/>
      <c r="Q26" s="1"/>
      <c r="R26" s="1"/>
      <c r="S26" s="1"/>
      <c r="T26" s="1"/>
      <c r="U26" s="1"/>
      <c r="V26" s="1"/>
    </row>
    <row r="27" spans="1:238" x14ac:dyDescent="0.35">
      <c r="A27" s="1"/>
      <c r="B27" s="324"/>
      <c r="C27" s="325"/>
      <c r="D27" s="326"/>
      <c r="E27" s="1"/>
      <c r="F27" s="1"/>
      <c r="G27" s="1"/>
      <c r="H27" s="1"/>
      <c r="I27" s="1"/>
      <c r="J27" s="1"/>
      <c r="K27" s="1"/>
      <c r="L27" s="1"/>
      <c r="M27" s="1"/>
      <c r="N27" s="1"/>
      <c r="O27" s="1"/>
      <c r="P27" s="1"/>
      <c r="Q27" s="1"/>
      <c r="R27" s="1"/>
      <c r="S27" s="1"/>
      <c r="T27" s="1"/>
      <c r="U27" s="1"/>
      <c r="V27" s="1"/>
    </row>
    <row r="28" spans="1:238" x14ac:dyDescent="0.35">
      <c r="A28" s="1"/>
      <c r="B28" s="1"/>
      <c r="C28" s="1"/>
      <c r="D28" s="1"/>
      <c r="E28" s="16"/>
      <c r="F28" s="16"/>
      <c r="G28" s="16"/>
      <c r="H28" s="16"/>
      <c r="I28" s="16"/>
      <c r="J28" s="16"/>
      <c r="K28" s="16"/>
      <c r="L28" s="16"/>
      <c r="M28" s="16"/>
      <c r="N28" s="16"/>
      <c r="O28" s="1"/>
      <c r="P28" s="1"/>
      <c r="Q28" s="1"/>
      <c r="R28" s="1"/>
      <c r="S28" s="1"/>
      <c r="T28" s="1"/>
      <c r="U28" s="1"/>
      <c r="V28" s="1"/>
    </row>
    <row r="29" spans="1:238" x14ac:dyDescent="0.35">
      <c r="E29" s="16"/>
      <c r="F29" s="16"/>
      <c r="G29" s="16"/>
      <c r="H29" s="16"/>
      <c r="I29" s="16"/>
      <c r="J29" s="16"/>
      <c r="K29" s="16"/>
      <c r="L29" s="16"/>
      <c r="M29" s="16"/>
      <c r="N29" s="16"/>
      <c r="O29" s="1"/>
      <c r="P29" s="1"/>
      <c r="Q29" s="1"/>
      <c r="R29" s="1"/>
      <c r="S29" s="1"/>
      <c r="T29" s="1"/>
      <c r="U29" s="1"/>
      <c r="V29" s="1"/>
    </row>
    <row r="30" spans="1:238" ht="15.5" x14ac:dyDescent="0.35">
      <c r="A30" s="11"/>
      <c r="B30" s="11"/>
      <c r="C30" s="11"/>
      <c r="D30" s="11"/>
      <c r="E30" s="1"/>
      <c r="F30" s="1"/>
      <c r="G30" s="1"/>
      <c r="H30" s="1"/>
      <c r="I30" s="1"/>
      <c r="J30" s="1"/>
      <c r="K30" s="1"/>
      <c r="L30" s="1"/>
      <c r="M30" s="1"/>
      <c r="N30" s="1"/>
      <c r="O30" s="1"/>
      <c r="P30" s="1"/>
      <c r="Q30" s="1"/>
      <c r="R30" s="1"/>
      <c r="S30" s="1"/>
      <c r="T30" s="1"/>
      <c r="U30" s="1"/>
      <c r="V30" s="1"/>
    </row>
    <row r="31" spans="1:238" x14ac:dyDescent="0.35">
      <c r="A31"/>
      <c r="B31" s="9"/>
      <c r="C31"/>
      <c r="D31"/>
      <c r="E31" s="1"/>
      <c r="F31" s="1"/>
      <c r="G31" s="1"/>
      <c r="H31" s="1"/>
      <c r="I31" s="1"/>
      <c r="J31" s="1"/>
      <c r="K31" s="1"/>
      <c r="L31" s="1"/>
      <c r="M31" s="1"/>
      <c r="N31" s="1"/>
      <c r="O31" s="1"/>
      <c r="P31" s="1"/>
      <c r="Q31" s="1"/>
      <c r="R31" s="1"/>
      <c r="S31" s="1"/>
      <c r="T31" s="1"/>
      <c r="U31" s="1"/>
      <c r="V31" s="1"/>
    </row>
    <row r="32" spans="1:238" x14ac:dyDescent="0.35">
      <c r="A32" s="14"/>
      <c r="B32" s="9"/>
      <c r="C32" s="14"/>
      <c r="D32" s="14"/>
      <c r="E32" s="1"/>
      <c r="F32" s="1"/>
      <c r="G32" s="1"/>
      <c r="H32" s="1"/>
      <c r="I32" s="1"/>
      <c r="J32" s="1"/>
      <c r="K32" s="1"/>
      <c r="L32" s="1"/>
      <c r="M32" s="1"/>
      <c r="N32" s="1"/>
      <c r="O32" s="1"/>
      <c r="P32" s="1"/>
      <c r="Q32" s="1"/>
      <c r="R32" s="1"/>
      <c r="S32" s="1"/>
      <c r="T32" s="1"/>
      <c r="U32" s="1"/>
      <c r="V32" s="1"/>
    </row>
    <row r="33" spans="1:22" x14ac:dyDescent="0.35">
      <c r="A33" s="17"/>
      <c r="B33" s="17"/>
      <c r="C33" s="17"/>
      <c r="D33" s="17"/>
      <c r="E33" s="1"/>
      <c r="F33" s="1"/>
      <c r="G33" s="1"/>
      <c r="H33" s="1"/>
      <c r="I33" s="1"/>
      <c r="J33" s="1"/>
      <c r="K33" s="1"/>
      <c r="L33" s="1"/>
      <c r="M33" s="1"/>
      <c r="N33" s="1"/>
      <c r="O33" s="1"/>
      <c r="P33" s="1"/>
      <c r="Q33" s="1"/>
      <c r="R33" s="1"/>
      <c r="S33" s="1"/>
      <c r="T33" s="1"/>
      <c r="U33" s="1"/>
      <c r="V33" s="1"/>
    </row>
    <row r="34" spans="1:22" x14ac:dyDescent="0.35">
      <c r="A34" s="17"/>
      <c r="B34" s="17"/>
      <c r="C34" s="17"/>
      <c r="D34" s="17"/>
      <c r="E34" s="15"/>
      <c r="F34" s="15"/>
      <c r="G34" s="15"/>
      <c r="H34" s="15"/>
      <c r="I34" s="15"/>
      <c r="J34" s="15"/>
      <c r="K34" s="15"/>
      <c r="L34" s="15"/>
      <c r="M34" s="1"/>
      <c r="N34" s="1"/>
      <c r="O34" s="1"/>
      <c r="P34" s="1"/>
      <c r="Q34" s="1"/>
      <c r="R34" s="1"/>
      <c r="S34" s="1"/>
      <c r="T34" s="1"/>
      <c r="U34" s="1"/>
      <c r="V34" s="1"/>
    </row>
    <row r="35" spans="1:22" ht="15.5" x14ac:dyDescent="0.35">
      <c r="A35" s="11"/>
      <c r="B35" s="11"/>
      <c r="C35" s="11"/>
      <c r="D35" s="17"/>
      <c r="E35" s="15"/>
      <c r="F35" s="15"/>
      <c r="G35" s="15"/>
      <c r="H35" s="15"/>
      <c r="I35" s="15"/>
      <c r="J35" s="15"/>
      <c r="K35" s="15"/>
      <c r="L35" s="15"/>
      <c r="M35" s="1"/>
      <c r="N35" s="1"/>
      <c r="O35" s="1"/>
      <c r="P35" s="1"/>
      <c r="Q35" s="1"/>
      <c r="R35" s="1"/>
      <c r="S35" s="1"/>
      <c r="T35" s="1"/>
      <c r="U35" s="1"/>
      <c r="V35" s="1"/>
    </row>
    <row r="36" spans="1:22" x14ac:dyDescent="0.35">
      <c r="A36" s="17"/>
      <c r="B36" s="17"/>
      <c r="C36" s="17"/>
      <c r="D36" s="17"/>
      <c r="E36" s="15"/>
      <c r="F36" s="15"/>
      <c r="G36" s="15"/>
      <c r="H36" s="15"/>
      <c r="I36" s="15"/>
      <c r="J36" s="15"/>
      <c r="K36" s="15"/>
      <c r="L36" s="15"/>
      <c r="M36" s="1"/>
      <c r="N36" s="1"/>
      <c r="O36" s="1"/>
      <c r="P36" s="1"/>
      <c r="Q36" s="1"/>
      <c r="R36" s="1"/>
      <c r="S36" s="1"/>
      <c r="T36" s="1"/>
      <c r="U36" s="1"/>
      <c r="V36" s="1"/>
    </row>
    <row r="37" spans="1:22" x14ac:dyDescent="0.35">
      <c r="A37" s="17"/>
      <c r="B37" s="6"/>
      <c r="C37" s="6"/>
      <c r="D37" s="6"/>
      <c r="E37" s="6"/>
      <c r="F37" s="6"/>
      <c r="G37" s="6"/>
      <c r="H37" s="6"/>
      <c r="I37" s="6"/>
      <c r="J37" s="6"/>
      <c r="K37" s="6"/>
      <c r="L37" s="6"/>
      <c r="M37" s="1"/>
      <c r="N37" s="1"/>
      <c r="O37" s="1"/>
      <c r="P37" s="1"/>
      <c r="Q37" s="1"/>
      <c r="R37" s="1"/>
      <c r="S37" s="1"/>
      <c r="T37" s="1"/>
      <c r="U37" s="1"/>
      <c r="V37" s="1"/>
    </row>
    <row r="38" spans="1:22" x14ac:dyDescent="0.35">
      <c r="A38" s="17"/>
      <c r="B38" s="6"/>
      <c r="C38" s="6"/>
      <c r="D38" s="6"/>
      <c r="E38" s="17"/>
      <c r="F38" s="17"/>
      <c r="G38" s="17"/>
      <c r="H38" s="17"/>
      <c r="I38" s="17"/>
      <c r="J38" s="17"/>
      <c r="K38" s="17"/>
      <c r="L38" s="17"/>
      <c r="M38" s="1"/>
      <c r="N38" s="1"/>
      <c r="O38" s="1"/>
      <c r="P38" s="1"/>
      <c r="Q38" s="1"/>
      <c r="R38" s="1"/>
      <c r="S38" s="1"/>
      <c r="T38" s="1"/>
      <c r="U38" s="1"/>
      <c r="V38" s="1"/>
    </row>
    <row r="39" spans="1:22" x14ac:dyDescent="0.35">
      <c r="A39" s="17"/>
      <c r="B39" s="6"/>
      <c r="C39" s="6"/>
      <c r="D39" s="6"/>
      <c r="E39" s="17"/>
      <c r="F39" s="17"/>
      <c r="G39" s="17"/>
      <c r="H39" s="17"/>
      <c r="I39" s="17"/>
      <c r="J39" s="17"/>
      <c r="K39" s="17"/>
      <c r="L39" s="17"/>
      <c r="M39" s="1"/>
      <c r="N39" s="1"/>
      <c r="O39" s="1"/>
      <c r="P39" s="1"/>
      <c r="Q39" s="1"/>
      <c r="R39" s="1"/>
      <c r="S39" s="1"/>
      <c r="T39" s="1"/>
      <c r="U39" s="1"/>
      <c r="V39" s="1"/>
    </row>
    <row r="40" spans="1:22" x14ac:dyDescent="0.35">
      <c r="A40" s="17"/>
      <c r="B40" s="6"/>
      <c r="C40" s="6"/>
      <c r="D40" s="6"/>
      <c r="E40" s="17"/>
      <c r="F40" s="17"/>
      <c r="G40" s="17"/>
      <c r="H40" s="17"/>
      <c r="I40" s="17"/>
      <c r="J40" s="17"/>
      <c r="K40" s="17"/>
      <c r="L40" s="17"/>
      <c r="M40" s="1"/>
      <c r="N40" s="1"/>
      <c r="O40" s="1"/>
      <c r="P40" s="1"/>
      <c r="Q40" s="1"/>
      <c r="R40" s="1"/>
      <c r="S40" s="1"/>
      <c r="T40" s="1"/>
      <c r="U40" s="1"/>
      <c r="V40" s="1"/>
    </row>
    <row r="41" spans="1:22" x14ac:dyDescent="0.35">
      <c r="A41" s="17"/>
      <c r="B41" s="6"/>
      <c r="C41" s="6"/>
      <c r="D41" s="6"/>
      <c r="E41" s="17"/>
      <c r="F41" s="17"/>
      <c r="G41" s="17"/>
      <c r="H41" s="17"/>
      <c r="I41" s="17"/>
      <c r="J41" s="17"/>
      <c r="K41" s="17"/>
      <c r="L41" s="17"/>
      <c r="M41" s="1"/>
      <c r="N41" s="1"/>
      <c r="O41" s="1"/>
      <c r="P41" s="1"/>
      <c r="Q41" s="1"/>
      <c r="R41" s="1"/>
      <c r="S41" s="1"/>
      <c r="T41" s="1"/>
      <c r="U41" s="1"/>
      <c r="V41" s="1"/>
    </row>
    <row r="42" spans="1:22" x14ac:dyDescent="0.35">
      <c r="A42" s="17"/>
      <c r="B42" s="6"/>
      <c r="C42" s="6"/>
      <c r="D42" s="6"/>
      <c r="E42" s="17"/>
      <c r="F42" s="17"/>
      <c r="G42" s="17"/>
      <c r="H42" s="17"/>
      <c r="I42" s="17"/>
      <c r="J42" s="17"/>
      <c r="K42" s="17"/>
      <c r="L42" s="17"/>
      <c r="M42" s="1"/>
      <c r="N42" s="1"/>
      <c r="O42" s="1"/>
      <c r="P42" s="1"/>
      <c r="Q42" s="1"/>
      <c r="R42" s="1"/>
      <c r="S42" s="1"/>
      <c r="T42" s="1"/>
      <c r="U42" s="1"/>
      <c r="V42" s="1"/>
    </row>
    <row r="43" spans="1:22" x14ac:dyDescent="0.35">
      <c r="A43" s="17"/>
      <c r="B43" s="17"/>
      <c r="C43" s="17"/>
      <c r="D43" s="17"/>
      <c r="E43" s="17"/>
      <c r="F43" s="17"/>
      <c r="G43" s="17"/>
      <c r="H43" s="17"/>
      <c r="I43" s="17"/>
      <c r="J43" s="17"/>
      <c r="K43" s="17"/>
      <c r="L43" s="17"/>
      <c r="M43" s="1"/>
      <c r="N43" s="1"/>
      <c r="O43" s="1"/>
      <c r="P43" s="1"/>
      <c r="Q43" s="1"/>
      <c r="R43" s="1"/>
      <c r="S43" s="1"/>
      <c r="T43" s="1"/>
      <c r="U43" s="1"/>
      <c r="V43" s="1"/>
    </row>
    <row r="44" spans="1:22" x14ac:dyDescent="0.35">
      <c r="A44" s="17"/>
      <c r="B44" s="17"/>
      <c r="C44" s="17"/>
      <c r="D44" s="17"/>
      <c r="E44" s="17"/>
      <c r="F44" s="17"/>
      <c r="G44" s="17"/>
      <c r="H44" s="17"/>
      <c r="I44" s="17"/>
      <c r="J44" s="17"/>
      <c r="K44" s="17"/>
      <c r="L44" s="17"/>
      <c r="M44" s="1"/>
      <c r="N44" s="1"/>
      <c r="O44" s="1"/>
      <c r="P44" s="1"/>
      <c r="Q44" s="1"/>
      <c r="R44" s="1"/>
      <c r="S44" s="1"/>
      <c r="T44" s="1"/>
      <c r="U44" s="1"/>
      <c r="V44" s="1"/>
    </row>
    <row r="45" spans="1:22" x14ac:dyDescent="0.35">
      <c r="A45" s="17"/>
      <c r="B45" s="17"/>
      <c r="C45" s="17"/>
      <c r="D45" s="17"/>
      <c r="E45" s="17"/>
      <c r="F45" s="17"/>
      <c r="G45" s="17"/>
      <c r="H45" s="17"/>
      <c r="I45" s="17"/>
      <c r="J45" s="17"/>
      <c r="K45" s="17"/>
      <c r="L45" s="17"/>
      <c r="M45" s="1"/>
      <c r="N45" s="1"/>
      <c r="O45" s="1"/>
      <c r="P45" s="1"/>
      <c r="Q45" s="1"/>
      <c r="R45" s="1"/>
      <c r="S45" s="1"/>
      <c r="T45" s="1"/>
      <c r="U45" s="1"/>
      <c r="V45" s="1"/>
    </row>
    <row r="46" spans="1:22" x14ac:dyDescent="0.35">
      <c r="A46" s="1"/>
      <c r="B46" s="1"/>
      <c r="C46" s="1"/>
      <c r="D46" s="1"/>
      <c r="E46" s="17"/>
      <c r="F46" s="17"/>
      <c r="G46" s="17"/>
      <c r="H46" s="17"/>
      <c r="I46" s="17"/>
      <c r="J46" s="17"/>
      <c r="K46" s="17"/>
      <c r="L46" s="17"/>
      <c r="M46" s="1"/>
      <c r="N46" s="1"/>
      <c r="O46" s="1"/>
      <c r="P46" s="1"/>
      <c r="Q46" s="1"/>
      <c r="R46" s="1"/>
      <c r="S46" s="1"/>
      <c r="T46" s="1"/>
      <c r="U46" s="1"/>
      <c r="V46" s="1"/>
    </row>
    <row r="47" spans="1:22" x14ac:dyDescent="0.35">
      <c r="A47" s="1"/>
      <c r="B47" s="1"/>
      <c r="C47" s="1"/>
      <c r="D47" s="1"/>
      <c r="E47" s="1"/>
      <c r="F47" s="1"/>
      <c r="G47" s="1"/>
      <c r="H47" s="1"/>
      <c r="I47" s="1"/>
      <c r="J47" s="1"/>
      <c r="K47" s="1"/>
      <c r="L47" s="1"/>
      <c r="M47" s="1"/>
      <c r="N47" s="1"/>
      <c r="O47" s="1"/>
      <c r="P47" s="1"/>
      <c r="Q47" s="1"/>
      <c r="R47" s="1"/>
      <c r="S47" s="1"/>
      <c r="T47" s="1"/>
      <c r="U47" s="1"/>
      <c r="V47" s="1"/>
    </row>
    <row r="48" spans="1:22" x14ac:dyDescent="0.35">
      <c r="A48" s="1"/>
      <c r="B48" s="1"/>
      <c r="C48" s="1"/>
      <c r="D48" s="1"/>
      <c r="E48" s="1"/>
      <c r="F48" s="1"/>
      <c r="G48" s="1"/>
      <c r="H48" s="1"/>
      <c r="I48" s="1"/>
      <c r="J48" s="1"/>
      <c r="K48" s="1"/>
      <c r="L48" s="1"/>
      <c r="M48" s="1"/>
      <c r="N48" s="1"/>
      <c r="O48" s="1"/>
      <c r="P48" s="1"/>
      <c r="Q48" s="1"/>
      <c r="R48" s="1"/>
      <c r="S48" s="1"/>
      <c r="T48" s="1"/>
      <c r="U48" s="1"/>
      <c r="V48" s="1"/>
    </row>
  </sheetData>
  <sheetProtection selectLockedCells="1"/>
  <mergeCells count="8">
    <mergeCell ref="A19:E19"/>
    <mergeCell ref="B21:D27"/>
    <mergeCell ref="A1:I1"/>
    <mergeCell ref="A4:I5"/>
    <mergeCell ref="V4:NH5"/>
    <mergeCell ref="A7:J7"/>
    <mergeCell ref="B9:D15"/>
    <mergeCell ref="A17:AP17"/>
  </mergeCells>
  <pageMargins left="0.7" right="0.7" top="0.75" bottom="0.75" header="0.3" footer="0.3"/>
  <pageSetup scale="63"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509E53524001458B3D6FB6B624A53B" ma:contentTypeVersion="12" ma:contentTypeDescription="Create a new document." ma:contentTypeScope="" ma:versionID="c8c73e30806863802fe130d9ce60ca58">
  <xsd:schema xmlns:xsd="http://www.w3.org/2001/XMLSchema" xmlns:xs="http://www.w3.org/2001/XMLSchema" xmlns:p="http://schemas.microsoft.com/office/2006/metadata/properties" xmlns:ns2="4e53b29e-ad7f-47eb-ad98-4642ccfc4e88" xmlns:ns3="df82fa18-e30c-4fae-8f89-9bfdeda5ed56" targetNamespace="http://schemas.microsoft.com/office/2006/metadata/properties" ma:root="true" ma:fieldsID="b137a5a8e3a079e2d6f4cfdb479b4da1" ns2:_="" ns3:_="">
    <xsd:import namespace="4e53b29e-ad7f-47eb-ad98-4642ccfc4e88"/>
    <xsd:import namespace="df82fa18-e30c-4fae-8f89-9bfdeda5ed5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53b29e-ad7f-47eb-ad98-4642ccfc4e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82fa18-e30c-4fae-8f89-9bfdeda5ed5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f82fa18-e30c-4fae-8f89-9bfdeda5ed56">
      <UserInfo>
        <DisplayName>Scholl, Lawrence (CDC/NCIPC/DOP)</DisplayName>
        <AccountId>9</AccountId>
        <AccountType/>
      </UserInfo>
      <UserInfo>
        <DisplayName>Owens, Jasmine R. (CDC/NCIPC/DOP)</DisplayName>
        <AccountId>12</AccountId>
        <AccountType/>
      </UserInfo>
      <UserInfo>
        <DisplayName>Roberts, Marissa (CDC/NCIPC/DOP)</DisplayName>
        <AccountId>13</AccountId>
        <AccountType/>
      </UserInfo>
      <UserInfo>
        <DisplayName>Herron, Adrienne R. (CDC/NCIPC/DOP)</DisplayName>
        <AccountId>6</AccountId>
        <AccountType/>
      </UserInfo>
      <UserInfo>
        <DisplayName>Geller, Amanda (CDC/NCIPC/DOP)</DisplayName>
        <AccountId>11</AccountId>
        <AccountType/>
      </UserInfo>
    </SharedWithUsers>
    <MediaLengthInSeconds xmlns="4e53b29e-ad7f-47eb-ad98-4642ccfc4e88" xsi:nil="true"/>
  </documentManagement>
</p:properties>
</file>

<file path=customXml/itemProps1.xml><?xml version="1.0" encoding="utf-8"?>
<ds:datastoreItem xmlns:ds="http://schemas.openxmlformats.org/officeDocument/2006/customXml" ds:itemID="{7F913125-7CA3-41C6-BEC4-4B008ACCB618}">
  <ds:schemaRefs>
    <ds:schemaRef ds:uri="http://schemas.microsoft.com/sharepoint/v3/contenttype/forms"/>
  </ds:schemaRefs>
</ds:datastoreItem>
</file>

<file path=customXml/itemProps2.xml><?xml version="1.0" encoding="utf-8"?>
<ds:datastoreItem xmlns:ds="http://schemas.openxmlformats.org/officeDocument/2006/customXml" ds:itemID="{8A2EA123-AF1D-4140-B129-A9C30DADC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53b29e-ad7f-47eb-ad98-4642ccfc4e88"/>
    <ds:schemaRef ds:uri="df82fa18-e30c-4fae-8f89-9bfdeda5ed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97845-CCC8-4247-BB54-32C61EB28956}">
  <ds:schemaRefs>
    <ds:schemaRef ds:uri="http://schemas.microsoft.com/office/2006/documentManagement/types"/>
    <ds:schemaRef ds:uri="http://purl.org/dc/terms/"/>
    <ds:schemaRef ds:uri="http://purl.org/dc/dcmitype/"/>
    <ds:schemaRef ds:uri="4e53b29e-ad7f-47eb-ad98-4642ccfc4e88"/>
    <ds:schemaRef ds:uri="http://purl.org/dc/elements/1.1/"/>
    <ds:schemaRef ds:uri="http://schemas.microsoft.com/office/infopath/2007/PartnerControls"/>
    <ds:schemaRef ds:uri="http://schemas.microsoft.com/office/2006/metadata/properties"/>
    <ds:schemaRef ds:uri="df82fa18-e30c-4fae-8f89-9bfdeda5ed56"/>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START HERE</vt:lpstr>
      <vt:lpstr>HE_Activities</vt:lpstr>
      <vt:lpstr>HR_Encounters</vt:lpstr>
      <vt:lpstr>HR_Naloxone</vt:lpstr>
      <vt:lpstr>LTC_Navigators</vt:lpstr>
      <vt:lpstr>LTC_Referrals</vt:lpstr>
      <vt:lpstr>HS_Training</vt:lpstr>
      <vt:lpstr>HS_SUD_Protocols</vt:lpstr>
      <vt:lpstr>HE_Partners</vt:lpstr>
      <vt:lpstr>Lists</vt:lpstr>
      <vt:lpstr>HE_Activities!Print_Area</vt:lpstr>
      <vt:lpstr>HE_Partners!Print_Area</vt:lpstr>
      <vt:lpstr>HR_Encounters!Print_Area</vt:lpstr>
      <vt:lpstr>HR_Naloxone!Print_Area</vt:lpstr>
      <vt:lpstr>HS_SUD_Protocols!Print_Area</vt:lpstr>
      <vt:lpstr>HS_Training!Print_Area</vt:lpstr>
      <vt:lpstr>LTC_Navigators!Print_Area</vt:lpstr>
      <vt:lpstr>LTC_Referrals!Print_Area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Bolton, Jourdan A (CDC/NCIPC/DOP)</dc:creator>
  <cp:keywords/>
  <dc:description/>
  <cp:lastModifiedBy>Herron, Adrienne R. (CDC/NCIPC/DOP)</cp:lastModifiedBy>
  <cp:revision/>
  <dcterms:created xsi:type="dcterms:W3CDTF">2023-11-14T18:22:54Z</dcterms:created>
  <dcterms:modified xsi:type="dcterms:W3CDTF">2024-08-16T19:42:14Z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2023-11-14T19:16:18Z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079f6213-c2bc-448a-a2f9-8ef1f1253126</vt:lpwstr>
  </property>
  <property fmtid="{D5CDD505-2E9C-101B-9397-08002B2CF9AE}" pid="8" name="MSIP_Label_7b94a7b8-f06c-4dfe-bdcc-9b548fd58c31_ContentBits">
    <vt:lpwstr>0</vt:lpwstr>
  </property>
  <property fmtid="{D5CDD505-2E9C-101B-9397-08002B2CF9AE}" pid="9" name="ContentTypeId">
    <vt:lpwstr>0x0101002F509E53524001458B3D6FB6B624A53B</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y fmtid="{D5CDD505-2E9C-101B-9397-08002B2CF9AE}" pid="17" name="Order">
    <vt:r8>78500</vt:r8>
  </property>
</Properties>
</file>