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APMDRD3FPMR\Info\Maryland\Riverdale\ITD\IMC\5.7 050 PRA\ICR ACTIVE\MRPBS\0196\2025\IMB\"/>
    </mc:Choice>
  </mc:AlternateContent>
  <xr:revisionPtr revIDLastSave="0" documentId="13_ncr:1_{2BC56E6B-1D9E-4098-AB87-E1EF31C0BC00}" xr6:coauthVersionLast="47" xr6:coauthVersionMax="47" xr10:uidLastSave="{00000000-0000-0000-0000-000000000000}"/>
  <bookViews>
    <workbookView xWindow="28680" yWindow="-135" windowWidth="29040" windowHeight="16440" tabRatio="718" xr2:uid="{F38D79EA-36B0-400D-84E7-32D0B3AB86E3}"/>
  </bookViews>
  <sheets>
    <sheet name="APHIS 79" sheetId="9" r:id="rId1"/>
  </sheets>
  <definedNames>
    <definedName name="_xlnm.Print_Area" localSheetId="0">'APHIS 79'!$A$1:$G$6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9" l="1"/>
  <c r="G8" i="9" s="1"/>
  <c r="D7" i="9"/>
  <c r="G7" i="9" s="1"/>
  <c r="G5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</authors>
  <commentList>
    <comment ref="C4" authorId="0" shapeId="0" xr:uid="{79B52E6A-C7C9-41CB-8F79-78D913712E92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</commentList>
</comments>
</file>

<file path=xl/sharedStrings.xml><?xml version="1.0" encoding="utf-8"?>
<sst xmlns="http://schemas.openxmlformats.org/spreadsheetml/2006/main" count="23" uniqueCount="21">
  <si>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</si>
  <si>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</si>
  <si>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</si>
  <si>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</si>
  <si>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</si>
  <si>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</si>
  <si>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</si>
  <si>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</si>
  <si>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</si>
  <si>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</si>
  <si>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</si>
  <si>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</si>
  <si>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</si>
  <si>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</si>
  <si>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</si>
  <si>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</si>
  <si>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Self-Certification Medical Statement</t>
  </si>
  <si>
    <t>0579-0196</t>
  </si>
  <si>
    <t>2025-MSP</t>
  </si>
  <si>
    <t>GS 11</t>
  </si>
  <si>
    <t>Request for Waiver of Standards and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</si>
</sst>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70" formatCode="_(&quot;$&quot;* #,##0_);_(&quot;$&quot;* \(#,##0\);_(&quot;$&quot;* &quot;-&quot;??_);_(@_)"/>
    <numFmt numFmtId="171" formatCode="mm/dd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6"/>
      <color theme="1"/>
      <name val="Times New Roman"/>
      <family val="1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44" fontId="4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8" fillId="0" borderId="3" xfId="0" applyFont="1" applyBorder="1"/>
    <xf numFmtId="0" fontId="9" fillId="0" borderId="8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2" xfId="0" applyFont="1" applyBorder="1" applyAlignment="1">
      <alignment horizontal="left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1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1" fontId="8" fillId="0" borderId="10" xfId="0" applyNumberFormat="1" applyFont="1" applyBorder="1" applyAlignment="1">
      <alignment horizontal="center" vertical="center"/>
    </xf>
    <xf numFmtId="0" fontId="8" fillId="0" borderId="9" xfId="1" quotePrefix="1" applyFont="1" applyBorder="1" applyAlignment="1">
      <alignment horizontal="center" vertical="center"/>
    </xf>
    <xf numFmtId="164" fontId="12" fillId="0" borderId="9" xfId="1" applyNumberFormat="1" applyFont="1" applyBorder="1" applyAlignment="1">
      <alignment horizontal="left" vertical="top"/>
    </xf>
    <xf numFmtId="0" fontId="12" fillId="0" borderId="9" xfId="1" applyFont="1" applyBorder="1" applyAlignment="1">
      <alignment horizontal="left" vertical="top"/>
    </xf>
    <xf numFmtId="1" fontId="12" fillId="0" borderId="9" xfId="1" applyNumberFormat="1" applyFont="1" applyBorder="1" applyAlignment="1">
      <alignment horizontal="center" vertical="top"/>
    </xf>
    <xf numFmtId="0" fontId="12" fillId="0" borderId="0" xfId="1" applyFont="1" applyAlignment="1">
      <alignment horizontal="left" vertical="top"/>
    </xf>
    <xf numFmtId="0" fontId="9" fillId="0" borderId="0" xfId="0" applyFont="1" applyAlignment="1">
      <alignment vertical="center"/>
    </xf>
    <xf numFmtId="0" fontId="13" fillId="0" borderId="8" xfId="1" applyFont="1" applyBorder="1" applyAlignment="1">
      <alignment vertical="top" wrapText="1"/>
    </xf>
    <xf numFmtId="0" fontId="2" fillId="0" borderId="16" xfId="1" applyFont="1" applyBorder="1" applyAlignment="1">
      <alignment horizontal="center" wrapText="1"/>
    </xf>
    <xf numFmtId="164" fontId="2" fillId="0" borderId="16" xfId="2" applyNumberFormat="1" applyFont="1" applyBorder="1" applyAlignment="1">
      <alignment horizontal="center" wrapText="1"/>
    </xf>
    <xf numFmtId="0" fontId="14" fillId="0" borderId="9" xfId="1" applyFont="1" applyBorder="1" applyAlignment="1">
      <alignment horizontal="left"/>
    </xf>
    <xf numFmtId="1" fontId="2" fillId="0" borderId="17" xfId="1" applyNumberFormat="1" applyFont="1" applyBorder="1" applyAlignment="1">
      <alignment wrapText="1"/>
    </xf>
    <xf numFmtId="1" fontId="2" fillId="0" borderId="18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left" vertical="top"/>
    </xf>
    <xf numFmtId="0" fontId="2" fillId="2" borderId="8" xfId="1" applyFont="1" applyFill="1" applyBorder="1" applyAlignment="1">
      <alignment vertical="center"/>
    </xf>
    <xf numFmtId="0" fontId="2" fillId="2" borderId="16" xfId="1" applyFont="1" applyFill="1" applyBorder="1" applyAlignment="1">
      <alignment horizontal="center" vertical="center" wrapText="1"/>
    </xf>
    <xf numFmtId="164" fontId="2" fillId="2" borderId="16" xfId="1" applyNumberFormat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left"/>
    </xf>
    <xf numFmtId="165" fontId="15" fillId="2" borderId="17" xfId="3" applyNumberFormat="1" applyFont="1" applyFill="1" applyBorder="1" applyAlignment="1">
      <alignment wrapText="1"/>
    </xf>
    <xf numFmtId="0" fontId="2" fillId="0" borderId="19" xfId="1" applyFont="1" applyBorder="1" applyAlignment="1">
      <alignment wrapText="1"/>
    </xf>
    <xf numFmtId="0" fontId="15" fillId="0" borderId="20" xfId="1" applyFont="1" applyBorder="1" applyAlignment="1">
      <alignment horizontal="center" wrapText="1"/>
    </xf>
    <xf numFmtId="164" fontId="15" fillId="0" borderId="20" xfId="1" applyNumberFormat="1" applyFont="1" applyBorder="1" applyAlignment="1">
      <alignment horizontal="center" wrapText="1"/>
    </xf>
    <xf numFmtId="1" fontId="15" fillId="0" borderId="20" xfId="1" applyNumberFormat="1" applyFont="1" applyBorder="1" applyAlignment="1">
      <alignment horizontal="center" wrapText="1"/>
    </xf>
    <xf numFmtId="2" fontId="15" fillId="0" borderId="20" xfId="1" applyNumberFormat="1" applyFont="1" applyBorder="1" applyAlignment="1">
      <alignment horizontal="center" wrapText="1"/>
    </xf>
    <xf numFmtId="0" fontId="15" fillId="0" borderId="21" xfId="1" applyFont="1" applyBorder="1" applyAlignment="1">
      <alignment horizontal="center" wrapText="1"/>
    </xf>
    <xf numFmtId="0" fontId="3" fillId="0" borderId="0" xfId="1" applyFont="1" applyAlignment="1">
      <alignment horizontal="left" vertical="top"/>
    </xf>
    <xf numFmtId="0" fontId="12" fillId="0" borderId="0" xfId="1" applyFont="1" applyAlignment="1">
      <alignment horizontal="left" vertical="top" wrapText="1"/>
    </xf>
    <xf numFmtId="164" fontId="12" fillId="0" borderId="0" xfId="1" applyNumberFormat="1" applyFont="1" applyAlignment="1">
      <alignment horizontal="left" vertical="top"/>
    </xf>
    <xf numFmtId="1" fontId="12" fillId="0" borderId="0" xfId="1" applyNumberFormat="1" applyFont="1" applyAlignment="1">
      <alignment horizontal="center" vertical="top"/>
    </xf>
    <xf numFmtId="2" fontId="12" fillId="0" borderId="0" xfId="1" applyNumberFormat="1" applyFont="1" applyAlignment="1">
      <alignment horizontal="left" vertical="top"/>
    </xf>
    <xf numFmtId="0" fontId="16" fillId="0" borderId="3" xfId="0" applyFont="1" applyBorder="1" applyAlignment="1">
      <alignment horizontal="left" vertical="center"/>
    </xf>
    <xf numFmtId="170" fontId="10" fillId="2" borderId="18" xfId="4" applyNumberFormat="1" applyFont="1" applyFill="1" applyBorder="1" applyAlignment="1">
      <alignment horizontal="center" wrapText="1"/>
    </xf>
    <xf numFmtId="0" fontId="8" fillId="0" borderId="11" xfId="0" applyFont="1" applyBorder="1" applyAlignment="1">
      <alignment vertical="center" wrapText="1"/>
    </xf>
    <xf numFmtId="41" fontId="16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37" fontId="8" fillId="0" borderId="1" xfId="3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4" fontId="8" fillId="0" borderId="1" xfId="4" applyFont="1" applyFill="1" applyBorder="1" applyAlignment="1">
      <alignment horizontal="center" vertical="center"/>
    </xf>
    <xf numFmtId="44" fontId="8" fillId="0" borderId="12" xfId="3" applyNumberFormat="1" applyFont="1" applyBorder="1" applyAlignment="1">
      <alignment horizontal="right" vertical="center"/>
    </xf>
    <xf numFmtId="0" fontId="8" fillId="0" borderId="13" xfId="0" applyFont="1" applyBorder="1" applyAlignment="1">
      <alignment vertical="center" wrapText="1"/>
    </xf>
    <xf numFmtId="41" fontId="8" fillId="0" borderId="14" xfId="0" applyNumberFormat="1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37" fontId="8" fillId="0" borderId="14" xfId="3" applyNumberFormat="1" applyFont="1" applyBorder="1" applyAlignment="1">
      <alignment horizontal="center" vertical="center"/>
    </xf>
    <xf numFmtId="1" fontId="8" fillId="0" borderId="14" xfId="1" applyNumberFormat="1" applyFont="1" applyBorder="1" applyAlignment="1">
      <alignment horizontal="center" vertical="center"/>
    </xf>
    <xf numFmtId="44" fontId="8" fillId="0" borderId="14" xfId="4" applyFont="1" applyBorder="1" applyAlignment="1">
      <alignment horizontal="center" vertical="center"/>
    </xf>
    <xf numFmtId="44" fontId="8" fillId="0" borderId="15" xfId="3" applyNumberFormat="1" applyFont="1" applyBorder="1" applyAlignment="1">
      <alignment horizontal="right" vertical="center"/>
    </xf>
  </cellXfs>
  <cellStyles count="8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  <cellStyle name="Normal 3 2" xfId="7" xr:uid="{FE65947E-FB56-4F61-B45E-181E43DCCC3D}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E546-768A-46E6-B666-A25FCADB8CB9}">
  <dimension ref="A1:I65"/>
  <sheetViews>
    <sheetView tabSelected="1" zoomScaleNormal="100" zoomScaleSheetLayoutView="100" workbookViewId="0">
      <selection activeCell="A14" sqref="A14"/>
    </sheetView>
  </sheetViews>
  <sheetFormatPr defaultColWidth="9.109375" defaultRowHeight="7.8" x14ac:dyDescent="0.3"/>
  <cols>
    <col min="1" max="1" width="52.33203125" style="16" bestFit="1" customWidth="1"/>
    <col min="2" max="2" width="13.6640625" style="16" customWidth="1"/>
    <col min="3" max="3" width="14.5546875" style="38" customWidth="1"/>
    <col min="4" max="4" width="13" style="16" customWidth="1"/>
    <col min="5" max="5" width="6.5546875" style="39" customWidth="1"/>
    <col min="6" max="6" width="9.6640625" style="40" customWidth="1"/>
    <col min="7" max="7" width="15.6640625" style="16" customWidth="1"/>
    <col min="8" max="16384" width="9.109375" style="16"/>
  </cols>
  <sheetData>
    <row r="1" spans="1:9" ht="24" customHeight="1" thickBot="1" x14ac:dyDescent="0.35">
      <c r="A1" s="2" t="s">
        <v>3</v>
      </c>
      <c r="B1" s="12" t="s">
        <v>17</v>
      </c>
      <c r="C1" s="13"/>
      <c r="D1" s="14"/>
      <c r="E1" s="15"/>
      <c r="F1" s="3" t="s">
        <v>0</v>
      </c>
      <c r="G1" s="11">
        <v>45671</v>
      </c>
    </row>
    <row r="2" spans="1:9" ht="24.9" customHeight="1" x14ac:dyDescent="0.3">
      <c r="A2" s="4" t="s">
        <v>2</v>
      </c>
      <c r="B2" s="41" t="s">
        <v>16</v>
      </c>
      <c r="C2" s="1"/>
      <c r="D2" s="5"/>
      <c r="E2" s="5"/>
      <c r="F2" s="5"/>
      <c r="G2" s="6"/>
      <c r="I2" s="17"/>
    </row>
    <row r="3" spans="1:9" ht="24.9" customHeight="1" thickBot="1" x14ac:dyDescent="0.35">
      <c r="A3" s="7" t="s">
        <v>13</v>
      </c>
      <c r="B3" s="8"/>
      <c r="C3" s="9"/>
      <c r="D3" s="9"/>
      <c r="E3" s="9"/>
      <c r="F3" s="9"/>
      <c r="G3" s="10"/>
    </row>
    <row r="4" spans="1:9" s="24" customFormat="1" ht="75.75" customHeight="1" thickBot="1" x14ac:dyDescent="0.35">
      <c r="A4" s="18"/>
      <c r="B4" s="19" t="s">
        <v>14</v>
      </c>
      <c r="C4" s="20" t="s">
        <v>4</v>
      </c>
      <c r="D4" s="19" t="s">
        <v>15</v>
      </c>
      <c r="E4" s="21"/>
      <c r="F4" s="22"/>
      <c r="G4" s="23" t="s">
        <v>10</v>
      </c>
    </row>
    <row r="5" spans="1:9" s="24" customFormat="1" ht="22.5" customHeight="1" thickBot="1" x14ac:dyDescent="0.35">
      <c r="A5" s="25" t="s">
        <v>1</v>
      </c>
      <c r="B5" s="26" t="s">
        <v>18</v>
      </c>
      <c r="C5" s="27">
        <v>0.61299999999999999</v>
      </c>
      <c r="D5" s="26">
        <v>0.13900000000000001</v>
      </c>
      <c r="E5" s="28"/>
      <c r="F5" s="29"/>
      <c r="G5" s="42">
        <f>SUM(G7:G8)</f>
        <v>2250.0239580000007</v>
      </c>
      <c r="I5" s="17"/>
    </row>
    <row r="6" spans="1:9" s="24" customFormat="1" ht="57.75" customHeight="1" x14ac:dyDescent="0.3">
      <c r="A6" s="30" t="s">
        <v>11</v>
      </c>
      <c r="B6" s="31" t="s">
        <v>5</v>
      </c>
      <c r="C6" s="32" t="s">
        <v>9</v>
      </c>
      <c r="D6" s="31" t="s">
        <v>6</v>
      </c>
      <c r="E6" s="33" t="s">
        <v>7</v>
      </c>
      <c r="F6" s="34" t="s">
        <v>12</v>
      </c>
      <c r="G6" s="35" t="s">
        <v>8</v>
      </c>
    </row>
    <row r="7" spans="1:9" s="36" customFormat="1" ht="30" customHeight="1" x14ac:dyDescent="0.3">
      <c r="A7" s="43" t="s">
        <v>16</v>
      </c>
      <c r="B7" s="44">
        <v>175</v>
      </c>
      <c r="C7" s="45">
        <v>0.16700000000000001</v>
      </c>
      <c r="D7" s="46">
        <f t="shared" ref="D7:D8" si="0">B7*C7</f>
        <v>29.225000000000001</v>
      </c>
      <c r="E7" s="47" t="s">
        <v>19</v>
      </c>
      <c r="F7" s="48">
        <v>42.49</v>
      </c>
      <c r="G7" s="49">
        <f t="shared" ref="G7:G8" si="1">(1+$C$5+$D$5)*D7*F7</f>
        <v>2175.5814780000005</v>
      </c>
    </row>
    <row r="8" spans="1:9" s="36" customFormat="1" ht="30" customHeight="1" thickBot="1" x14ac:dyDescent="0.35">
      <c r="A8" s="50" t="s">
        <v>20</v>
      </c>
      <c r="B8" s="51">
        <v>1</v>
      </c>
      <c r="C8" s="52">
        <v>1</v>
      </c>
      <c r="D8" s="53">
        <f t="shared" si="0"/>
        <v>1</v>
      </c>
      <c r="E8" s="54" t="s">
        <v>19</v>
      </c>
      <c r="F8" s="55">
        <v>42.49</v>
      </c>
      <c r="G8" s="56">
        <f t="shared" si="1"/>
        <v>74.442480000000003</v>
      </c>
    </row>
    <row r="9" spans="1:9" x14ac:dyDescent="0.3">
      <c r="A9" s="37"/>
    </row>
    <row r="10" spans="1:9" x14ac:dyDescent="0.3">
      <c r="A10" s="37"/>
    </row>
    <row r="11" spans="1:9" x14ac:dyDescent="0.3">
      <c r="A11" s="37"/>
    </row>
    <row r="12" spans="1:9" x14ac:dyDescent="0.3">
      <c r="A12" s="37"/>
    </row>
    <row r="13" spans="1:9" x14ac:dyDescent="0.3">
      <c r="A13" s="37"/>
    </row>
    <row r="14" spans="1:9" x14ac:dyDescent="0.3">
      <c r="A14" s="37"/>
    </row>
    <row r="15" spans="1:9" x14ac:dyDescent="0.3">
      <c r="A15" s="37"/>
    </row>
    <row r="16" spans="1:9" x14ac:dyDescent="0.3">
      <c r="A16" s="37"/>
    </row>
    <row r="17" spans="1:1" x14ac:dyDescent="0.3">
      <c r="A17" s="37"/>
    </row>
    <row r="18" spans="1:1" x14ac:dyDescent="0.3">
      <c r="A18" s="37"/>
    </row>
    <row r="19" spans="1:1" x14ac:dyDescent="0.3">
      <c r="A19" s="37"/>
    </row>
    <row r="20" spans="1:1" x14ac:dyDescent="0.3">
      <c r="A20" s="37"/>
    </row>
    <row r="21" spans="1:1" x14ac:dyDescent="0.3">
      <c r="A21" s="37"/>
    </row>
    <row r="22" spans="1:1" x14ac:dyDescent="0.3">
      <c r="A22" s="37"/>
    </row>
    <row r="23" spans="1:1" x14ac:dyDescent="0.3">
      <c r="A23" s="37"/>
    </row>
    <row r="24" spans="1:1" x14ac:dyDescent="0.3">
      <c r="A24" s="37"/>
    </row>
    <row r="25" spans="1:1" x14ac:dyDescent="0.3">
      <c r="A25" s="37"/>
    </row>
    <row r="26" spans="1:1" x14ac:dyDescent="0.3">
      <c r="A26" s="37"/>
    </row>
    <row r="27" spans="1:1" x14ac:dyDescent="0.3">
      <c r="A27" s="37"/>
    </row>
    <row r="28" spans="1:1" x14ac:dyDescent="0.3">
      <c r="A28" s="37"/>
    </row>
    <row r="29" spans="1:1" x14ac:dyDescent="0.3">
      <c r="A29" s="37"/>
    </row>
    <row r="30" spans="1:1" x14ac:dyDescent="0.3">
      <c r="A30" s="37"/>
    </row>
    <row r="31" spans="1:1" x14ac:dyDescent="0.3">
      <c r="A31" s="37"/>
    </row>
    <row r="32" spans="1:1" x14ac:dyDescent="0.3">
      <c r="A32" s="37"/>
    </row>
    <row r="33" spans="1:1" x14ac:dyDescent="0.3">
      <c r="A33" s="37"/>
    </row>
    <row r="34" spans="1:1" x14ac:dyDescent="0.3">
      <c r="A34" s="37"/>
    </row>
    <row r="35" spans="1:1" x14ac:dyDescent="0.3">
      <c r="A35" s="37"/>
    </row>
    <row r="36" spans="1:1" x14ac:dyDescent="0.3">
      <c r="A36" s="37"/>
    </row>
    <row r="37" spans="1:1" x14ac:dyDescent="0.3">
      <c r="A37" s="37"/>
    </row>
    <row r="38" spans="1:1" x14ac:dyDescent="0.3">
      <c r="A38" s="37"/>
    </row>
    <row r="39" spans="1:1" x14ac:dyDescent="0.3">
      <c r="A39" s="37"/>
    </row>
    <row r="40" spans="1:1" x14ac:dyDescent="0.3">
      <c r="A40" s="37"/>
    </row>
    <row r="41" spans="1:1" x14ac:dyDescent="0.3">
      <c r="A41" s="37"/>
    </row>
    <row r="42" spans="1:1" x14ac:dyDescent="0.3">
      <c r="A42" s="37"/>
    </row>
    <row r="43" spans="1:1" x14ac:dyDescent="0.3">
      <c r="A43" s="37"/>
    </row>
    <row r="44" spans="1:1" x14ac:dyDescent="0.3">
      <c r="A44" s="37"/>
    </row>
    <row r="45" spans="1:1" x14ac:dyDescent="0.3">
      <c r="A45" s="37"/>
    </row>
    <row r="46" spans="1:1" x14ac:dyDescent="0.3">
      <c r="A46" s="37"/>
    </row>
    <row r="47" spans="1:1" x14ac:dyDescent="0.3">
      <c r="A47" s="37"/>
    </row>
    <row r="48" spans="1:1" x14ac:dyDescent="0.3">
      <c r="A48" s="37"/>
    </row>
    <row r="49" spans="1:1" x14ac:dyDescent="0.3">
      <c r="A49" s="37"/>
    </row>
    <row r="50" spans="1:1" x14ac:dyDescent="0.3">
      <c r="A50" s="37"/>
    </row>
    <row r="51" spans="1:1" x14ac:dyDescent="0.3">
      <c r="A51" s="37"/>
    </row>
    <row r="52" spans="1:1" x14ac:dyDescent="0.3">
      <c r="A52" s="37"/>
    </row>
    <row r="53" spans="1:1" x14ac:dyDescent="0.3">
      <c r="A53" s="37"/>
    </row>
    <row r="54" spans="1:1" x14ac:dyDescent="0.3">
      <c r="A54" s="37"/>
    </row>
    <row r="55" spans="1:1" x14ac:dyDescent="0.3">
      <c r="A55" s="37"/>
    </row>
    <row r="56" spans="1:1" x14ac:dyDescent="0.3">
      <c r="A56" s="37"/>
    </row>
    <row r="57" spans="1:1" x14ac:dyDescent="0.3">
      <c r="A57" s="37"/>
    </row>
    <row r="58" spans="1:1" x14ac:dyDescent="0.3">
      <c r="A58" s="37"/>
    </row>
    <row r="59" spans="1:1" x14ac:dyDescent="0.3">
      <c r="A59" s="37"/>
    </row>
    <row r="60" spans="1:1" x14ac:dyDescent="0.3">
      <c r="A60" s="37"/>
    </row>
    <row r="61" spans="1:1" x14ac:dyDescent="0.3">
      <c r="A61" s="37"/>
    </row>
    <row r="62" spans="1:1" x14ac:dyDescent="0.3">
      <c r="A62" s="37"/>
    </row>
    <row r="63" spans="1:1" x14ac:dyDescent="0.3">
      <c r="A63" s="37"/>
    </row>
    <row r="64" spans="1:1" x14ac:dyDescent="0.3">
      <c r="A64" s="37"/>
    </row>
    <row r="65" spans="1:1" x14ac:dyDescent="0.3">
      <c r="A65" s="37"/>
    </row>
  </sheetData>
  <hyperlinks>
    <hyperlink ref="C4" r:id="rId1" display="FRINGE BENEFITS FACTOR" xr:uid="{901F08D7-9DF7-4DA4-B409-F15F881E70A1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Keegan, Regina - MRP-APHIS, Riverdale, MD</dc:creator>
  <cp:lastModifiedBy>Moxey, Joseph - MRP-APHIS</cp:lastModifiedBy>
  <cp:lastPrinted>2022-04-25T18:52:28Z</cp:lastPrinted>
  <dcterms:created xsi:type="dcterms:W3CDTF">2021-07-01T18:06:57Z</dcterms:created>
  <dcterms:modified xsi:type="dcterms:W3CDTF">2025-01-14T21:00:08Z</dcterms:modified>
</cp:coreProperties>
</file>