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54975372-6A99-4B76-ADFC-641424521B25}" xr6:coauthVersionLast="47" xr6:coauthVersionMax="47" xr10:uidLastSave="{00000000-0000-0000-0000-000000000000}"/>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7" l="1"/>
  <c r="I17" i="7"/>
  <c r="J17" i="7"/>
  <c r="K17" i="7"/>
  <c r="L17" i="7"/>
  <c r="M17" i="7"/>
  <c r="N17" i="7"/>
  <c r="O17" i="7"/>
  <c r="P17" i="7"/>
  <c r="H16" i="7"/>
  <c r="J16" i="7"/>
  <c r="L16" i="7"/>
  <c r="M16" i="7"/>
  <c r="N16" i="7"/>
  <c r="O16" i="7"/>
  <c r="P14" i="9"/>
  <c r="O18" i="7" s="1"/>
  <c r="N14" i="9"/>
  <c r="M18" i="7" s="1"/>
  <c r="M14" i="9"/>
  <c r="L18" i="7" s="1"/>
  <c r="K14" i="9"/>
  <c r="J18" i="7" s="1"/>
  <c r="I14" i="9"/>
  <c r="H18" i="7" s="1"/>
  <c r="H14" i="9"/>
  <c r="G18" i="7" s="1"/>
  <c r="O13" i="9"/>
  <c r="J13" i="9"/>
  <c r="L13" i="9" s="1"/>
  <c r="Q13" i="9" s="1"/>
  <c r="O12" i="9"/>
  <c r="J12" i="9"/>
  <c r="L12" i="9" s="1"/>
  <c r="Q12" i="9" s="1"/>
  <c r="O11" i="9"/>
  <c r="J11" i="9"/>
  <c r="L11" i="9" s="1"/>
  <c r="Q11" i="9" s="1"/>
  <c r="O10" i="9"/>
  <c r="J10" i="9"/>
  <c r="L10" i="9" s="1"/>
  <c r="Q10"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Q8" i="10" s="1"/>
  <c r="J15" i="7"/>
  <c r="L15" i="7"/>
  <c r="M15" i="7"/>
  <c r="N15" i="7"/>
  <c r="O9" i="10"/>
  <c r="O10" i="10"/>
  <c r="O11" i="10"/>
  <c r="O14" i="10" s="1"/>
  <c r="O12" i="10"/>
  <c r="O13" i="10"/>
  <c r="K14" i="10"/>
  <c r="M14" i="10"/>
  <c r="N14" i="10"/>
  <c r="P14" i="10"/>
  <c r="O15" i="7" s="1"/>
  <c r="H14" i="10"/>
  <c r="G15" i="7" s="1"/>
  <c r="I14" i="10"/>
  <c r="H15" i="7" s="1"/>
  <c r="J9" i="10"/>
  <c r="L9" i="10" s="1"/>
  <c r="Q9" i="10" s="1"/>
  <c r="J10" i="10"/>
  <c r="L10" i="10" s="1"/>
  <c r="Q10" i="10" s="1"/>
  <c r="J11" i="10"/>
  <c r="L11" i="10" s="1"/>
  <c r="Q11" i="10" s="1"/>
  <c r="J12" i="10"/>
  <c r="L12" i="10" s="1"/>
  <c r="Q12" i="10" s="1"/>
  <c r="J13" i="10"/>
  <c r="L13" i="10" s="1"/>
  <c r="O8" i="10"/>
  <c r="J19" i="7" l="1"/>
  <c r="J14" i="9"/>
  <c r="I18" i="7" s="1"/>
  <c r="H19" i="7"/>
  <c r="O19" i="7"/>
  <c r="L19" i="7"/>
  <c r="M19" i="7"/>
  <c r="G19" i="7"/>
  <c r="O14" i="9"/>
  <c r="N18" i="7" s="1"/>
  <c r="N19" i="7" s="1"/>
  <c r="J14" i="11"/>
  <c r="L14" i="8"/>
  <c r="K16" i="7" s="1"/>
  <c r="J14" i="8"/>
  <c r="I16" i="7" s="1"/>
  <c r="Q14" i="9"/>
  <c r="P18" i="7" s="1"/>
  <c r="L14" i="9"/>
  <c r="K18" i="7" s="1"/>
  <c r="L14" i="11"/>
  <c r="Q8" i="11"/>
  <c r="Q14" i="11" s="1"/>
  <c r="Q8" i="8"/>
  <c r="Q14" i="8" s="1"/>
  <c r="P16" i="7" s="1"/>
  <c r="Q13" i="10"/>
  <c r="L14" i="10"/>
  <c r="K15" i="7" s="1"/>
  <c r="Q14" i="10"/>
  <c r="P15" i="7" s="1"/>
  <c r="J14" i="10"/>
  <c r="I15" i="7" s="1"/>
  <c r="I19" i="7" l="1"/>
  <c r="P19" i="7"/>
  <c r="K19" i="7"/>
</calcChain>
</file>

<file path=xl/sharedStrings.xml><?xml version="1.0" encoding="utf-8"?>
<sst xmlns="http://schemas.openxmlformats.org/spreadsheetml/2006/main" count="271" uniqueCount="71">
  <si>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</si>
  <si>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</si>
  <si>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</si>
  <si>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</si>
  <si>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</si>
  <si>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</si>
  <si>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</si>
  <si>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</si>
  <si>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</si>
  <si>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</si>
  <si>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</si>
  <si>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</si>
  <si>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</si>
  <si>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</si>
  <si>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</si>
  <si>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</si>
  <si>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</si>
  <si>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</si>
  <si>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</si>
  <si>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</si>
  <si>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</si>
  <si>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</si>
  <si>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</si>
  <si>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</si>
  <si>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</si>
  <si>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</si>
  <si>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</si>
  <si>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</si>
  <si>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</si>
  <si>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</si>
  <si>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</si>
  <si>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</si>
  <si>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</si>
  <si>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</si>
  <si>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</si>
  <si>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</si>
  <si>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</si>
  <si>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</si>
  <si>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</si>
  <si>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</si>
  <si>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</si>
  <si>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</si>
  <si>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</si>
  <si>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</si>
  <si>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</si>
  <si>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</si>
  <si>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</si>
  <si>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</si>
  <si>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</si>
  <si>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</si>
  <si>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</si>
  <si>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</si>
  <si>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</si>
  <si>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</si>
  <si>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</si>
  <si>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</si>
  <si>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</si>
  <si>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</si>
  <si>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</si>
  <si>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</si>
  <si>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</si>
  <si>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</si>
  <si>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</si>
  <si>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</si>
  <si>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</si>
  <si>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36 CFR 223.118</t>
  </si>
  <si>
    <t>Private Sector (qualifying timber sale purchasers or their representatives) Pre-decisional Comments</t>
  </si>
  <si>
    <t>n/a</t>
  </si>
  <si>
    <t>Private Sector (qualifying timber sale purchasers or their representatives) Appeals filed</t>
  </si>
  <si>
    <t>Small Business Timber Sale Set-Aside Program: Appeal Procedures on Recomputation of Shares</t>
  </si>
  <si>
    <t>0596-0141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</si>
</sst>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3"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8"/>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4">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14" fontId="9"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topLeftCell="A4" zoomScaleNormal="100" workbookViewId="0">
      <selection activeCell="A18" sqref="A18"/>
    </sheetView>
  </sheetViews>
  <sheetFormatPr defaultColWidth="9.109375" defaultRowHeight="7.8" x14ac:dyDescent="0.15"/>
  <cols>
    <col min="1" max="5" width="12.5546875" style="2" customWidth="1"/>
    <col min="6" max="6" width="12.5546875" style="10" customWidth="1"/>
    <col min="7" max="7" width="12.5546875" style="2" customWidth="1"/>
    <col min="8" max="8" width="12.5546875" style="10" customWidth="1"/>
    <col min="9" max="11" width="12.5546875" style="2" customWidth="1"/>
    <col min="12" max="13" width="12.5546875" style="10" customWidth="1"/>
    <col min="14" max="14" width="12.5546875" style="3" customWidth="1"/>
    <col min="15" max="16" width="12.5546875" style="2" customWidth="1"/>
    <col min="17" max="16384" width="9.109375" style="2"/>
  </cols>
  <sheetData>
    <row r="1" spans="1:25" ht="30" customHeight="1" x14ac:dyDescent="0.15">
      <c r="A1" s="80" t="s">
        <v>61</v>
      </c>
      <c r="B1" s="81"/>
      <c r="C1" s="81"/>
      <c r="D1" s="81"/>
      <c r="E1" s="81"/>
      <c r="F1" s="81"/>
      <c r="G1" s="81"/>
      <c r="H1" s="81"/>
      <c r="I1" s="81"/>
      <c r="J1" s="81"/>
      <c r="K1" s="81"/>
      <c r="L1" s="81"/>
      <c r="M1" s="81"/>
      <c r="N1" s="81"/>
      <c r="O1" s="81"/>
      <c r="P1" s="82"/>
    </row>
    <row r="2" spans="1:25" ht="15" customHeight="1" x14ac:dyDescent="0.25">
      <c r="A2" s="83" t="s">
        <v>64</v>
      </c>
      <c r="B2" s="84"/>
      <c r="C2" s="84"/>
      <c r="D2" s="84"/>
      <c r="E2" s="84"/>
      <c r="F2" s="85"/>
      <c r="G2" s="89" t="s">
        <v>0</v>
      </c>
      <c r="H2" s="123"/>
      <c r="I2" s="123"/>
      <c r="J2" s="123"/>
      <c r="K2" s="123"/>
      <c r="L2" s="124"/>
      <c r="M2" s="89" t="s">
        <v>44</v>
      </c>
      <c r="N2" s="90"/>
      <c r="O2" s="72" t="s">
        <v>1</v>
      </c>
      <c r="P2" s="74"/>
      <c r="Q2" s="1"/>
    </row>
    <row r="3" spans="1:25" ht="15" customHeight="1" x14ac:dyDescent="0.15">
      <c r="A3" s="86"/>
      <c r="B3" s="87"/>
      <c r="C3" s="87"/>
      <c r="D3" s="87"/>
      <c r="E3" s="87"/>
      <c r="F3" s="88"/>
      <c r="G3" s="125"/>
      <c r="H3" s="126"/>
      <c r="I3" s="126"/>
      <c r="J3" s="126"/>
      <c r="K3" s="126"/>
      <c r="L3" s="127"/>
      <c r="M3" s="91"/>
      <c r="N3" s="92"/>
      <c r="O3" s="75"/>
      <c r="P3" s="77"/>
    </row>
    <row r="4" spans="1:25" ht="15" customHeight="1" x14ac:dyDescent="0.15">
      <c r="A4" s="86"/>
      <c r="B4" s="87"/>
      <c r="C4" s="87"/>
      <c r="D4" s="87"/>
      <c r="E4" s="87"/>
      <c r="F4" s="88"/>
      <c r="G4" s="128" t="s">
        <v>69</v>
      </c>
      <c r="H4" s="129"/>
      <c r="I4" s="129"/>
      <c r="J4" s="129"/>
      <c r="K4" s="129"/>
      <c r="L4" s="130"/>
      <c r="M4" s="93" t="s">
        <v>70</v>
      </c>
      <c r="N4" s="94"/>
      <c r="O4" s="163">
        <v>45566</v>
      </c>
      <c r="P4" s="97"/>
    </row>
    <row r="5" spans="1:25" ht="15" customHeight="1" x14ac:dyDescent="0.15">
      <c r="A5" s="86"/>
      <c r="B5" s="87"/>
      <c r="C5" s="87"/>
      <c r="D5" s="87"/>
      <c r="E5" s="87"/>
      <c r="F5" s="88"/>
      <c r="G5" s="131"/>
      <c r="H5" s="132"/>
      <c r="I5" s="132"/>
      <c r="J5" s="132"/>
      <c r="K5" s="132"/>
      <c r="L5" s="133"/>
      <c r="M5" s="93"/>
      <c r="N5" s="94"/>
      <c r="O5" s="93"/>
      <c r="P5" s="97"/>
    </row>
    <row r="6" spans="1:25" ht="15" customHeight="1" x14ac:dyDescent="0.15">
      <c r="A6" s="86"/>
      <c r="B6" s="87"/>
      <c r="C6" s="87"/>
      <c r="D6" s="87"/>
      <c r="E6" s="87"/>
      <c r="F6" s="88"/>
      <c r="G6" s="134"/>
      <c r="H6" s="135"/>
      <c r="I6" s="135"/>
      <c r="J6" s="135"/>
      <c r="K6" s="135"/>
      <c r="L6" s="136"/>
      <c r="M6" s="95"/>
      <c r="N6" s="96"/>
      <c r="O6" s="95"/>
      <c r="P6" s="98"/>
    </row>
    <row r="7" spans="1:25" ht="15" customHeight="1" x14ac:dyDescent="0.15">
      <c r="A7" s="78" t="s">
        <v>36</v>
      </c>
      <c r="B7" s="73"/>
      <c r="C7" s="73"/>
      <c r="D7" s="73"/>
      <c r="E7" s="73"/>
      <c r="F7" s="73"/>
      <c r="G7" s="72" t="s">
        <v>2</v>
      </c>
      <c r="H7" s="73"/>
      <c r="I7" s="73"/>
      <c r="J7" s="73"/>
      <c r="K7" s="73"/>
      <c r="L7" s="73"/>
      <c r="M7" s="73"/>
      <c r="N7" s="73"/>
      <c r="O7" s="73"/>
      <c r="P7" s="74"/>
    </row>
    <row r="8" spans="1:25" ht="15" customHeight="1" x14ac:dyDescent="0.15">
      <c r="A8" s="79"/>
      <c r="B8" s="76"/>
      <c r="C8" s="76"/>
      <c r="D8" s="76"/>
      <c r="E8" s="76"/>
      <c r="F8" s="76"/>
      <c r="G8" s="75"/>
      <c r="H8" s="76"/>
      <c r="I8" s="76"/>
      <c r="J8" s="76"/>
      <c r="K8" s="76"/>
      <c r="L8" s="76"/>
      <c r="M8" s="76"/>
      <c r="N8" s="76"/>
      <c r="O8" s="76"/>
      <c r="P8" s="77"/>
    </row>
    <row r="9" spans="1:25" ht="15" customHeight="1" x14ac:dyDescent="0.15">
      <c r="A9" s="99" t="s">
        <v>49</v>
      </c>
      <c r="B9" s="102" t="s">
        <v>13</v>
      </c>
      <c r="C9" s="103"/>
      <c r="D9" s="103"/>
      <c r="E9" s="103"/>
      <c r="F9" s="104"/>
      <c r="G9" s="111" t="s">
        <v>57</v>
      </c>
      <c r="H9" s="112"/>
      <c r="I9" s="112"/>
      <c r="J9" s="112"/>
      <c r="K9" s="113"/>
      <c r="L9" s="117" t="s">
        <v>58</v>
      </c>
      <c r="M9" s="118"/>
      <c r="N9" s="119"/>
      <c r="O9" s="70" t="s">
        <v>3</v>
      </c>
      <c r="P9" s="71"/>
    </row>
    <row r="10" spans="1:25" ht="15" customHeight="1" x14ac:dyDescent="0.15">
      <c r="A10" s="100"/>
      <c r="B10" s="105"/>
      <c r="C10" s="106"/>
      <c r="D10" s="106"/>
      <c r="E10" s="106"/>
      <c r="F10" s="107"/>
      <c r="G10" s="114"/>
      <c r="H10" s="115"/>
      <c r="I10" s="115"/>
      <c r="J10" s="115"/>
      <c r="K10" s="116"/>
      <c r="L10" s="120"/>
      <c r="M10" s="121"/>
      <c r="N10" s="122"/>
      <c r="O10" s="70"/>
      <c r="P10" s="71"/>
    </row>
    <row r="11" spans="1:25" s="11" customFormat="1" ht="15" customHeight="1" x14ac:dyDescent="0.2">
      <c r="A11" s="100"/>
      <c r="B11" s="105"/>
      <c r="C11" s="106"/>
      <c r="D11" s="106"/>
      <c r="E11" s="106"/>
      <c r="F11" s="107"/>
      <c r="G11" s="39" t="s">
        <v>5</v>
      </c>
      <c r="H11" s="39" t="s">
        <v>5</v>
      </c>
      <c r="I11" s="39" t="s">
        <v>7</v>
      </c>
      <c r="J11" s="39" t="s">
        <v>37</v>
      </c>
      <c r="K11" s="39" t="s">
        <v>4</v>
      </c>
      <c r="L11" s="40" t="s">
        <v>10</v>
      </c>
      <c r="M11" s="40" t="s">
        <v>11</v>
      </c>
      <c r="N11" s="40" t="s">
        <v>48</v>
      </c>
      <c r="O11" s="41" t="s">
        <v>9</v>
      </c>
      <c r="P11" s="42" t="s">
        <v>4</v>
      </c>
    </row>
    <row r="12" spans="1:25" s="11" customFormat="1" ht="15" customHeight="1" x14ac:dyDescent="0.2">
      <c r="A12" s="100"/>
      <c r="B12" s="105"/>
      <c r="C12" s="106"/>
      <c r="D12" s="106"/>
      <c r="E12" s="106"/>
      <c r="F12" s="107"/>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2">
      <c r="A13" s="101"/>
      <c r="B13" s="108"/>
      <c r="C13" s="109"/>
      <c r="D13" s="109"/>
      <c r="E13" s="109"/>
      <c r="F13" s="110"/>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3">
      <c r="A14" s="20" t="s">
        <v>40</v>
      </c>
      <c r="B14" s="65" t="s">
        <v>25</v>
      </c>
      <c r="C14" s="66"/>
      <c r="D14" s="66"/>
      <c r="E14" s="66"/>
      <c r="F14" s="67"/>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t="s">
        <v>65</v>
      </c>
      <c r="B15" s="68" t="s">
        <v>43</v>
      </c>
      <c r="C15" s="68"/>
      <c r="D15" s="68"/>
      <c r="E15" s="68"/>
      <c r="F15" s="68"/>
      <c r="G15" s="17">
        <f>'Private Sector'!H14</f>
        <v>20</v>
      </c>
      <c r="H15" s="17">
        <f>'Private Sector'!I14</f>
        <v>2</v>
      </c>
      <c r="I15" s="17">
        <f>'Private Sector'!J14</f>
        <v>20</v>
      </c>
      <c r="J15" s="17">
        <f>'Private Sector'!K14</f>
        <v>20</v>
      </c>
      <c r="K15" s="17">
        <f>'Private Sector'!L14</f>
        <v>200</v>
      </c>
      <c r="L15" s="18">
        <f>'Private Sector'!M14</f>
        <v>0</v>
      </c>
      <c r="M15" s="18">
        <f>'Private Sector'!N14</f>
        <v>0</v>
      </c>
      <c r="N15" s="18">
        <f>'Private Sector'!O14</f>
        <v>0</v>
      </c>
      <c r="O15" s="19">
        <f>'Private Sector'!P14</f>
        <v>58.46</v>
      </c>
      <c r="P15" s="59">
        <f>'Private Sector'!Q14</f>
        <v>5846</v>
      </c>
      <c r="R15" s="2"/>
      <c r="S15" s="2"/>
      <c r="T15" s="2"/>
      <c r="U15" s="2"/>
      <c r="V15" s="2"/>
      <c r="W15" s="4"/>
      <c r="X15" s="2"/>
      <c r="Y15" s="2"/>
    </row>
    <row r="16" spans="1:25" s="1" customFormat="1" ht="30" customHeight="1" x14ac:dyDescent="0.25">
      <c r="A16" s="47"/>
      <c r="B16" s="68" t="s">
        <v>42</v>
      </c>
      <c r="C16" s="68"/>
      <c r="D16" s="68"/>
      <c r="E16" s="68"/>
      <c r="F16" s="68"/>
      <c r="G16" s="17">
        <f>'Households and Individuals'!H14</f>
        <v>0</v>
      </c>
      <c r="H16" s="17">
        <f>'Households and Individuals'!I14</f>
        <v>0</v>
      </c>
      <c r="I16" s="17">
        <f>'Households and Individuals'!J14</f>
        <v>0</v>
      </c>
      <c r="J16" s="17">
        <f>'Households and Individuals'!K14</f>
        <v>0</v>
      </c>
      <c r="K16" s="17">
        <f>'Households and Individuals'!L14</f>
        <v>0</v>
      </c>
      <c r="L16" s="18">
        <f>'Households and Individuals'!M14</f>
        <v>0</v>
      </c>
      <c r="M16" s="18">
        <f>'Households and Individuals'!N14</f>
        <v>0</v>
      </c>
      <c r="N16" s="18">
        <f>'Households and Individuals'!O14</f>
        <v>0</v>
      </c>
      <c r="O16" s="19">
        <f>'Households and Individuals'!P14</f>
        <v>0</v>
      </c>
      <c r="P16" s="59">
        <f>'Households and Individuals'!Q14</f>
        <v>0</v>
      </c>
      <c r="R16" s="2"/>
      <c r="S16" s="2"/>
      <c r="T16" s="2"/>
      <c r="U16" s="2"/>
      <c r="V16" s="2"/>
      <c r="W16" s="4"/>
      <c r="X16" s="2"/>
      <c r="Y16" s="2"/>
    </row>
    <row r="17" spans="1:25" s="1" customFormat="1" ht="30" customHeight="1" x14ac:dyDescent="0.25">
      <c r="A17" s="49"/>
      <c r="B17" s="69" t="s">
        <v>50</v>
      </c>
      <c r="C17" s="69"/>
      <c r="D17" s="69"/>
      <c r="E17" s="69"/>
      <c r="F17" s="69"/>
      <c r="G17" s="27">
        <f>'State, Tribal, Local Govt'!H14</f>
        <v>0</v>
      </c>
      <c r="H17" s="27">
        <f>'State, Tribal, Local Govt'!I14</f>
        <v>0</v>
      </c>
      <c r="I17" s="27">
        <f>'State, Tribal, Local Govt'!J14</f>
        <v>0</v>
      </c>
      <c r="J17" s="27">
        <f>'State, Tribal, Local Govt'!K14</f>
        <v>0</v>
      </c>
      <c r="K17" s="27">
        <f>'State, Tribal, Local Govt'!L14</f>
        <v>0</v>
      </c>
      <c r="L17" s="28">
        <f>'State, Tribal, Local Govt'!M14</f>
        <v>0</v>
      </c>
      <c r="M17" s="28">
        <f>'State, Tribal, Local Govt'!N14</f>
        <v>0</v>
      </c>
      <c r="N17" s="28">
        <f>'State, Tribal, Local Govt'!O14</f>
        <v>0</v>
      </c>
      <c r="O17" s="29">
        <f>'State, Tribal, Local Govt'!P14</f>
        <v>0</v>
      </c>
      <c r="P17" s="60">
        <f>'State, Tribal, Local Govt'!Q14</f>
        <v>0</v>
      </c>
      <c r="R17" s="2"/>
      <c r="S17" s="2"/>
      <c r="T17" s="2"/>
      <c r="U17" s="2"/>
      <c r="V17" s="2"/>
      <c r="W17" s="4"/>
      <c r="X17" s="2"/>
      <c r="Y17" s="2"/>
    </row>
    <row r="18" spans="1:25" s="1" customFormat="1" ht="30" customHeight="1" thickBot="1" x14ac:dyDescent="0.3">
      <c r="A18" s="49"/>
      <c r="B18" s="69" t="s">
        <v>51</v>
      </c>
      <c r="C18" s="69"/>
      <c r="D18" s="69"/>
      <c r="E18" s="69"/>
      <c r="F18" s="69"/>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62" t="s">
        <v>56</v>
      </c>
      <c r="C19" s="63"/>
      <c r="D19" s="63"/>
      <c r="E19" s="63"/>
      <c r="F19" s="64"/>
      <c r="G19" s="30">
        <f t="shared" ref="G19:H19" si="0">G15+G16+G17+G18</f>
        <v>20</v>
      </c>
      <c r="H19" s="30">
        <f t="shared" si="0"/>
        <v>2</v>
      </c>
      <c r="I19" s="30">
        <f>I15+I16+I17+I18</f>
        <v>20</v>
      </c>
      <c r="J19" s="30">
        <f t="shared" ref="J19:P19" si="1">J15+J16+J17+J18</f>
        <v>20</v>
      </c>
      <c r="K19" s="30">
        <f t="shared" si="1"/>
        <v>200</v>
      </c>
      <c r="L19" s="31">
        <f t="shared" si="1"/>
        <v>0</v>
      </c>
      <c r="M19" s="31">
        <f t="shared" si="1"/>
        <v>0</v>
      </c>
      <c r="N19" s="31">
        <f t="shared" si="1"/>
        <v>0</v>
      </c>
      <c r="O19" s="55">
        <f t="shared" si="1"/>
        <v>58.46</v>
      </c>
      <c r="P19" s="61">
        <f t="shared" si="1"/>
        <v>5846</v>
      </c>
      <c r="R19" s="2"/>
      <c r="S19" s="2"/>
      <c r="T19" s="2"/>
      <c r="U19" s="2"/>
      <c r="V19" s="2"/>
      <c r="W19" s="4"/>
      <c r="X19" s="2"/>
      <c r="Y19" s="2"/>
    </row>
    <row r="20" spans="1:25" s="1" customFormat="1" ht="14.4" customHeight="1" x14ac:dyDescent="0.25">
      <c r="R20" s="2"/>
      <c r="S20" s="2"/>
      <c r="T20" s="2"/>
      <c r="U20" s="2"/>
      <c r="V20" s="2"/>
      <c r="W20" s="4"/>
      <c r="X20" s="2"/>
      <c r="Y20" s="2"/>
    </row>
    <row r="21" spans="1:25" s="8" customFormat="1" ht="14.4" customHeight="1" x14ac:dyDescent="0.25"/>
    <row r="22" spans="1:25" s="8" customFormat="1" ht="14.4" customHeight="1" x14ac:dyDescent="0.25"/>
    <row r="23" spans="1:25" s="8" customFormat="1" ht="14.4" customHeight="1" x14ac:dyDescent="0.25"/>
    <row r="24" spans="1:25" s="8" customFormat="1" ht="14.4" customHeight="1" x14ac:dyDescent="0.25"/>
    <row r="25" spans="1:25" s="8" customFormat="1" ht="14.4" customHeight="1" x14ac:dyDescent="0.25"/>
    <row r="26" spans="1:25" s="8" customFormat="1" ht="14.4" customHeight="1" x14ac:dyDescent="0.25"/>
    <row r="27" spans="1:25" s="8" customFormat="1" ht="14.4" customHeight="1" x14ac:dyDescent="0.25"/>
    <row r="28" spans="1:25" s="8" customFormat="1" ht="14.4" customHeight="1" x14ac:dyDescent="0.25"/>
    <row r="29" spans="1:25" s="8" customFormat="1" ht="14.4" customHeight="1" x14ac:dyDescent="0.25"/>
    <row r="30" spans="1:25" s="8" customFormat="1" ht="14.4" customHeight="1" x14ac:dyDescent="0.25"/>
    <row r="31" spans="1:25" s="8" customFormat="1" ht="14.4" customHeight="1" x14ac:dyDescent="0.25"/>
    <row r="32" spans="1:25"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4:14" s="8" customFormat="1" ht="14.4" customHeight="1" x14ac:dyDescent="0.25"/>
    <row r="226" spans="14:14" s="8" customFormat="1" ht="14.4" customHeight="1" x14ac:dyDescent="0.25"/>
    <row r="227" spans="14:14" s="8" customFormat="1" ht="14.4" customHeight="1" x14ac:dyDescent="0.25"/>
    <row r="228" spans="14:14" s="8" customFormat="1" ht="14.4" customHeight="1" x14ac:dyDescent="0.25"/>
    <row r="229" spans="14:14" s="8" customFormat="1" ht="14.4" customHeight="1" x14ac:dyDescent="0.25"/>
    <row r="230" spans="14:14" s="8" customFormat="1" ht="14.4" customHeight="1" x14ac:dyDescent="0.25"/>
    <row r="231" spans="14:14" s="8" customFormat="1" ht="14.4" customHeight="1" x14ac:dyDescent="0.25"/>
    <row r="232" spans="14:14" s="8" customFormat="1" ht="14.4" customHeight="1" x14ac:dyDescent="0.25"/>
    <row r="233" spans="14:14" s="8" customFormat="1" ht="14.4" customHeight="1" x14ac:dyDescent="0.25"/>
    <row r="234" spans="14:14" s="8" customFormat="1" ht="14.4" customHeight="1" x14ac:dyDescent="0.25"/>
    <row r="235" spans="14:14" s="8" customFormat="1" ht="14.4" customHeight="1" x14ac:dyDescent="0.25"/>
    <row r="236" spans="14:14" ht="14.4" customHeight="1" x14ac:dyDescent="0.15">
      <c r="N236" s="13"/>
    </row>
    <row r="237" spans="14:14" ht="14.4" customHeight="1" x14ac:dyDescent="0.15"/>
    <row r="238" spans="14:14" ht="14.4" customHeight="1" x14ac:dyDescent="0.15"/>
    <row r="239" spans="14:14" ht="14.4" customHeight="1" x14ac:dyDescent="0.15"/>
    <row r="240" spans="14:14" ht="14.4" customHeight="1" x14ac:dyDescent="0.15"/>
    <row r="241" ht="14.4" customHeight="1" x14ac:dyDescent="0.15"/>
    <row r="242" ht="14.4" customHeight="1" x14ac:dyDescent="0.15"/>
    <row r="243" ht="14.4" customHeight="1" x14ac:dyDescent="0.15"/>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A8" sqref="A8"/>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57" t="s">
        <v>62</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t="s">
        <v>65</v>
      </c>
      <c r="B8" s="161" t="s">
        <v>66</v>
      </c>
      <c r="C8" s="161"/>
      <c r="D8" s="161"/>
      <c r="E8" s="161"/>
      <c r="F8" s="161"/>
      <c r="G8" s="16" t="s">
        <v>67</v>
      </c>
      <c r="H8" s="44">
        <v>10</v>
      </c>
      <c r="I8" s="44">
        <v>1</v>
      </c>
      <c r="J8" s="57">
        <f t="shared" ref="J8:J13" si="0">H8*I8</f>
        <v>10</v>
      </c>
      <c r="K8" s="44">
        <v>8</v>
      </c>
      <c r="L8" s="44">
        <f t="shared" ref="L8:L13" si="1">J8*K8</f>
        <v>80</v>
      </c>
      <c r="M8" s="45">
        <v>0</v>
      </c>
      <c r="N8" s="45">
        <v>0</v>
      </c>
      <c r="O8" s="45">
        <f>M8*N8</f>
        <v>0</v>
      </c>
      <c r="P8" s="46">
        <v>29.23</v>
      </c>
      <c r="Q8" s="48">
        <f>L8*P8</f>
        <v>2338.4</v>
      </c>
      <c r="S8" s="2"/>
      <c r="T8" s="2"/>
      <c r="U8" s="2"/>
      <c r="V8" s="2"/>
      <c r="W8" s="2"/>
      <c r="X8" s="4"/>
      <c r="Y8" s="2"/>
      <c r="Z8" s="2"/>
    </row>
    <row r="9" spans="1:26" s="1" customFormat="1" ht="30" customHeight="1" x14ac:dyDescent="0.25">
      <c r="A9" s="47" t="s">
        <v>65</v>
      </c>
      <c r="B9" s="161" t="s">
        <v>68</v>
      </c>
      <c r="C9" s="161"/>
      <c r="D9" s="161"/>
      <c r="E9" s="161"/>
      <c r="F9" s="161"/>
      <c r="G9" s="16" t="s">
        <v>67</v>
      </c>
      <c r="H9" s="44">
        <v>10</v>
      </c>
      <c r="I9" s="44">
        <v>1</v>
      </c>
      <c r="J9" s="44">
        <f t="shared" si="0"/>
        <v>10</v>
      </c>
      <c r="K9" s="44">
        <v>12</v>
      </c>
      <c r="L9" s="44">
        <f t="shared" si="1"/>
        <v>120</v>
      </c>
      <c r="M9" s="45">
        <v>0</v>
      </c>
      <c r="N9" s="45">
        <v>0</v>
      </c>
      <c r="O9" s="45">
        <f t="shared" ref="O9:O13" si="2">M9*N9</f>
        <v>0</v>
      </c>
      <c r="P9" s="46">
        <v>29.23</v>
      </c>
      <c r="Q9" s="48">
        <f t="shared" ref="Q9:Q13" si="3">L9*P9</f>
        <v>3507.6</v>
      </c>
      <c r="S9" s="2"/>
      <c r="T9" s="2"/>
      <c r="U9" s="2"/>
      <c r="V9" s="2"/>
      <c r="W9" s="2"/>
      <c r="X9" s="4"/>
      <c r="Y9" s="2"/>
      <c r="Z9" s="2"/>
    </row>
    <row r="10" spans="1:26" s="1" customFormat="1" ht="30" customHeight="1" x14ac:dyDescent="0.25">
      <c r="A10" s="47"/>
      <c r="B10" s="161"/>
      <c r="C10" s="161"/>
      <c r="D10" s="161"/>
      <c r="E10" s="161"/>
      <c r="F10" s="161"/>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1"/>
      <c r="C11" s="161"/>
      <c r="D11" s="161"/>
      <c r="E11" s="161"/>
      <c r="F11" s="161"/>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1"/>
      <c r="C12" s="161"/>
      <c r="D12" s="161"/>
      <c r="E12" s="161"/>
      <c r="F12" s="161"/>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0"/>
      <c r="C13" s="160"/>
      <c r="D13" s="160"/>
      <c r="E13" s="160"/>
      <c r="F13" s="160"/>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52</v>
      </c>
      <c r="C14" s="63"/>
      <c r="D14" s="63"/>
      <c r="E14" s="63"/>
      <c r="F14" s="64"/>
      <c r="G14" s="7"/>
      <c r="H14" s="53">
        <f>H8+H9+H10+H11+H12+H13</f>
        <v>20</v>
      </c>
      <c r="I14" s="53">
        <f>I8+I9+I10+I11+I12+I13</f>
        <v>2</v>
      </c>
      <c r="J14" s="53">
        <f>J8+J9+J10+J11+J12+J13</f>
        <v>20</v>
      </c>
      <c r="K14" s="53">
        <f t="shared" ref="K14:Q14" si="4">K8+K9+K10+K11+K12+K13</f>
        <v>20</v>
      </c>
      <c r="L14" s="53">
        <f t="shared" si="4"/>
        <v>200</v>
      </c>
      <c r="M14" s="54">
        <f t="shared" si="4"/>
        <v>0</v>
      </c>
      <c r="N14" s="54">
        <f t="shared" si="4"/>
        <v>0</v>
      </c>
      <c r="O14" s="54">
        <f t="shared" si="4"/>
        <v>0</v>
      </c>
      <c r="P14" s="56">
        <f t="shared" si="4"/>
        <v>58.46</v>
      </c>
      <c r="Q14" s="58">
        <f t="shared" si="4"/>
        <v>5846</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x14ac:dyDescent="0.25"/>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row r="231" spans="17:17" s="8" customFormat="1" ht="14.4" customHeight="1" x14ac:dyDescent="0.25"/>
    <row r="232" spans="17:17" s="8" customFormat="1" ht="14.4" customHeight="1" x14ac:dyDescent="0.25">
      <c r="Q232" s="9"/>
    </row>
    <row r="233" spans="17:17" s="8" customFormat="1" ht="14.4" customHeight="1" x14ac:dyDescent="0.25">
      <c r="Q233" s="9"/>
    </row>
  </sheetData>
  <mergeCells count="16">
    <mergeCell ref="B13:F13"/>
    <mergeCell ref="B14:F14"/>
    <mergeCell ref="B7:F7"/>
    <mergeCell ref="B8:F8"/>
    <mergeCell ref="B9:F9"/>
    <mergeCell ref="B10:F10"/>
    <mergeCell ref="B11:F11"/>
    <mergeCell ref="B12:F12"/>
    <mergeCell ref="H2:L3"/>
    <mergeCell ref="M2:O3"/>
    <mergeCell ref="P2:Q3"/>
    <mergeCell ref="H1:Q1"/>
    <mergeCell ref="A1:G1"/>
    <mergeCell ref="A2:A6"/>
    <mergeCell ref="B2:F6"/>
    <mergeCell ref="G2:G6"/>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25">
      <c r="A8" s="47"/>
      <c r="B8" s="161"/>
      <c r="C8" s="161"/>
      <c r="D8" s="161"/>
      <c r="E8" s="161"/>
      <c r="F8" s="161"/>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1"/>
      <c r="C9" s="161"/>
      <c r="D9" s="161"/>
      <c r="E9" s="161"/>
      <c r="F9" s="161"/>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1"/>
      <c r="C10" s="161"/>
      <c r="D10" s="161"/>
      <c r="E10" s="161"/>
      <c r="F10" s="161"/>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1"/>
      <c r="C11" s="161"/>
      <c r="D11" s="161"/>
      <c r="E11" s="161"/>
      <c r="F11" s="161"/>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1"/>
      <c r="C12" s="161"/>
      <c r="D12" s="161"/>
      <c r="E12" s="161"/>
      <c r="F12" s="161"/>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0"/>
      <c r="C13" s="160"/>
      <c r="D13" s="160"/>
      <c r="E13" s="160"/>
      <c r="F13" s="160"/>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53</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8" customFormat="1" ht="14.4" customHeight="1" x14ac:dyDescent="0.25"/>
    <row r="226" s="8" customFormat="1" ht="14.4" customHeight="1" x14ac:dyDescent="0.25"/>
    <row r="227" s="8" customFormat="1" ht="14.4" customHeight="1" x14ac:dyDescent="0.25"/>
    <row r="228" s="8" customFormat="1" ht="14.4" customHeight="1" x14ac:dyDescent="0.25"/>
    <row r="229" s="8" customFormat="1" ht="14.4" customHeight="1" x14ac:dyDescent="0.25"/>
    <row r="230" s="8" customFormat="1" ht="14.4" customHeight="1" x14ac:dyDescent="0.25"/>
    <row r="231" s="8" customFormat="1" ht="14.4" customHeight="1" x14ac:dyDescent="0.25"/>
    <row r="232" s="8" customFormat="1" ht="14.4" customHeight="1" x14ac:dyDescent="0.25"/>
    <row r="233" s="8" customFormat="1" ht="14.4" customHeight="1" x14ac:dyDescent="0.25"/>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1"/>
      <c r="C8" s="161"/>
      <c r="D8" s="161"/>
      <c r="E8" s="161"/>
      <c r="F8" s="161"/>
      <c r="G8" s="16"/>
      <c r="H8" s="44">
        <v>0</v>
      </c>
      <c r="I8" s="44">
        <v>0</v>
      </c>
      <c r="J8" s="57">
        <f t="shared" ref="J8:J13" si="0">H8*I8</f>
        <v>0</v>
      </c>
      <c r="K8" s="44">
        <v>0</v>
      </c>
      <c r="L8" s="44">
        <f t="shared" ref="L8:L13" si="1">J8*K8</f>
        <v>0</v>
      </c>
      <c r="M8" s="45">
        <v>0</v>
      </c>
      <c r="N8" s="45">
        <v>0</v>
      </c>
      <c r="O8" s="45">
        <f>M8*N8</f>
        <v>0</v>
      </c>
      <c r="P8" s="46">
        <v>0</v>
      </c>
      <c r="Q8" s="48">
        <f>L8*P8</f>
        <v>0</v>
      </c>
      <c r="S8" s="2"/>
      <c r="T8" s="2"/>
      <c r="U8" s="2"/>
      <c r="V8" s="2"/>
      <c r="W8" s="2"/>
      <c r="X8" s="4"/>
      <c r="Y8" s="2"/>
      <c r="Z8" s="2"/>
    </row>
    <row r="9" spans="1:26" s="1" customFormat="1" ht="30" customHeight="1" x14ac:dyDescent="0.25">
      <c r="A9" s="47"/>
      <c r="B9" s="161"/>
      <c r="C9" s="161"/>
      <c r="D9" s="161"/>
      <c r="E9" s="161"/>
      <c r="F9" s="161"/>
      <c r="G9" s="16"/>
      <c r="H9" s="44">
        <v>0</v>
      </c>
      <c r="I9" s="44">
        <v>0</v>
      </c>
      <c r="J9" s="44">
        <f t="shared" si="0"/>
        <v>0</v>
      </c>
      <c r="K9" s="44">
        <v>0</v>
      </c>
      <c r="L9" s="44">
        <f t="shared" si="1"/>
        <v>0</v>
      </c>
      <c r="M9" s="45">
        <v>0</v>
      </c>
      <c r="N9" s="45">
        <v>0</v>
      </c>
      <c r="O9" s="45">
        <f t="shared" ref="O9:O13" si="2">M9*N9</f>
        <v>0</v>
      </c>
      <c r="P9" s="46">
        <v>0</v>
      </c>
      <c r="Q9" s="48">
        <f t="shared" ref="Q9:Q13" si="3">L9*P9</f>
        <v>0</v>
      </c>
      <c r="S9" s="2"/>
      <c r="T9" s="2"/>
      <c r="U9" s="2"/>
      <c r="V9" s="2"/>
      <c r="W9" s="2"/>
      <c r="X9" s="4"/>
      <c r="Y9" s="2"/>
      <c r="Z9" s="2"/>
    </row>
    <row r="10" spans="1:26" s="1" customFormat="1" ht="30" customHeight="1" x14ac:dyDescent="0.25">
      <c r="A10" s="47"/>
      <c r="B10" s="161"/>
      <c r="C10" s="161"/>
      <c r="D10" s="161"/>
      <c r="E10" s="161"/>
      <c r="F10" s="161"/>
      <c r="G10" s="16"/>
      <c r="H10" s="44">
        <v>0</v>
      </c>
      <c r="I10" s="44">
        <v>0</v>
      </c>
      <c r="J10" s="44">
        <f t="shared" si="0"/>
        <v>0</v>
      </c>
      <c r="K10" s="44">
        <v>0</v>
      </c>
      <c r="L10" s="44">
        <f t="shared" si="1"/>
        <v>0</v>
      </c>
      <c r="M10" s="45">
        <v>0</v>
      </c>
      <c r="N10" s="45">
        <v>0</v>
      </c>
      <c r="O10" s="45">
        <f t="shared" si="2"/>
        <v>0</v>
      </c>
      <c r="P10" s="46">
        <v>0</v>
      </c>
      <c r="Q10" s="48">
        <f t="shared" si="3"/>
        <v>0</v>
      </c>
      <c r="S10" s="2"/>
      <c r="T10" s="2"/>
      <c r="U10" s="2"/>
      <c r="V10" s="2"/>
      <c r="W10" s="2"/>
      <c r="X10" s="4"/>
      <c r="Y10" s="2"/>
      <c r="Z10" s="2"/>
    </row>
    <row r="11" spans="1:26" s="1" customFormat="1" ht="30" customHeight="1" x14ac:dyDescent="0.25">
      <c r="A11" s="47"/>
      <c r="B11" s="161"/>
      <c r="C11" s="161"/>
      <c r="D11" s="161"/>
      <c r="E11" s="161"/>
      <c r="F11" s="161"/>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1"/>
      <c r="C12" s="161"/>
      <c r="D12" s="161"/>
      <c r="E12" s="161"/>
      <c r="F12" s="161"/>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0"/>
      <c r="C13" s="160"/>
      <c r="D13" s="160"/>
      <c r="E13" s="160"/>
      <c r="F13" s="160"/>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54</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c r="Q230" s="9"/>
    </row>
    <row r="231" spans="17:17" s="8" customFormat="1" ht="14.4"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9" sqref="A9:XFD9"/>
    </sheetView>
  </sheetViews>
  <sheetFormatPr defaultColWidth="9.109375" defaultRowHeight="7.8" x14ac:dyDescent="0.15"/>
  <cols>
    <col min="1" max="6" width="12.5546875" style="2" customWidth="1"/>
    <col min="7" max="7" width="12.5546875" style="32" customWidth="1"/>
    <col min="8" max="9" width="12.5546875" style="10" customWidth="1"/>
    <col min="10" max="10" width="12.5546875" style="2" customWidth="1"/>
    <col min="11" max="11" width="12.5546875" style="10" customWidth="1"/>
    <col min="12" max="14" width="12.5546875" style="2" customWidth="1"/>
    <col min="15" max="16" width="12.5546875" style="10" customWidth="1"/>
    <col min="17" max="17" width="12.5546875" style="3" customWidth="1"/>
    <col min="18" max="16384" width="9.109375" style="2"/>
  </cols>
  <sheetData>
    <row r="1" spans="1:26" ht="30" customHeight="1" thickBot="1" x14ac:dyDescent="0.2">
      <c r="A1" s="153" t="s">
        <v>36</v>
      </c>
      <c r="B1" s="154"/>
      <c r="C1" s="154"/>
      <c r="D1" s="154"/>
      <c r="E1" s="154"/>
      <c r="F1" s="154"/>
      <c r="G1" s="155"/>
      <c r="H1" s="151" t="s">
        <v>2</v>
      </c>
      <c r="I1" s="151"/>
      <c r="J1" s="151"/>
      <c r="K1" s="151"/>
      <c r="L1" s="151"/>
      <c r="M1" s="151"/>
      <c r="N1" s="151"/>
      <c r="O1" s="151"/>
      <c r="P1" s="151"/>
      <c r="Q1" s="152"/>
    </row>
    <row r="2" spans="1:26" ht="15" customHeight="1" x14ac:dyDescent="0.15">
      <c r="A2" s="156" t="s">
        <v>49</v>
      </c>
      <c r="B2" s="105" t="s">
        <v>13</v>
      </c>
      <c r="C2" s="106"/>
      <c r="D2" s="106"/>
      <c r="E2" s="106"/>
      <c r="F2" s="107"/>
      <c r="G2" s="158" t="s">
        <v>63</v>
      </c>
      <c r="H2" s="137" t="s">
        <v>57</v>
      </c>
      <c r="I2" s="138"/>
      <c r="J2" s="138"/>
      <c r="K2" s="138"/>
      <c r="L2" s="139"/>
      <c r="M2" s="143" t="s">
        <v>58</v>
      </c>
      <c r="N2" s="144"/>
      <c r="O2" s="145"/>
      <c r="P2" s="149" t="s">
        <v>3</v>
      </c>
      <c r="Q2" s="150"/>
    </row>
    <row r="3" spans="1:26" ht="15" customHeight="1" x14ac:dyDescent="0.15">
      <c r="A3" s="107"/>
      <c r="B3" s="105"/>
      <c r="C3" s="106"/>
      <c r="D3" s="106"/>
      <c r="E3" s="106"/>
      <c r="F3" s="107"/>
      <c r="G3" s="158"/>
      <c r="H3" s="140"/>
      <c r="I3" s="141"/>
      <c r="J3" s="141"/>
      <c r="K3" s="141"/>
      <c r="L3" s="142"/>
      <c r="M3" s="146"/>
      <c r="N3" s="147"/>
      <c r="O3" s="148"/>
      <c r="P3" s="70"/>
      <c r="Q3" s="71"/>
    </row>
    <row r="4" spans="1:26" ht="15" customHeight="1" x14ac:dyDescent="0.15">
      <c r="A4" s="107"/>
      <c r="B4" s="105"/>
      <c r="C4" s="106"/>
      <c r="D4" s="106"/>
      <c r="E4" s="106"/>
      <c r="F4" s="107"/>
      <c r="G4" s="158"/>
      <c r="H4" s="34" t="s">
        <v>5</v>
      </c>
      <c r="I4" s="35" t="s">
        <v>6</v>
      </c>
      <c r="J4" s="35" t="s">
        <v>7</v>
      </c>
      <c r="K4" s="35" t="s">
        <v>37</v>
      </c>
      <c r="L4" s="35" t="s">
        <v>8</v>
      </c>
      <c r="M4" s="36" t="s">
        <v>10</v>
      </c>
      <c r="N4" s="36" t="s">
        <v>11</v>
      </c>
      <c r="O4" s="36" t="s">
        <v>48</v>
      </c>
      <c r="P4" s="37" t="s">
        <v>9</v>
      </c>
      <c r="Q4" s="38" t="s">
        <v>4</v>
      </c>
    </row>
    <row r="5" spans="1:26" ht="15" customHeight="1" x14ac:dyDescent="0.15">
      <c r="A5" s="107"/>
      <c r="B5" s="105"/>
      <c r="C5" s="106"/>
      <c r="D5" s="106"/>
      <c r="E5" s="106"/>
      <c r="F5" s="107"/>
      <c r="G5" s="158"/>
      <c r="H5" s="34" t="s">
        <v>14</v>
      </c>
      <c r="I5" s="35" t="s">
        <v>45</v>
      </c>
      <c r="J5" s="35" t="s">
        <v>15</v>
      </c>
      <c r="K5" s="35" t="s">
        <v>16</v>
      </c>
      <c r="L5" s="35" t="s">
        <v>37</v>
      </c>
      <c r="M5" s="36" t="s">
        <v>12</v>
      </c>
      <c r="N5" s="36" t="s">
        <v>38</v>
      </c>
      <c r="O5" s="36" t="s">
        <v>47</v>
      </c>
      <c r="P5" s="37" t="s">
        <v>17</v>
      </c>
      <c r="Q5" s="38" t="s">
        <v>9</v>
      </c>
    </row>
    <row r="6" spans="1:26" ht="15" customHeight="1" x14ac:dyDescent="0.15">
      <c r="A6" s="110"/>
      <c r="B6" s="108"/>
      <c r="C6" s="109"/>
      <c r="D6" s="109"/>
      <c r="E6" s="109"/>
      <c r="F6" s="110"/>
      <c r="G6" s="159"/>
      <c r="H6" s="34"/>
      <c r="I6" s="35" t="s">
        <v>24</v>
      </c>
      <c r="J6" s="35" t="s">
        <v>18</v>
      </c>
      <c r="K6" s="35" t="s">
        <v>19</v>
      </c>
      <c r="L6" s="35" t="s">
        <v>20</v>
      </c>
      <c r="M6" s="36" t="s">
        <v>22</v>
      </c>
      <c r="N6" s="36" t="s">
        <v>46</v>
      </c>
      <c r="O6" s="36" t="s">
        <v>23</v>
      </c>
      <c r="P6" s="37" t="s">
        <v>39</v>
      </c>
      <c r="Q6" s="38" t="s">
        <v>21</v>
      </c>
    </row>
    <row r="7" spans="1:26" ht="15" customHeight="1" x14ac:dyDescent="0.15">
      <c r="A7" s="20" t="s">
        <v>40</v>
      </c>
      <c r="B7" s="161" t="s">
        <v>25</v>
      </c>
      <c r="C7" s="161"/>
      <c r="D7" s="161"/>
      <c r="E7" s="161"/>
      <c r="F7" s="161"/>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25">
      <c r="A8" s="47"/>
      <c r="B8" s="162"/>
      <c r="C8" s="162"/>
      <c r="D8" s="162"/>
      <c r="E8" s="162"/>
      <c r="F8" s="162"/>
      <c r="G8" s="16"/>
      <c r="H8" s="44"/>
      <c r="I8" s="44"/>
      <c r="J8" s="57"/>
      <c r="K8" s="44"/>
      <c r="L8" s="44"/>
      <c r="M8" s="45"/>
      <c r="N8" s="45"/>
      <c r="O8" s="45"/>
      <c r="P8" s="46"/>
      <c r="Q8" s="48"/>
      <c r="S8" s="2"/>
      <c r="T8" s="2"/>
      <c r="U8" s="2"/>
      <c r="V8" s="2"/>
      <c r="W8" s="2"/>
      <c r="X8" s="4"/>
      <c r="Y8" s="2"/>
      <c r="Z8" s="2"/>
    </row>
    <row r="9" spans="1:26" s="1" customFormat="1" ht="30" customHeight="1" x14ac:dyDescent="0.25">
      <c r="A9" s="47"/>
      <c r="B9" s="162"/>
      <c r="C9" s="162"/>
      <c r="D9" s="162"/>
      <c r="E9" s="162"/>
      <c r="F9" s="162"/>
      <c r="G9" s="16"/>
      <c r="H9" s="44"/>
      <c r="I9" s="44"/>
      <c r="J9" s="44"/>
      <c r="K9" s="44"/>
      <c r="L9" s="44"/>
      <c r="M9" s="45"/>
      <c r="N9" s="45"/>
      <c r="O9" s="45"/>
      <c r="P9" s="46"/>
      <c r="Q9" s="48"/>
      <c r="S9" s="2"/>
      <c r="T9" s="2"/>
      <c r="U9" s="2"/>
      <c r="V9" s="2"/>
      <c r="W9" s="2"/>
      <c r="X9" s="4"/>
      <c r="Y9" s="2"/>
      <c r="Z9" s="2"/>
    </row>
    <row r="10" spans="1:26" s="1" customFormat="1" ht="30" customHeight="1" x14ac:dyDescent="0.25">
      <c r="A10" s="47"/>
      <c r="B10" s="161"/>
      <c r="C10" s="161"/>
      <c r="D10" s="161"/>
      <c r="E10" s="161"/>
      <c r="F10" s="161"/>
      <c r="G10" s="16"/>
      <c r="H10" s="44">
        <v>0</v>
      </c>
      <c r="I10" s="44">
        <v>0</v>
      </c>
      <c r="J10" s="44">
        <f t="shared" ref="J10:J13" si="0">H10*I10</f>
        <v>0</v>
      </c>
      <c r="K10" s="44">
        <v>0</v>
      </c>
      <c r="L10" s="44">
        <f t="shared" ref="L10:L13" si="1">J10*K10</f>
        <v>0</v>
      </c>
      <c r="M10" s="45">
        <v>0</v>
      </c>
      <c r="N10" s="45">
        <v>0</v>
      </c>
      <c r="O10" s="45">
        <f t="shared" ref="O10:O13" si="2">M10*N10</f>
        <v>0</v>
      </c>
      <c r="P10" s="46">
        <v>0</v>
      </c>
      <c r="Q10" s="48">
        <f t="shared" ref="Q10:Q13" si="3">L10*P10</f>
        <v>0</v>
      </c>
      <c r="S10" s="2"/>
      <c r="T10" s="2"/>
      <c r="U10" s="2"/>
      <c r="V10" s="2"/>
      <c r="W10" s="2"/>
      <c r="X10" s="4"/>
      <c r="Y10" s="2"/>
      <c r="Z10" s="2"/>
    </row>
    <row r="11" spans="1:26" s="1" customFormat="1" ht="30" customHeight="1" x14ac:dyDescent="0.25">
      <c r="A11" s="47"/>
      <c r="B11" s="161"/>
      <c r="C11" s="161"/>
      <c r="D11" s="161"/>
      <c r="E11" s="161"/>
      <c r="F11" s="161"/>
      <c r="G11" s="16"/>
      <c r="H11" s="44">
        <v>0</v>
      </c>
      <c r="I11" s="44">
        <v>0</v>
      </c>
      <c r="J11" s="44">
        <f t="shared" si="0"/>
        <v>0</v>
      </c>
      <c r="K11" s="44">
        <v>0</v>
      </c>
      <c r="L11" s="44">
        <f t="shared" si="1"/>
        <v>0</v>
      </c>
      <c r="M11" s="45">
        <v>0</v>
      </c>
      <c r="N11" s="45">
        <v>0</v>
      </c>
      <c r="O11" s="45">
        <f t="shared" si="2"/>
        <v>0</v>
      </c>
      <c r="P11" s="46">
        <v>0</v>
      </c>
      <c r="Q11" s="48">
        <f t="shared" si="3"/>
        <v>0</v>
      </c>
      <c r="S11" s="2"/>
      <c r="T11" s="2"/>
      <c r="U11" s="2"/>
      <c r="V11" s="2"/>
      <c r="W11" s="2"/>
      <c r="X11" s="4"/>
      <c r="Y11" s="2"/>
      <c r="Z11" s="2"/>
    </row>
    <row r="12" spans="1:26" s="1" customFormat="1" ht="30" customHeight="1" x14ac:dyDescent="0.25">
      <c r="A12" s="47"/>
      <c r="B12" s="161"/>
      <c r="C12" s="161"/>
      <c r="D12" s="161"/>
      <c r="E12" s="161"/>
      <c r="F12" s="161"/>
      <c r="G12" s="16"/>
      <c r="H12" s="44">
        <v>0</v>
      </c>
      <c r="I12" s="44">
        <v>0</v>
      </c>
      <c r="J12" s="44">
        <f t="shared" si="0"/>
        <v>0</v>
      </c>
      <c r="K12" s="44">
        <v>0</v>
      </c>
      <c r="L12" s="44">
        <f t="shared" si="1"/>
        <v>0</v>
      </c>
      <c r="M12" s="45">
        <v>0</v>
      </c>
      <c r="N12" s="45">
        <v>0</v>
      </c>
      <c r="O12" s="45">
        <f t="shared" si="2"/>
        <v>0</v>
      </c>
      <c r="P12" s="46">
        <v>0</v>
      </c>
      <c r="Q12" s="48">
        <f t="shared" si="3"/>
        <v>0</v>
      </c>
      <c r="S12" s="2"/>
      <c r="T12" s="2"/>
      <c r="U12" s="2"/>
      <c r="V12" s="2"/>
      <c r="W12" s="2"/>
      <c r="X12" s="4"/>
      <c r="Y12" s="2"/>
      <c r="Z12" s="2"/>
    </row>
    <row r="13" spans="1:26" s="1" customFormat="1" ht="30" customHeight="1" thickBot="1" x14ac:dyDescent="0.3">
      <c r="A13" s="49"/>
      <c r="B13" s="160"/>
      <c r="C13" s="160"/>
      <c r="D13" s="160"/>
      <c r="E13" s="160"/>
      <c r="F13" s="160"/>
      <c r="G13" s="5"/>
      <c r="H13" s="50">
        <v>0</v>
      </c>
      <c r="I13" s="50">
        <v>0</v>
      </c>
      <c r="J13" s="44">
        <f t="shared" si="0"/>
        <v>0</v>
      </c>
      <c r="K13" s="50">
        <v>0</v>
      </c>
      <c r="L13" s="50">
        <f t="shared" si="1"/>
        <v>0</v>
      </c>
      <c r="M13" s="51">
        <v>0</v>
      </c>
      <c r="N13" s="51">
        <v>0</v>
      </c>
      <c r="O13" s="45">
        <f t="shared" si="2"/>
        <v>0</v>
      </c>
      <c r="P13" s="52">
        <v>0</v>
      </c>
      <c r="Q13" s="48">
        <f t="shared" si="3"/>
        <v>0</v>
      </c>
      <c r="S13" s="2"/>
      <c r="T13" s="2"/>
      <c r="U13" s="2"/>
      <c r="V13" s="2"/>
      <c r="W13" s="2"/>
      <c r="X13" s="4"/>
      <c r="Y13" s="2"/>
      <c r="Z13" s="2"/>
    </row>
    <row r="14" spans="1:26" s="1" customFormat="1" ht="30" customHeight="1" thickBot="1" x14ac:dyDescent="0.3">
      <c r="A14" s="6"/>
      <c r="B14" s="62" t="s">
        <v>55</v>
      </c>
      <c r="C14" s="63"/>
      <c r="D14" s="63"/>
      <c r="E14" s="63"/>
      <c r="F14" s="64"/>
      <c r="G14" s="7"/>
      <c r="H14" s="53">
        <f>H8+H9+H10+H11+H12+H13</f>
        <v>0</v>
      </c>
      <c r="I14" s="53">
        <f>I8+I9+I10+I11+I12+I13</f>
        <v>0</v>
      </c>
      <c r="J14" s="53">
        <f>J8+J9+J10+J11+J12+J13</f>
        <v>0</v>
      </c>
      <c r="K14" s="53">
        <f t="shared" ref="K14:Q14" si="4">K8+K9+K10+K11+K12+K13</f>
        <v>0</v>
      </c>
      <c r="L14" s="53">
        <f t="shared" si="4"/>
        <v>0</v>
      </c>
      <c r="M14" s="54">
        <f t="shared" si="4"/>
        <v>0</v>
      </c>
      <c r="N14" s="54">
        <f t="shared" si="4"/>
        <v>0</v>
      </c>
      <c r="O14" s="54">
        <f t="shared" si="4"/>
        <v>0</v>
      </c>
      <c r="P14" s="56">
        <f t="shared" si="4"/>
        <v>0</v>
      </c>
      <c r="Q14" s="58">
        <f t="shared" si="4"/>
        <v>0</v>
      </c>
      <c r="S14" s="2"/>
      <c r="T14" s="2"/>
      <c r="U14" s="2"/>
      <c r="V14" s="2"/>
      <c r="W14" s="2"/>
      <c r="X14" s="4"/>
      <c r="Y14" s="2"/>
      <c r="Z14" s="2"/>
    </row>
    <row r="15" spans="1:26" s="1" customFormat="1" ht="14.4" customHeight="1" x14ac:dyDescent="0.25">
      <c r="S15" s="2"/>
      <c r="T15" s="2"/>
      <c r="U15" s="2"/>
      <c r="V15" s="2"/>
      <c r="W15" s="2"/>
      <c r="X15" s="4"/>
      <c r="Y15" s="2"/>
      <c r="Z15" s="2"/>
    </row>
    <row r="16" spans="1:26" s="8" customFormat="1" ht="14.4" customHeight="1" x14ac:dyDescent="0.25"/>
    <row r="17" s="8" customFormat="1" ht="14.4" customHeight="1" x14ac:dyDescent="0.25"/>
    <row r="18" s="8" customFormat="1" ht="14.4" customHeight="1" x14ac:dyDescent="0.25"/>
    <row r="19" s="8" customFormat="1" ht="14.4" customHeight="1" x14ac:dyDescent="0.25"/>
    <row r="20" s="8" customFormat="1" ht="14.4" customHeight="1" x14ac:dyDescent="0.25"/>
    <row r="21" s="8" customFormat="1" ht="14.4" customHeight="1" thickBot="1" x14ac:dyDescent="0.3"/>
    <row r="22" s="8" customFormat="1" ht="14.4" customHeight="1" x14ac:dyDescent="0.25"/>
    <row r="23" s="8" customFormat="1" ht="14.4" customHeight="1" x14ac:dyDescent="0.25"/>
    <row r="24" s="8" customFormat="1" ht="14.4" customHeight="1" x14ac:dyDescent="0.25"/>
    <row r="25" s="8" customFormat="1" ht="14.4" customHeight="1" x14ac:dyDescent="0.25"/>
    <row r="26" s="8" customFormat="1" ht="14.4" customHeight="1" x14ac:dyDescent="0.25"/>
    <row r="27" s="8" customFormat="1" ht="14.4" customHeight="1" x14ac:dyDescent="0.25"/>
    <row r="28" s="8" customFormat="1" ht="14.4" customHeight="1" x14ac:dyDescent="0.25"/>
    <row r="29" s="8" customFormat="1" ht="14.4" customHeight="1" x14ac:dyDescent="0.25"/>
    <row r="30" s="8" customFormat="1" ht="14.4" customHeight="1" x14ac:dyDescent="0.25"/>
    <row r="31" s="8" customFormat="1" ht="14.4" customHeight="1" x14ac:dyDescent="0.25"/>
    <row r="32" s="8" customFormat="1" ht="14.4" customHeight="1" x14ac:dyDescent="0.25"/>
    <row r="33" s="8" customFormat="1" ht="14.4" customHeight="1" x14ac:dyDescent="0.25"/>
    <row r="34" s="8" customFormat="1" ht="14.4" customHeight="1" x14ac:dyDescent="0.25"/>
    <row r="35" s="8" customFormat="1" ht="14.4" customHeight="1" x14ac:dyDescent="0.25"/>
    <row r="36" s="8" customFormat="1" ht="14.4" customHeight="1" x14ac:dyDescent="0.25"/>
    <row r="37" s="8" customFormat="1" ht="14.4" customHeight="1" x14ac:dyDescent="0.25"/>
    <row r="38" s="8" customFormat="1" ht="14.4" customHeight="1" x14ac:dyDescent="0.25"/>
    <row r="39" s="8" customFormat="1" ht="14.4" customHeight="1" x14ac:dyDescent="0.25"/>
    <row r="40" s="8" customFormat="1" ht="14.4" customHeight="1" x14ac:dyDescent="0.25"/>
    <row r="41" s="8" customFormat="1" ht="14.4" customHeight="1" x14ac:dyDescent="0.25"/>
    <row r="42" s="8" customFormat="1" ht="14.4" customHeight="1" x14ac:dyDescent="0.25"/>
    <row r="43" s="8" customFormat="1" ht="14.4" customHeight="1" x14ac:dyDescent="0.25"/>
    <row r="44" s="8" customFormat="1" ht="14.4" customHeight="1" x14ac:dyDescent="0.25"/>
    <row r="45" s="8" customFormat="1" ht="14.4" customHeight="1" x14ac:dyDescent="0.25"/>
    <row r="46" s="8" customFormat="1" ht="14.4" customHeight="1" x14ac:dyDescent="0.25"/>
    <row r="47" s="8" customFormat="1" ht="14.4" customHeight="1" x14ac:dyDescent="0.25"/>
    <row r="48" s="8" customFormat="1" ht="14.4" customHeight="1" x14ac:dyDescent="0.25"/>
    <row r="49" s="8" customFormat="1" ht="14.4" customHeight="1" x14ac:dyDescent="0.25"/>
    <row r="50" s="8" customFormat="1" ht="14.4" customHeight="1" x14ac:dyDescent="0.25"/>
    <row r="51" s="8" customFormat="1" ht="14.4" customHeight="1" x14ac:dyDescent="0.25"/>
    <row r="52" s="8" customFormat="1" ht="14.4" customHeight="1" x14ac:dyDescent="0.25"/>
    <row r="53" s="8" customFormat="1" ht="14.4" customHeight="1" x14ac:dyDescent="0.25"/>
    <row r="54" s="8" customFormat="1" ht="14.4" customHeight="1" x14ac:dyDescent="0.25"/>
    <row r="55" s="8" customFormat="1" ht="14.4" customHeight="1" x14ac:dyDescent="0.25"/>
    <row r="56" s="8" customFormat="1" ht="14.4" customHeight="1" x14ac:dyDescent="0.25"/>
    <row r="57" s="8" customFormat="1" ht="14.4" customHeight="1" x14ac:dyDescent="0.25"/>
    <row r="58" s="8" customFormat="1" ht="14.4" customHeight="1" x14ac:dyDescent="0.25"/>
    <row r="59" s="8" customFormat="1" ht="14.4" customHeight="1" x14ac:dyDescent="0.25"/>
    <row r="60" s="8" customFormat="1" ht="14.4" customHeight="1" x14ac:dyDescent="0.25"/>
    <row r="61" s="8" customFormat="1" ht="14.4" customHeight="1" x14ac:dyDescent="0.25"/>
    <row r="62" s="8" customFormat="1" ht="14.4" customHeight="1" x14ac:dyDescent="0.25"/>
    <row r="63" s="8" customFormat="1" ht="14.4" customHeight="1" x14ac:dyDescent="0.25"/>
    <row r="64" s="8" customFormat="1" ht="14.4" customHeight="1" x14ac:dyDescent="0.25"/>
    <row r="65" s="8" customFormat="1" ht="14.4" customHeight="1" x14ac:dyDescent="0.25"/>
    <row r="66" s="8" customFormat="1" ht="14.4" customHeight="1" x14ac:dyDescent="0.25"/>
    <row r="67" s="8" customFormat="1" ht="14.4" customHeight="1" x14ac:dyDescent="0.25"/>
    <row r="68" s="8" customFormat="1" ht="14.4" customHeight="1" x14ac:dyDescent="0.25"/>
    <row r="69" s="8" customFormat="1" ht="14.4" customHeight="1" x14ac:dyDescent="0.25"/>
    <row r="70" s="8" customFormat="1" ht="14.4" customHeight="1" x14ac:dyDescent="0.25"/>
    <row r="71" s="8" customFormat="1" ht="14.4" customHeight="1" x14ac:dyDescent="0.25"/>
    <row r="72" s="8" customFormat="1" ht="14.4" customHeight="1" x14ac:dyDescent="0.25"/>
    <row r="73" s="8" customFormat="1" ht="14.4" customHeight="1" x14ac:dyDescent="0.25"/>
    <row r="74" s="8" customFormat="1" ht="14.4" customHeight="1" x14ac:dyDescent="0.25"/>
    <row r="75" s="8" customFormat="1" ht="14.4" customHeight="1" x14ac:dyDescent="0.25"/>
    <row r="76" s="8" customFormat="1" ht="14.4" customHeight="1" x14ac:dyDescent="0.25"/>
    <row r="77" s="8" customFormat="1" ht="14.4" customHeight="1" x14ac:dyDescent="0.25"/>
    <row r="78" s="8" customFormat="1" ht="14.4" customHeight="1" x14ac:dyDescent="0.25"/>
    <row r="79" s="8" customFormat="1" ht="14.4" customHeight="1" x14ac:dyDescent="0.25"/>
    <row r="80" s="8" customFormat="1" ht="14.4" customHeight="1" x14ac:dyDescent="0.25"/>
    <row r="81" s="8" customFormat="1" ht="14.4" customHeight="1" x14ac:dyDescent="0.25"/>
    <row r="82" s="8" customFormat="1" ht="14.4" customHeight="1" x14ac:dyDescent="0.25"/>
    <row r="83" s="8" customFormat="1" ht="14.4" customHeight="1" x14ac:dyDescent="0.25"/>
    <row r="84" s="8" customFormat="1" ht="14.4" customHeight="1" x14ac:dyDescent="0.25"/>
    <row r="85" s="8" customFormat="1" ht="14.4" customHeight="1" x14ac:dyDescent="0.25"/>
    <row r="86" s="8" customFormat="1" ht="14.4" customHeight="1" x14ac:dyDescent="0.25"/>
    <row r="87" s="8" customFormat="1" ht="14.4" customHeight="1" x14ac:dyDescent="0.25"/>
    <row r="88" s="8" customFormat="1" ht="14.4" customHeight="1" x14ac:dyDescent="0.25"/>
    <row r="89" s="8" customFormat="1" ht="14.4" customHeight="1" x14ac:dyDescent="0.25"/>
    <row r="90" s="8" customFormat="1" ht="14.4" customHeight="1" x14ac:dyDescent="0.25"/>
    <row r="91" s="8" customFormat="1" ht="14.4" customHeight="1" x14ac:dyDescent="0.25"/>
    <row r="92" s="8" customFormat="1" ht="14.4" customHeight="1" x14ac:dyDescent="0.25"/>
    <row r="93" s="8" customFormat="1" ht="14.4" customHeight="1" x14ac:dyDescent="0.25"/>
    <row r="94" s="8" customFormat="1" ht="14.4" customHeight="1" x14ac:dyDescent="0.25"/>
    <row r="95" s="8" customFormat="1" ht="14.4" customHeight="1" x14ac:dyDescent="0.25"/>
    <row r="96" s="8" customFormat="1" ht="14.4" customHeight="1" x14ac:dyDescent="0.25"/>
    <row r="97" s="8" customFormat="1" ht="14.4" customHeight="1" x14ac:dyDescent="0.25"/>
    <row r="98" s="8" customFormat="1" ht="14.4" customHeight="1" x14ac:dyDescent="0.25"/>
    <row r="99" s="8" customFormat="1" ht="14.4" customHeight="1" x14ac:dyDescent="0.25"/>
    <row r="100" s="8" customFormat="1" ht="14.4" customHeight="1" x14ac:dyDescent="0.25"/>
    <row r="101" s="8" customFormat="1" ht="14.4" customHeight="1" x14ac:dyDescent="0.25"/>
    <row r="102" s="8" customFormat="1" ht="14.4" customHeight="1" x14ac:dyDescent="0.25"/>
    <row r="103" s="8" customFormat="1" ht="14.4" customHeight="1" x14ac:dyDescent="0.25"/>
    <row r="104" s="8" customFormat="1" ht="14.4" customHeight="1" x14ac:dyDescent="0.25"/>
    <row r="105" s="8" customFormat="1" ht="14.4" customHeight="1" x14ac:dyDescent="0.25"/>
    <row r="106" s="8" customFormat="1" ht="14.4" customHeight="1" x14ac:dyDescent="0.25"/>
    <row r="107" s="8" customFormat="1" ht="14.4" customHeight="1" x14ac:dyDescent="0.25"/>
    <row r="108" s="8" customFormat="1" ht="14.4" customHeight="1" x14ac:dyDescent="0.25"/>
    <row r="109" s="8" customFormat="1" ht="14.4" customHeight="1" x14ac:dyDescent="0.25"/>
    <row r="110" s="8" customFormat="1" ht="14.4" customHeight="1" x14ac:dyDescent="0.25"/>
    <row r="111" s="8" customFormat="1" ht="14.4" customHeight="1" x14ac:dyDescent="0.25"/>
    <row r="112" s="8" customFormat="1" ht="14.4" customHeight="1" x14ac:dyDescent="0.25"/>
    <row r="113" s="8" customFormat="1" ht="14.4" customHeight="1" x14ac:dyDescent="0.25"/>
    <row r="114" s="8" customFormat="1" ht="14.4" customHeight="1" x14ac:dyDescent="0.25"/>
    <row r="115" s="8" customFormat="1" ht="14.4" customHeight="1" x14ac:dyDescent="0.25"/>
    <row r="116" s="8" customFormat="1" ht="14.4" customHeight="1" x14ac:dyDescent="0.25"/>
    <row r="117" s="8" customFormat="1" ht="14.4" customHeight="1" x14ac:dyDescent="0.25"/>
    <row r="118" s="8" customFormat="1" ht="14.4" customHeight="1" x14ac:dyDescent="0.25"/>
    <row r="119" s="8" customFormat="1" ht="14.4" customHeight="1" x14ac:dyDescent="0.25"/>
    <row r="120" s="8" customFormat="1" ht="14.4" customHeight="1" x14ac:dyDescent="0.25"/>
    <row r="121" s="8" customFormat="1" ht="14.4" customHeight="1" x14ac:dyDescent="0.25"/>
    <row r="122" s="8" customFormat="1" ht="14.4" customHeight="1" x14ac:dyDescent="0.25"/>
    <row r="123" s="8" customFormat="1" ht="14.4" customHeight="1" x14ac:dyDescent="0.25"/>
    <row r="124" s="8" customFormat="1" ht="14.4" customHeight="1" x14ac:dyDescent="0.25"/>
    <row r="125" s="8" customFormat="1" ht="14.4" customHeight="1" x14ac:dyDescent="0.25"/>
    <row r="126" s="8" customFormat="1" ht="14.4" customHeight="1" x14ac:dyDescent="0.25"/>
    <row r="127" s="8" customFormat="1" ht="14.4" customHeight="1" x14ac:dyDescent="0.25"/>
    <row r="128" s="8" customFormat="1" ht="14.4" customHeight="1" x14ac:dyDescent="0.25"/>
    <row r="129" s="8" customFormat="1" ht="14.4" customHeight="1" x14ac:dyDescent="0.25"/>
    <row r="130" s="8" customFormat="1" ht="14.4" customHeight="1" x14ac:dyDescent="0.25"/>
    <row r="131" s="8" customFormat="1" ht="14.4" customHeight="1" x14ac:dyDescent="0.25"/>
    <row r="132" s="8" customFormat="1" ht="14.4" customHeight="1" x14ac:dyDescent="0.25"/>
    <row r="133" s="8" customFormat="1" ht="14.4" customHeight="1" x14ac:dyDescent="0.25"/>
    <row r="134" s="8" customFormat="1" ht="14.4" customHeight="1" x14ac:dyDescent="0.25"/>
    <row r="135" s="8" customFormat="1" ht="14.4" customHeight="1" x14ac:dyDescent="0.25"/>
    <row r="136" s="8" customFormat="1" ht="14.4" customHeight="1" x14ac:dyDescent="0.25"/>
    <row r="137" s="8" customFormat="1" ht="14.4" customHeight="1" x14ac:dyDescent="0.25"/>
    <row r="138" s="8" customFormat="1" ht="14.4" customHeight="1" x14ac:dyDescent="0.25"/>
    <row r="139" s="8" customFormat="1" ht="14.4" customHeight="1" x14ac:dyDescent="0.25"/>
    <row r="140" s="8" customFormat="1" ht="14.4" customHeight="1" x14ac:dyDescent="0.25"/>
    <row r="141" s="8" customFormat="1" ht="14.4" customHeight="1" x14ac:dyDescent="0.25"/>
    <row r="142" s="8" customFormat="1" ht="14.4" customHeight="1" x14ac:dyDescent="0.25"/>
    <row r="143" s="8" customFormat="1" ht="14.4" customHeight="1" x14ac:dyDescent="0.25"/>
    <row r="144" s="8" customFormat="1" ht="14.4" customHeight="1" x14ac:dyDescent="0.25"/>
    <row r="145" s="8" customFormat="1" ht="14.4" customHeight="1" x14ac:dyDescent="0.25"/>
    <row r="146" s="8" customFormat="1" ht="14.4" customHeight="1" x14ac:dyDescent="0.25"/>
    <row r="147" s="8" customFormat="1" ht="14.4" customHeight="1" x14ac:dyDescent="0.25"/>
    <row r="148" s="8" customFormat="1" ht="14.4" customHeight="1" x14ac:dyDescent="0.25"/>
    <row r="149" s="8" customFormat="1" ht="14.4" customHeight="1" x14ac:dyDescent="0.25"/>
    <row r="150" s="8" customFormat="1" ht="14.4" customHeight="1" x14ac:dyDescent="0.25"/>
    <row r="151" s="8" customFormat="1" ht="14.4" customHeight="1" x14ac:dyDescent="0.25"/>
    <row r="152" s="8" customFormat="1" ht="14.4" customHeight="1" x14ac:dyDescent="0.25"/>
    <row r="153" s="8" customFormat="1" ht="14.4" customHeight="1" x14ac:dyDescent="0.25"/>
    <row r="154" s="8" customFormat="1" ht="14.4" customHeight="1" x14ac:dyDescent="0.25"/>
    <row r="155" s="8" customFormat="1" ht="14.4" customHeight="1" x14ac:dyDescent="0.25"/>
    <row r="156" s="8" customFormat="1" ht="14.4" customHeight="1" x14ac:dyDescent="0.25"/>
    <row r="157" s="8" customFormat="1" ht="14.4" customHeight="1" x14ac:dyDescent="0.25"/>
    <row r="158" s="8" customFormat="1" ht="14.4" customHeight="1" x14ac:dyDescent="0.25"/>
    <row r="159" s="8" customFormat="1" ht="14.4" customHeight="1" x14ac:dyDescent="0.25"/>
    <row r="160" s="8" customFormat="1" ht="14.4" customHeight="1" x14ac:dyDescent="0.25"/>
    <row r="161" s="8" customFormat="1" ht="14.4" customHeight="1" x14ac:dyDescent="0.25"/>
    <row r="162" s="8" customFormat="1" ht="14.4" customHeight="1" x14ac:dyDescent="0.25"/>
    <row r="163" s="8" customFormat="1" ht="14.4" customHeight="1" x14ac:dyDescent="0.25"/>
    <row r="164" s="8" customFormat="1" ht="14.4" customHeight="1" x14ac:dyDescent="0.25"/>
    <row r="165" s="8" customFormat="1" ht="14.4" customHeight="1" x14ac:dyDescent="0.25"/>
    <row r="166" s="8" customFormat="1" ht="14.4" customHeight="1" x14ac:dyDescent="0.25"/>
    <row r="167" s="8" customFormat="1" ht="14.4" customHeight="1" x14ac:dyDescent="0.25"/>
    <row r="168" s="8" customFormat="1" ht="14.4" customHeight="1" x14ac:dyDescent="0.25"/>
    <row r="169" s="8" customFormat="1" ht="14.4" customHeight="1" x14ac:dyDescent="0.25"/>
    <row r="170" s="8" customFormat="1" ht="14.4" customHeight="1" x14ac:dyDescent="0.25"/>
    <row r="171" s="8" customFormat="1" ht="14.4" customHeight="1" x14ac:dyDescent="0.25"/>
    <row r="172" s="8" customFormat="1" ht="14.4" customHeight="1" x14ac:dyDescent="0.25"/>
    <row r="173" s="8" customFormat="1" ht="14.4" customHeight="1" x14ac:dyDescent="0.25"/>
    <row r="174" s="8" customFormat="1" ht="14.4" customHeight="1" x14ac:dyDescent="0.25"/>
    <row r="175" s="8" customFormat="1" ht="14.4" customHeight="1" x14ac:dyDescent="0.25"/>
    <row r="176" s="8" customFormat="1" ht="14.4" customHeight="1" x14ac:dyDescent="0.25"/>
    <row r="177" s="8" customFormat="1" ht="14.4" customHeight="1" x14ac:dyDescent="0.25"/>
    <row r="178" s="8" customFormat="1" ht="14.4" customHeight="1" x14ac:dyDescent="0.25"/>
    <row r="179" s="8" customFormat="1" ht="14.4" customHeight="1" x14ac:dyDescent="0.25"/>
    <row r="180" s="8" customFormat="1" ht="14.4" customHeight="1" x14ac:dyDescent="0.25"/>
    <row r="181" s="8" customFormat="1" ht="14.4" customHeight="1" x14ac:dyDescent="0.25"/>
    <row r="182" s="8" customFormat="1" ht="14.4" customHeight="1" x14ac:dyDescent="0.25"/>
    <row r="183" s="8" customFormat="1" ht="14.4" customHeight="1" x14ac:dyDescent="0.25"/>
    <row r="184" s="8" customFormat="1" ht="14.4" customHeight="1" x14ac:dyDescent="0.25"/>
    <row r="185" s="8" customFormat="1" ht="14.4" customHeight="1" x14ac:dyDescent="0.25"/>
    <row r="186" s="8" customFormat="1" ht="14.4" customHeight="1" x14ac:dyDescent="0.25"/>
    <row r="187" s="8" customFormat="1" ht="14.4" customHeight="1" x14ac:dyDescent="0.25"/>
    <row r="188" s="8" customFormat="1" ht="14.4" customHeight="1" x14ac:dyDescent="0.25"/>
    <row r="189" s="8" customFormat="1" ht="14.4" customHeight="1" x14ac:dyDescent="0.25"/>
    <row r="190" s="8" customFormat="1" ht="14.4" customHeight="1" x14ac:dyDescent="0.25"/>
    <row r="191" s="8" customFormat="1" ht="14.4" customHeight="1" x14ac:dyDescent="0.25"/>
    <row r="192" s="8" customFormat="1" ht="14.4" customHeight="1" x14ac:dyDescent="0.25"/>
    <row r="193" s="8" customFormat="1" ht="14.4" customHeight="1" x14ac:dyDescent="0.25"/>
    <row r="194" s="8" customFormat="1" ht="14.4" customHeight="1" x14ac:dyDescent="0.25"/>
    <row r="195" s="8" customFormat="1" ht="14.4" customHeight="1" x14ac:dyDescent="0.25"/>
    <row r="196" s="8" customFormat="1" ht="14.4" customHeight="1" x14ac:dyDescent="0.25"/>
    <row r="197" s="8" customFormat="1" ht="14.4" customHeight="1" x14ac:dyDescent="0.25"/>
    <row r="198" s="8" customFormat="1" ht="14.4" customHeight="1" x14ac:dyDescent="0.25"/>
    <row r="199" s="8" customFormat="1" ht="14.4" customHeight="1" x14ac:dyDescent="0.25"/>
    <row r="200" s="8" customFormat="1" ht="14.4" customHeight="1" x14ac:dyDescent="0.25"/>
    <row r="201" s="8" customFormat="1" ht="14.4" customHeight="1" x14ac:dyDescent="0.25"/>
    <row r="202" s="8" customFormat="1" ht="14.4" customHeight="1" x14ac:dyDescent="0.25"/>
    <row r="203" s="8" customFormat="1" ht="14.4" customHeight="1" x14ac:dyDescent="0.25"/>
    <row r="204" s="8" customFormat="1" ht="14.4" customHeight="1" x14ac:dyDescent="0.25"/>
    <row r="205" s="8" customFormat="1" ht="14.4" customHeight="1" x14ac:dyDescent="0.25"/>
    <row r="206" s="8" customFormat="1" ht="14.4" customHeight="1" x14ac:dyDescent="0.25"/>
    <row r="207" s="8" customFormat="1" ht="14.4" customHeight="1" x14ac:dyDescent="0.25"/>
    <row r="208" s="8" customFormat="1" ht="14.4" customHeight="1" x14ac:dyDescent="0.25"/>
    <row r="209" s="8" customFormat="1" ht="14.4" customHeight="1" x14ac:dyDescent="0.25"/>
    <row r="210" s="8" customFormat="1" ht="14.4" customHeight="1" x14ac:dyDescent="0.25"/>
    <row r="211" s="8" customFormat="1" ht="14.4" customHeight="1" x14ac:dyDescent="0.25"/>
    <row r="212" s="8" customFormat="1" ht="14.4" customHeight="1" x14ac:dyDescent="0.25"/>
    <row r="213" s="8" customFormat="1" ht="14.4" customHeight="1" x14ac:dyDescent="0.25"/>
    <row r="214" s="8" customFormat="1" ht="14.4" customHeight="1" x14ac:dyDescent="0.25"/>
    <row r="215" s="8" customFormat="1" ht="14.4" customHeight="1" x14ac:dyDescent="0.25"/>
    <row r="216" s="8" customFormat="1" ht="14.4" customHeight="1" x14ac:dyDescent="0.25"/>
    <row r="217" s="8" customFormat="1" ht="14.4" customHeight="1" x14ac:dyDescent="0.25"/>
    <row r="218" s="8" customFormat="1" ht="14.4" customHeight="1" x14ac:dyDescent="0.25"/>
    <row r="219" s="8" customFormat="1" ht="14.4" customHeight="1" x14ac:dyDescent="0.25"/>
    <row r="220" s="8" customFormat="1" ht="14.4" customHeight="1" x14ac:dyDescent="0.25"/>
    <row r="221" s="8" customFormat="1" ht="14.4" customHeight="1" x14ac:dyDescent="0.25"/>
    <row r="222" s="8" customFormat="1" ht="14.4" customHeight="1" x14ac:dyDescent="0.25"/>
    <row r="223" s="8" customFormat="1" ht="14.4" customHeight="1" x14ac:dyDescent="0.25"/>
    <row r="224" s="8" customFormat="1" ht="14.4" customHeight="1" x14ac:dyDescent="0.25"/>
    <row r="225" spans="17:17" s="8" customFormat="1" ht="14.4" customHeight="1" x14ac:dyDescent="0.25"/>
    <row r="226" spans="17:17" s="8" customFormat="1" ht="14.4" customHeight="1" x14ac:dyDescent="0.25"/>
    <row r="227" spans="17:17" s="8" customFormat="1" ht="14.4" customHeight="1" x14ac:dyDescent="0.25"/>
    <row r="228" spans="17:17" s="8" customFormat="1" ht="14.4" customHeight="1" x14ac:dyDescent="0.25"/>
    <row r="229" spans="17:17" s="8" customFormat="1" ht="14.4" customHeight="1" x14ac:dyDescent="0.25"/>
    <row r="230" spans="17:17" s="8" customFormat="1" ht="14.4" customHeight="1" x14ac:dyDescent="0.25"/>
    <row r="231" spans="17:17" s="8" customFormat="1" ht="14.4" customHeight="1" x14ac:dyDescent="0.25"/>
    <row r="232" spans="17:17" s="8" customFormat="1" ht="14.4" customHeight="1" x14ac:dyDescent="0.25"/>
    <row r="233" spans="17:17" s="8" customFormat="1" ht="14.4" customHeight="1" x14ac:dyDescent="0.25"/>
    <row r="234" spans="17:17" x14ac:dyDescent="0.15">
      <c r="Q234" s="13"/>
    </row>
    <row r="235" spans="17:17" x14ac:dyDescent="0.15">
      <c r="Q235" s="13"/>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phoneticPr fontId="12" type="noConversion"/>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2025-01-06T20:44:23Z</dcterms:created>
  <dcterms:modified xsi:type="dcterms:W3CDTF">2025-01-06T20:45:11Z</dcterms:modified>
</cp:coreProperties>
</file>