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enemorse\Box\1380_Info_Collections\!Collection Files\0596-0164 FAM Medical Qual Program\2022\"/>
    </mc:Choice>
  </mc:AlternateContent>
  <xr:revisionPtr revIDLastSave="0" documentId="13_ncr:1_{1D34CF8C-EF25-48C3-A385-219187F37177}" xr6:coauthVersionLast="47" xr6:coauthVersionMax="47" xr10:uidLastSave="{00000000-0000-0000-0000-000000000000}"/>
  <workbookProtection workbookPassword="CA59" lockStructure="1"/>
  <bookViews>
    <workbookView xWindow="2868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9" l="1"/>
  <c r="J23" i="19"/>
  <c r="O23" i="19"/>
  <c r="J24" i="19"/>
  <c r="L24" i="19" s="1"/>
  <c r="Q24" i="19" s="1"/>
  <c r="O24" i="19"/>
  <c r="J25" i="19"/>
  <c r="L25" i="19" s="1"/>
  <c r="Q25" i="19" s="1"/>
  <c r="O25" i="19"/>
  <c r="J26" i="19"/>
  <c r="L26" i="19" s="1"/>
  <c r="Q26" i="19" s="1"/>
  <c r="O26" i="19"/>
  <c r="J27" i="19"/>
  <c r="L27" i="19" s="1"/>
  <c r="Q27" i="19" s="1"/>
  <c r="O27" i="19"/>
  <c r="J28" i="19"/>
  <c r="L28" i="19" s="1"/>
  <c r="Q28" i="19" s="1"/>
  <c r="O28" i="19"/>
  <c r="M29" i="19"/>
  <c r="O30" i="19" l="1"/>
  <c r="J30" i="19"/>
  <c r="J31" i="19" s="1"/>
  <c r="O29" i="19"/>
  <c r="J29" i="19"/>
  <c r="L23" i="19"/>
  <c r="L29" i="19" l="1"/>
  <c r="L30" i="19"/>
  <c r="Q23" i="19"/>
  <c r="L31" i="19" l="1"/>
  <c r="Q29" i="19"/>
  <c r="Q30" i="19"/>
</calcChain>
</file>

<file path=xl/sharedStrings.xml><?xml version="1.0" encoding="utf-8"?>
<sst xmlns="http://schemas.openxmlformats.org/spreadsheetml/2006/main" count="75" uniqueCount="68">
  <si>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</si>
  <si>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</si>
  <si>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</si>
  <si>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</si>
  <si>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</si>
  <si>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</si>
  <si>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</si>
  <si>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</si>
  <si>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</si>
  <si>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</si>
  <si>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</si>
  <si>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</si>
  <si>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</si>
  <si>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</si>
  <si>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</si>
  <si>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</si>
  <si>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</si>
  <si>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</si>
  <si>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</si>
  <si>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</si>
  <si>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</si>
  <si>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</si>
  <si>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</si>
  <si>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</si>
  <si>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</si>
  <si>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</si>
  <si>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</si>
  <si>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</si>
  <si>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</si>
  <si>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</si>
  <si>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</si>
  <si>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</si>
  <si>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</si>
  <si>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</si>
  <si>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</si>
  <si>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</si>
  <si>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</si>
  <si>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</si>
  <si>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</si>
  <si>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</si>
  <si>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</si>
  <si>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</si>
  <si>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</si>
  <si>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</si>
  <si>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</si>
  <si>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</si>
  <si>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</si>
  <si>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</si>
  <si>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</si>
  <si>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</si>
  <si>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</si>
  <si>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</si>
  <si>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</si>
  <si>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</si>
  <si>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</si>
  <si>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</si>
  <si>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</si>
  <si>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0596-0164</t>
  </si>
  <si>
    <t>FIRE AND AVIATION MANAGEMENT MEDICAL QUALIFICATIONS PROGRAM</t>
  </si>
  <si>
    <t>Work Capacity Test Informed Consent</t>
  </si>
  <si>
    <t>FS-5100-30</t>
  </si>
  <si>
    <t>FS-5100-31</t>
  </si>
  <si>
    <t>FS-5100-41</t>
  </si>
  <si>
    <t>FS-5100-42</t>
  </si>
  <si>
    <t>Health Screening Questionnaire (Forest Service)</t>
  </si>
  <si>
    <t>Health Screening Questionnaire (Dept of Interior)</t>
  </si>
  <si>
    <t>Wildland Firefighter Medical Qualifications Program Medical Exam (future estimated)</t>
  </si>
  <si>
    <t>Self-Certification Statement and Bloos Pressure Check (future 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</si>
</sst>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4" fontId="5" fillId="0" borderId="14" xfId="0" applyNumberFormat="1" applyFont="1" applyBorder="1" applyAlignment="1" applyProtection="1">
      <alignment vertical="center"/>
    </xf>
    <xf numFmtId="4" fontId="5" fillId="0" borderId="15" xfId="0" applyNumberFormat="1" applyFont="1" applyBorder="1" applyAlignment="1" applyProtection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5" xfId="0" applyNumberFormat="1" applyFont="1" applyBorder="1" applyAlignment="1" applyProtection="1">
      <alignment vertical="center"/>
    </xf>
    <xf numFmtId="167" fontId="5" fillId="0" borderId="9" xfId="0" applyNumberFormat="1" applyFont="1" applyBorder="1" applyAlignment="1" applyProtection="1">
      <alignment vertical="center"/>
    </xf>
    <xf numFmtId="2" fontId="5" fillId="0" borderId="2" xfId="0" applyNumberFormat="1" applyFont="1" applyBorder="1" applyAlignment="1" applyProtection="1">
      <alignment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251"/>
  <sheetViews>
    <sheetView tabSelected="1" topLeftCell="A17" zoomScaleNormal="100" zoomScaleSheetLayoutView="75" workbookViewId="0">
      <selection activeCell="L24" sqref="L24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40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13.42578125" style="1" customWidth="1"/>
    <col min="13" max="13" width="11.140625" style="6" customWidth="1"/>
    <col min="14" max="14" width="9.140625" style="6"/>
    <col min="15" max="15" width="12.7109375" style="51" customWidth="1"/>
    <col min="16" max="16" width="9.5703125" style="49" customWidth="1"/>
    <col min="17" max="17" width="12.7109375" style="49" customWidth="1"/>
    <col min="18" max="16384" width="9.140625" style="1"/>
  </cols>
  <sheetData>
    <row r="1" spans="1:20" x14ac:dyDescent="0.15">
      <c r="O1" s="49"/>
    </row>
    <row r="2" spans="1:20" x14ac:dyDescent="0.15">
      <c r="O2" s="49"/>
    </row>
    <row r="3" spans="1:20" x14ac:dyDescent="0.15">
      <c r="A3" s="2"/>
      <c r="B3" s="2"/>
      <c r="C3" s="2"/>
      <c r="D3" s="2"/>
      <c r="E3" s="2"/>
      <c r="F3" s="2"/>
      <c r="G3" s="41"/>
      <c r="H3" s="7"/>
      <c r="I3" s="7"/>
      <c r="J3" s="27"/>
      <c r="K3" s="7"/>
      <c r="L3" s="2"/>
      <c r="M3" s="7"/>
      <c r="N3" s="7"/>
      <c r="O3" s="50"/>
    </row>
    <row r="4" spans="1:20" ht="9" customHeight="1" x14ac:dyDescent="0.2">
      <c r="A4" s="112" t="s">
        <v>49</v>
      </c>
      <c r="B4" s="113"/>
      <c r="C4" s="113"/>
      <c r="D4" s="113"/>
      <c r="E4" s="113"/>
      <c r="F4" s="113"/>
      <c r="G4" s="113"/>
      <c r="H4" s="114"/>
      <c r="I4" s="109" t="s">
        <v>46</v>
      </c>
      <c r="J4" s="110"/>
      <c r="K4" s="110"/>
      <c r="L4" s="110"/>
      <c r="M4" s="111"/>
      <c r="N4" s="149" t="s">
        <v>1</v>
      </c>
      <c r="O4" s="150"/>
      <c r="P4" s="72"/>
      <c r="Q4" s="73"/>
      <c r="R4" s="58"/>
      <c r="S4" s="58"/>
      <c r="T4" s="58"/>
    </row>
    <row r="5" spans="1:20" ht="8.25" customHeight="1" x14ac:dyDescent="0.15">
      <c r="A5" s="115"/>
      <c r="B5" s="116"/>
      <c r="C5" s="116"/>
      <c r="D5" s="116"/>
      <c r="E5" s="116"/>
      <c r="F5" s="116"/>
      <c r="G5" s="116"/>
      <c r="H5" s="117"/>
      <c r="I5" s="24"/>
      <c r="K5" s="25"/>
      <c r="L5" s="25"/>
      <c r="M5" s="16"/>
      <c r="N5" s="151"/>
      <c r="O5" s="152"/>
      <c r="P5" s="62"/>
      <c r="Q5" s="63"/>
    </row>
    <row r="6" spans="1:20" ht="12.75" customHeight="1" x14ac:dyDescent="0.15">
      <c r="A6" s="115"/>
      <c r="B6" s="116"/>
      <c r="C6" s="116"/>
      <c r="D6" s="116"/>
      <c r="E6" s="116"/>
      <c r="F6" s="116"/>
      <c r="G6" s="116"/>
      <c r="H6" s="117"/>
      <c r="I6" s="90" t="s">
        <v>58</v>
      </c>
      <c r="J6" s="91"/>
      <c r="K6" s="91"/>
      <c r="L6" s="91"/>
      <c r="M6" s="92"/>
      <c r="N6" s="106" t="s">
        <v>57</v>
      </c>
      <c r="O6" s="107"/>
      <c r="P6" s="62"/>
      <c r="Q6" s="63"/>
    </row>
    <row r="7" spans="1:20" ht="8.25" customHeight="1" x14ac:dyDescent="0.15">
      <c r="A7" s="115"/>
      <c r="B7" s="116"/>
      <c r="C7" s="116"/>
      <c r="D7" s="116"/>
      <c r="E7" s="116"/>
      <c r="F7" s="116"/>
      <c r="G7" s="116"/>
      <c r="H7" s="117"/>
      <c r="I7" s="93"/>
      <c r="J7" s="91"/>
      <c r="K7" s="91"/>
      <c r="L7" s="91"/>
      <c r="M7" s="92"/>
      <c r="N7" s="108"/>
      <c r="O7" s="107"/>
      <c r="P7" s="62"/>
      <c r="Q7" s="63"/>
    </row>
    <row r="8" spans="1:20" ht="8.25" customHeight="1" x14ac:dyDescent="0.15">
      <c r="A8" s="115"/>
      <c r="B8" s="116"/>
      <c r="C8" s="116"/>
      <c r="D8" s="116"/>
      <c r="E8" s="116"/>
      <c r="F8" s="116"/>
      <c r="G8" s="116"/>
      <c r="H8" s="117"/>
      <c r="I8" s="93"/>
      <c r="J8" s="91"/>
      <c r="K8" s="91"/>
      <c r="L8" s="91"/>
      <c r="M8" s="92"/>
      <c r="N8" s="27"/>
      <c r="O8" s="56"/>
      <c r="P8" s="62"/>
      <c r="Q8" s="63"/>
    </row>
    <row r="9" spans="1:20" ht="9" customHeight="1" x14ac:dyDescent="0.15">
      <c r="A9" s="115"/>
      <c r="B9" s="116"/>
      <c r="C9" s="116"/>
      <c r="D9" s="116"/>
      <c r="E9" s="116"/>
      <c r="F9" s="116"/>
      <c r="G9" s="116"/>
      <c r="H9" s="117"/>
      <c r="I9" s="93"/>
      <c r="J9" s="91"/>
      <c r="K9" s="91"/>
      <c r="L9" s="91"/>
      <c r="M9" s="92"/>
      <c r="N9" s="13" t="s">
        <v>2</v>
      </c>
      <c r="O9" s="55"/>
      <c r="P9" s="62"/>
      <c r="Q9" s="63"/>
    </row>
    <row r="10" spans="1:20" ht="8.25" customHeight="1" x14ac:dyDescent="0.15">
      <c r="A10" s="115"/>
      <c r="B10" s="116"/>
      <c r="C10" s="116"/>
      <c r="D10" s="116"/>
      <c r="E10" s="116"/>
      <c r="F10" s="116"/>
      <c r="G10" s="116"/>
      <c r="H10" s="117"/>
      <c r="I10" s="93"/>
      <c r="J10" s="91"/>
      <c r="K10" s="91"/>
      <c r="L10" s="91"/>
      <c r="M10" s="92"/>
      <c r="N10" s="25"/>
      <c r="O10" s="55"/>
      <c r="P10" s="62"/>
      <c r="Q10" s="63"/>
    </row>
    <row r="11" spans="1:20" ht="8.25" customHeight="1" x14ac:dyDescent="0.15">
      <c r="A11" s="115"/>
      <c r="B11" s="116"/>
      <c r="C11" s="116"/>
      <c r="D11" s="116"/>
      <c r="E11" s="116"/>
      <c r="F11" s="116"/>
      <c r="G11" s="116"/>
      <c r="H11" s="117"/>
      <c r="I11" s="93"/>
      <c r="J11" s="91"/>
      <c r="K11" s="91"/>
      <c r="L11" s="91"/>
      <c r="M11" s="92"/>
      <c r="N11" s="144"/>
      <c r="O11" s="145"/>
      <c r="P11" s="64"/>
      <c r="Q11" s="65"/>
    </row>
    <row r="12" spans="1:20" ht="8.25" customHeight="1" x14ac:dyDescent="0.15">
      <c r="A12" s="118"/>
      <c r="B12" s="119"/>
      <c r="C12" s="119"/>
      <c r="D12" s="119"/>
      <c r="E12" s="119"/>
      <c r="F12" s="119"/>
      <c r="G12" s="119"/>
      <c r="H12" s="120"/>
      <c r="I12" s="94"/>
      <c r="J12" s="95"/>
      <c r="K12" s="95"/>
      <c r="L12" s="95"/>
      <c r="M12" s="96"/>
      <c r="N12" s="146"/>
      <c r="O12" s="147"/>
      <c r="P12" s="64"/>
      <c r="Q12" s="65"/>
    </row>
    <row r="13" spans="1:20" x14ac:dyDescent="0.15">
      <c r="A13" s="138" t="s">
        <v>0</v>
      </c>
      <c r="B13" s="139"/>
      <c r="C13" s="139"/>
      <c r="D13" s="139"/>
      <c r="E13" s="139"/>
      <c r="F13" s="140"/>
      <c r="G13" s="42"/>
      <c r="H13" s="148" t="s">
        <v>3</v>
      </c>
      <c r="I13" s="133"/>
      <c r="J13" s="133"/>
      <c r="K13" s="133"/>
      <c r="L13" s="133"/>
      <c r="M13" s="133"/>
      <c r="N13" s="133"/>
      <c r="O13" s="134"/>
      <c r="P13" s="66"/>
      <c r="Q13" s="67"/>
    </row>
    <row r="14" spans="1:20" x14ac:dyDescent="0.15">
      <c r="A14" s="141"/>
      <c r="B14" s="142"/>
      <c r="C14" s="142"/>
      <c r="D14" s="142"/>
      <c r="E14" s="142"/>
      <c r="F14" s="143"/>
      <c r="G14" s="42"/>
      <c r="H14" s="135"/>
      <c r="I14" s="136"/>
      <c r="J14" s="136"/>
      <c r="K14" s="136"/>
      <c r="L14" s="136"/>
      <c r="M14" s="136"/>
      <c r="N14" s="136"/>
      <c r="O14" s="137"/>
      <c r="P14" s="66"/>
      <c r="Q14" s="67"/>
    </row>
    <row r="15" spans="1:20" x14ac:dyDescent="0.15">
      <c r="A15" s="14"/>
      <c r="B15" s="15"/>
      <c r="C15" s="15"/>
      <c r="D15" s="15"/>
      <c r="E15" s="15"/>
      <c r="F15" s="16"/>
      <c r="G15" s="42"/>
      <c r="H15" s="127" t="s">
        <v>4</v>
      </c>
      <c r="I15" s="128"/>
      <c r="J15" s="128"/>
      <c r="K15" s="128"/>
      <c r="L15" s="129"/>
      <c r="M15" s="86" t="s">
        <v>5</v>
      </c>
      <c r="N15" s="133"/>
      <c r="O15" s="134"/>
      <c r="P15" s="86" t="s">
        <v>50</v>
      </c>
      <c r="Q15" s="87"/>
    </row>
    <row r="16" spans="1:20" x14ac:dyDescent="0.15">
      <c r="A16" s="17"/>
      <c r="B16" s="15"/>
      <c r="C16" s="15"/>
      <c r="D16" s="15"/>
      <c r="E16" s="15"/>
      <c r="F16" s="16"/>
      <c r="G16" s="42"/>
      <c r="H16" s="130"/>
      <c r="I16" s="131"/>
      <c r="J16" s="131"/>
      <c r="K16" s="131"/>
      <c r="L16" s="132"/>
      <c r="M16" s="135"/>
      <c r="N16" s="136"/>
      <c r="O16" s="137"/>
      <c r="P16" s="88"/>
      <c r="Q16" s="89"/>
    </row>
    <row r="17" spans="1:26" x14ac:dyDescent="0.15">
      <c r="A17" s="17"/>
      <c r="B17" s="15"/>
      <c r="C17" s="15"/>
      <c r="D17" s="15"/>
      <c r="E17" s="15"/>
      <c r="F17" s="16"/>
      <c r="G17" s="43"/>
      <c r="H17" s="18"/>
      <c r="I17" s="14"/>
      <c r="J17" s="14"/>
      <c r="K17" s="14"/>
      <c r="L17" s="19"/>
      <c r="M17" s="14"/>
      <c r="N17" s="14"/>
      <c r="O17" s="52" t="s">
        <v>39</v>
      </c>
      <c r="P17" s="68"/>
      <c r="Q17" s="75"/>
    </row>
    <row r="18" spans="1:26" x14ac:dyDescent="0.15">
      <c r="A18" s="17"/>
      <c r="B18" s="15"/>
      <c r="C18" s="15"/>
      <c r="D18" s="15"/>
      <c r="E18" s="15"/>
      <c r="F18" s="16"/>
      <c r="G18" s="44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2" t="s">
        <v>32</v>
      </c>
      <c r="P18" s="69" t="s">
        <v>51</v>
      </c>
      <c r="Q18" s="77" t="s">
        <v>39</v>
      </c>
    </row>
    <row r="19" spans="1:26" x14ac:dyDescent="0.15">
      <c r="A19" s="20" t="s">
        <v>13</v>
      </c>
      <c r="B19" s="124" t="s">
        <v>12</v>
      </c>
      <c r="C19" s="125"/>
      <c r="D19" s="125"/>
      <c r="E19" s="125"/>
      <c r="F19" s="126"/>
      <c r="G19" s="44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2" t="s">
        <v>40</v>
      </c>
      <c r="P19" s="69" t="s">
        <v>52</v>
      </c>
      <c r="Q19" s="77" t="s">
        <v>51</v>
      </c>
    </row>
    <row r="20" spans="1:26" ht="8.25" customHeight="1" x14ac:dyDescent="0.15">
      <c r="A20" s="20" t="s">
        <v>14</v>
      </c>
      <c r="B20" s="15"/>
      <c r="C20" s="15"/>
      <c r="D20" s="15"/>
      <c r="E20" s="15"/>
      <c r="F20" s="16"/>
      <c r="G20" s="44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3" t="s">
        <v>41</v>
      </c>
      <c r="P20" s="69" t="s">
        <v>53</v>
      </c>
      <c r="Q20" s="77" t="s">
        <v>54</v>
      </c>
      <c r="X20" s="5"/>
    </row>
    <row r="21" spans="1:26" ht="12.75" customHeight="1" x14ac:dyDescent="0.15">
      <c r="A21" s="17"/>
      <c r="B21" s="15"/>
      <c r="C21" s="15"/>
      <c r="D21" s="15"/>
      <c r="E21" s="15"/>
      <c r="F21" s="16"/>
      <c r="G21" s="45"/>
      <c r="H21" s="16"/>
      <c r="I21" s="20" t="s">
        <v>20</v>
      </c>
      <c r="J21" s="20"/>
      <c r="K21" s="20"/>
      <c r="L21" s="20"/>
      <c r="M21" s="20"/>
      <c r="N21" s="20" t="s">
        <v>37</v>
      </c>
      <c r="O21" s="52"/>
      <c r="P21" s="68"/>
      <c r="Q21" s="76"/>
      <c r="X21" s="5"/>
    </row>
    <row r="22" spans="1:26" ht="12.75" customHeight="1" x14ac:dyDescent="0.15">
      <c r="A22" s="22" t="s">
        <v>10</v>
      </c>
      <c r="B22" s="124" t="s">
        <v>11</v>
      </c>
      <c r="C22" s="125"/>
      <c r="D22" s="125"/>
      <c r="E22" s="125"/>
      <c r="F22" s="126"/>
      <c r="G22" s="46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4" t="s">
        <v>38</v>
      </c>
      <c r="P22" s="74" t="s">
        <v>55</v>
      </c>
      <c r="Q22" s="78" t="s">
        <v>56</v>
      </c>
      <c r="X22" s="5"/>
    </row>
    <row r="23" spans="1:26" s="3" customFormat="1" ht="50.1" customHeight="1" x14ac:dyDescent="0.2">
      <c r="A23" s="12"/>
      <c r="B23" s="121" t="s">
        <v>59</v>
      </c>
      <c r="C23" s="122"/>
      <c r="D23" s="122"/>
      <c r="E23" s="122"/>
      <c r="F23" s="123"/>
      <c r="G23" s="28" t="s">
        <v>60</v>
      </c>
      <c r="H23" s="8">
        <v>24400</v>
      </c>
      <c r="I23" s="85">
        <v>1</v>
      </c>
      <c r="J23" s="29">
        <f t="shared" ref="J23:J28" si="0">SUM(H23*I23)</f>
        <v>24400</v>
      </c>
      <c r="K23" s="11">
        <v>0.09</v>
      </c>
      <c r="L23" s="4">
        <f t="shared" ref="L23:L28" si="1">SUM(J23*K23)</f>
        <v>2196</v>
      </c>
      <c r="M23" s="10">
        <v>0</v>
      </c>
      <c r="N23" s="11">
        <v>0</v>
      </c>
      <c r="O23" s="57">
        <f t="shared" ref="O23:O28" si="2">SUM(M23*N23)</f>
        <v>0</v>
      </c>
      <c r="P23" s="70">
        <v>16.2</v>
      </c>
      <c r="Q23" s="82">
        <f>SUM(L23*P23)</f>
        <v>35575.199999999997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50.1" customHeight="1" x14ac:dyDescent="0.2">
      <c r="A24" s="12"/>
      <c r="B24" s="97" t="s">
        <v>64</v>
      </c>
      <c r="C24" s="98"/>
      <c r="D24" s="98"/>
      <c r="E24" s="98"/>
      <c r="F24" s="99"/>
      <c r="G24" s="28" t="s">
        <v>61</v>
      </c>
      <c r="H24" s="8">
        <v>24400</v>
      </c>
      <c r="I24" s="85">
        <v>1</v>
      </c>
      <c r="J24" s="29">
        <f t="shared" si="0"/>
        <v>24400</v>
      </c>
      <c r="K24" s="11">
        <v>0.17</v>
      </c>
      <c r="L24" s="4">
        <f t="shared" si="1"/>
        <v>4148</v>
      </c>
      <c r="M24" s="10">
        <v>0</v>
      </c>
      <c r="N24" s="11">
        <v>0</v>
      </c>
      <c r="O24" s="57">
        <f t="shared" si="2"/>
        <v>0</v>
      </c>
      <c r="P24" s="70">
        <v>16.2</v>
      </c>
      <c r="Q24" s="82">
        <f t="shared" ref="Q24:Q28" si="3">SUM(L24*P24)</f>
        <v>67197.599999999991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" customHeight="1" x14ac:dyDescent="0.2">
      <c r="A25" s="12"/>
      <c r="B25" s="97" t="s">
        <v>65</v>
      </c>
      <c r="C25" s="98"/>
      <c r="D25" s="98"/>
      <c r="E25" s="98"/>
      <c r="F25" s="99"/>
      <c r="G25" s="28" t="s">
        <v>61</v>
      </c>
      <c r="H25" s="8">
        <v>900</v>
      </c>
      <c r="I25" s="9">
        <v>1</v>
      </c>
      <c r="J25" s="29">
        <f t="shared" si="0"/>
        <v>900</v>
      </c>
      <c r="K25" s="9">
        <v>0.17</v>
      </c>
      <c r="L25" s="4">
        <f t="shared" si="1"/>
        <v>153</v>
      </c>
      <c r="M25" s="10">
        <v>0</v>
      </c>
      <c r="N25" s="11">
        <v>0</v>
      </c>
      <c r="O25" s="57">
        <f t="shared" si="2"/>
        <v>0</v>
      </c>
      <c r="P25" s="70">
        <v>16.2</v>
      </c>
      <c r="Q25" s="82">
        <f t="shared" si="3"/>
        <v>2478.6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" customHeight="1" x14ac:dyDescent="0.2">
      <c r="A26" s="12"/>
      <c r="B26" s="97" t="s">
        <v>66</v>
      </c>
      <c r="C26" s="98"/>
      <c r="D26" s="98"/>
      <c r="E26" s="98"/>
      <c r="F26" s="99"/>
      <c r="G26" s="28" t="s">
        <v>62</v>
      </c>
      <c r="H26" s="8">
        <v>4300</v>
      </c>
      <c r="I26" s="9">
        <v>1</v>
      </c>
      <c r="J26" s="29">
        <f t="shared" si="0"/>
        <v>4300</v>
      </c>
      <c r="K26" s="9">
        <v>3</v>
      </c>
      <c r="L26" s="4">
        <f t="shared" si="1"/>
        <v>12900</v>
      </c>
      <c r="M26" s="10">
        <v>0</v>
      </c>
      <c r="N26" s="11">
        <v>0</v>
      </c>
      <c r="O26" s="57">
        <f t="shared" si="2"/>
        <v>0</v>
      </c>
      <c r="P26" s="70">
        <v>16.2</v>
      </c>
      <c r="Q26" s="82">
        <f t="shared" si="3"/>
        <v>208980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50.1" customHeight="1" x14ac:dyDescent="0.2">
      <c r="A27" s="12"/>
      <c r="B27" s="97" t="s">
        <v>67</v>
      </c>
      <c r="C27" s="98"/>
      <c r="D27" s="98"/>
      <c r="E27" s="98"/>
      <c r="F27" s="99"/>
      <c r="G27" s="28" t="s">
        <v>63</v>
      </c>
      <c r="H27" s="8">
        <v>7000</v>
      </c>
      <c r="I27" s="9">
        <v>1</v>
      </c>
      <c r="J27" s="29">
        <f t="shared" si="0"/>
        <v>7000</v>
      </c>
      <c r="K27" s="9">
        <v>0.17</v>
      </c>
      <c r="L27" s="4">
        <f t="shared" si="1"/>
        <v>1190</v>
      </c>
      <c r="M27" s="10">
        <v>0</v>
      </c>
      <c r="N27" s="11">
        <v>0</v>
      </c>
      <c r="O27" s="57">
        <f t="shared" si="2"/>
        <v>0</v>
      </c>
      <c r="P27" s="70">
        <v>16.2</v>
      </c>
      <c r="Q27" s="82">
        <f t="shared" si="3"/>
        <v>19278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" customHeight="1" x14ac:dyDescent="0.2">
      <c r="A28" s="12"/>
      <c r="B28" s="97"/>
      <c r="C28" s="98"/>
      <c r="D28" s="98"/>
      <c r="E28" s="98"/>
      <c r="F28" s="99"/>
      <c r="G28" s="28"/>
      <c r="H28" s="8"/>
      <c r="I28" s="9"/>
      <c r="J28" s="29">
        <f t="shared" si="0"/>
        <v>0</v>
      </c>
      <c r="K28" s="9"/>
      <c r="L28" s="4">
        <f t="shared" si="1"/>
        <v>0</v>
      </c>
      <c r="M28" s="10"/>
      <c r="N28" s="11"/>
      <c r="O28" s="57">
        <f t="shared" si="2"/>
        <v>0</v>
      </c>
      <c r="P28" s="70"/>
      <c r="Q28" s="82">
        <f t="shared" si="3"/>
        <v>0</v>
      </c>
      <c r="S28" s="1"/>
      <c r="T28" s="1"/>
      <c r="U28" s="1"/>
      <c r="V28" s="1"/>
      <c r="W28" s="1"/>
      <c r="X28" s="5"/>
      <c r="Y28" s="1"/>
      <c r="Z28" s="1"/>
    </row>
    <row r="29" spans="1:26" s="15" customFormat="1" ht="20.100000000000001" customHeight="1" thickBot="1" x14ac:dyDescent="0.25">
      <c r="A29" s="32"/>
      <c r="B29" s="103" t="s">
        <v>43</v>
      </c>
      <c r="C29" s="104"/>
      <c r="D29" s="104"/>
      <c r="E29" s="104"/>
      <c r="F29" s="105"/>
      <c r="G29" s="47"/>
      <c r="H29" s="33"/>
      <c r="I29" s="34"/>
      <c r="J29" s="30">
        <f>SUM(J23:J28)</f>
        <v>61000</v>
      </c>
      <c r="K29" s="34"/>
      <c r="L29" s="30">
        <f>SUM(L23:L28)</f>
        <v>20587</v>
      </c>
      <c r="M29" s="30">
        <f>SUM(M23:M28)</f>
        <v>0</v>
      </c>
      <c r="N29" s="34"/>
      <c r="O29" s="30">
        <f>SUM(O23:O28)</f>
        <v>0</v>
      </c>
      <c r="P29" s="80"/>
      <c r="Q29" s="83">
        <f>SUM(Q23:Q28)</f>
        <v>333509.40000000002</v>
      </c>
      <c r="R29" s="25"/>
      <c r="S29" s="26"/>
      <c r="T29" s="26"/>
      <c r="U29" s="26"/>
      <c r="V29" s="26"/>
      <c r="W29" s="26"/>
      <c r="X29" s="35"/>
      <c r="Y29" s="26"/>
    </row>
    <row r="30" spans="1:26" s="15" customFormat="1" ht="19.5" customHeight="1" thickBot="1" x14ac:dyDescent="0.2">
      <c r="A30" s="36"/>
      <c r="B30" s="100" t="s">
        <v>47</v>
      </c>
      <c r="C30" s="101"/>
      <c r="D30" s="101"/>
      <c r="E30" s="101"/>
      <c r="F30" s="102"/>
      <c r="G30" s="48"/>
      <c r="H30" s="37"/>
      <c r="I30" s="38"/>
      <c r="J30" s="31">
        <f>SUM(J23:J28)</f>
        <v>61000</v>
      </c>
      <c r="K30" s="38"/>
      <c r="L30" s="31">
        <f>SUM(L23:L28)</f>
        <v>20587</v>
      </c>
      <c r="M30" s="31">
        <f>SUM(M23:M28)</f>
        <v>0</v>
      </c>
      <c r="N30" s="38"/>
      <c r="O30" s="31">
        <f>SUM(O23:O28)</f>
        <v>0</v>
      </c>
      <c r="P30" s="81"/>
      <c r="Q30" s="84">
        <f>SUM(Q23:Q28)</f>
        <v>333509.40000000002</v>
      </c>
      <c r="R30" s="25"/>
      <c r="S30" s="25"/>
      <c r="T30" s="25"/>
      <c r="U30" s="25"/>
      <c r="V30" s="25"/>
      <c r="W30" s="25"/>
      <c r="X30" s="39"/>
      <c r="Y30" s="25"/>
    </row>
    <row r="31" spans="1:26" s="15" customFormat="1" ht="50.1" customHeight="1" thickBot="1" x14ac:dyDescent="0.2">
      <c r="A31" s="153" t="s">
        <v>48</v>
      </c>
      <c r="B31" s="154"/>
      <c r="C31" s="154"/>
      <c r="D31" s="154"/>
      <c r="E31" s="154"/>
      <c r="F31" s="155"/>
      <c r="G31" s="48"/>
      <c r="H31" s="37"/>
      <c r="I31" s="38"/>
      <c r="J31" s="59">
        <f>SUM(J30+M30)</f>
        <v>61000</v>
      </c>
      <c r="K31" s="38"/>
      <c r="L31" s="59">
        <f>SUM(L30+O30)</f>
        <v>20587</v>
      </c>
      <c r="M31" s="31"/>
      <c r="N31" s="38"/>
      <c r="O31" s="31"/>
      <c r="P31" s="71"/>
      <c r="Q31" s="79"/>
    </row>
    <row r="32" spans="1:26" customFormat="1" ht="12.75" x14ac:dyDescent="0.2">
      <c r="O32" s="60"/>
      <c r="P32" s="61"/>
      <c r="Q32" s="61"/>
    </row>
    <row r="33" spans="15:17" customFormat="1" ht="12.75" x14ac:dyDescent="0.2">
      <c r="O33" s="60"/>
      <c r="P33" s="61"/>
      <c r="Q33" s="61"/>
    </row>
    <row r="34" spans="15:17" customFormat="1" ht="12.75" x14ac:dyDescent="0.2">
      <c r="O34" s="60"/>
      <c r="P34" s="61"/>
      <c r="Q34" s="61"/>
    </row>
    <row r="35" spans="15:17" customFormat="1" ht="12.75" x14ac:dyDescent="0.2">
      <c r="O35" s="60"/>
      <c r="P35" s="61"/>
      <c r="Q35" s="61"/>
    </row>
    <row r="36" spans="15:17" customFormat="1" ht="12.75" x14ac:dyDescent="0.2">
      <c r="O36" s="60"/>
      <c r="P36" s="61"/>
      <c r="Q36" s="61"/>
    </row>
    <row r="37" spans="15:17" customFormat="1" ht="12.75" x14ac:dyDescent="0.2">
      <c r="O37" s="60"/>
      <c r="P37" s="61"/>
      <c r="Q37" s="61"/>
    </row>
    <row r="38" spans="15:17" customFormat="1" ht="12.75" x14ac:dyDescent="0.2">
      <c r="O38" s="60"/>
      <c r="P38" s="61"/>
      <c r="Q38" s="61"/>
    </row>
    <row r="39" spans="15:17" customFormat="1" ht="12.75" x14ac:dyDescent="0.2">
      <c r="O39" s="60"/>
      <c r="P39" s="61"/>
      <c r="Q39" s="61"/>
    </row>
    <row r="40" spans="15:17" customFormat="1" ht="12.75" x14ac:dyDescent="0.2">
      <c r="O40" s="60"/>
      <c r="P40" s="61"/>
      <c r="Q40" s="61"/>
    </row>
    <row r="41" spans="15:17" customFormat="1" ht="12.75" x14ac:dyDescent="0.2">
      <c r="O41" s="60"/>
      <c r="P41" s="61"/>
      <c r="Q41" s="61"/>
    </row>
    <row r="42" spans="15:17" customFormat="1" ht="50.1" customHeight="1" x14ac:dyDescent="0.2">
      <c r="O42" s="60"/>
      <c r="P42" s="61"/>
      <c r="Q42" s="61"/>
    </row>
    <row r="43" spans="15:17" customFormat="1" ht="50.1" customHeight="1" x14ac:dyDescent="0.2">
      <c r="O43" s="60"/>
      <c r="P43" s="61"/>
      <c r="Q43" s="61"/>
    </row>
    <row r="44" spans="15:17" customFormat="1" ht="50.1" customHeight="1" x14ac:dyDescent="0.2">
      <c r="O44" s="60"/>
      <c r="P44" s="61"/>
      <c r="Q44" s="61"/>
    </row>
    <row r="45" spans="15:17" customFormat="1" ht="50.1" customHeight="1" x14ac:dyDescent="0.2">
      <c r="O45" s="60"/>
      <c r="P45" s="61"/>
      <c r="Q45" s="61"/>
    </row>
    <row r="46" spans="15:17" customFormat="1" ht="50.1" customHeight="1" x14ac:dyDescent="0.2">
      <c r="O46" s="60"/>
      <c r="P46" s="61"/>
      <c r="Q46" s="61"/>
    </row>
    <row r="47" spans="15:17" customFormat="1" ht="50.1" customHeight="1" x14ac:dyDescent="0.2">
      <c r="O47" s="60"/>
      <c r="P47" s="61"/>
      <c r="Q47" s="61"/>
    </row>
    <row r="48" spans="15:17" customFormat="1" ht="20.100000000000001" customHeight="1" x14ac:dyDescent="0.2">
      <c r="O48" s="60"/>
      <c r="P48" s="61"/>
      <c r="Q48" s="61"/>
    </row>
    <row r="49" spans="15:17" customFormat="1" ht="12.75" x14ac:dyDescent="0.2">
      <c r="O49" s="60"/>
      <c r="P49" s="61"/>
      <c r="Q49" s="61"/>
    </row>
    <row r="50" spans="15:17" customFormat="1" ht="12.75" x14ac:dyDescent="0.2">
      <c r="O50" s="60"/>
      <c r="P50" s="61"/>
      <c r="Q50" s="61"/>
    </row>
    <row r="51" spans="15:17" customFormat="1" ht="12.75" x14ac:dyDescent="0.2">
      <c r="O51" s="60"/>
      <c r="P51" s="61"/>
      <c r="Q51" s="61"/>
    </row>
    <row r="52" spans="15:17" customFormat="1" ht="9" customHeight="1" x14ac:dyDescent="0.2">
      <c r="O52" s="60"/>
      <c r="P52" s="61"/>
      <c r="Q52" s="61"/>
    </row>
    <row r="53" spans="15:17" customFormat="1" ht="8.25" customHeight="1" x14ac:dyDescent="0.2">
      <c r="O53" s="60"/>
      <c r="P53" s="61"/>
      <c r="Q53" s="61"/>
    </row>
    <row r="54" spans="15:17" customFormat="1" ht="12.75" customHeight="1" x14ac:dyDescent="0.2">
      <c r="O54" s="60"/>
      <c r="P54" s="61"/>
      <c r="Q54" s="61"/>
    </row>
    <row r="55" spans="15:17" customFormat="1" ht="8.25" customHeight="1" x14ac:dyDescent="0.2">
      <c r="O55" s="60"/>
      <c r="P55" s="61"/>
      <c r="Q55" s="61"/>
    </row>
    <row r="56" spans="15:17" customFormat="1" ht="8.25" customHeight="1" x14ac:dyDescent="0.2">
      <c r="O56" s="60"/>
      <c r="P56" s="61"/>
      <c r="Q56" s="61"/>
    </row>
    <row r="57" spans="15:17" customFormat="1" ht="9" customHeight="1" x14ac:dyDescent="0.2">
      <c r="O57" s="60"/>
      <c r="P57" s="61"/>
      <c r="Q57" s="61"/>
    </row>
    <row r="58" spans="15:17" customFormat="1" ht="8.25" customHeight="1" x14ac:dyDescent="0.2">
      <c r="O58" s="60"/>
      <c r="P58" s="61"/>
      <c r="Q58" s="61"/>
    </row>
    <row r="59" spans="15:17" customFormat="1" ht="8.25" customHeight="1" x14ac:dyDescent="0.2">
      <c r="O59" s="60"/>
      <c r="P59" s="61"/>
      <c r="Q59" s="61"/>
    </row>
    <row r="60" spans="15:17" customFormat="1" ht="8.25" customHeight="1" x14ac:dyDescent="0.2">
      <c r="O60" s="60"/>
      <c r="P60" s="61"/>
      <c r="Q60" s="61"/>
    </row>
    <row r="61" spans="15:17" customFormat="1" ht="12.75" x14ac:dyDescent="0.2">
      <c r="O61" s="60"/>
      <c r="P61" s="61"/>
      <c r="Q61" s="61"/>
    </row>
    <row r="62" spans="15:17" customFormat="1" ht="12.75" x14ac:dyDescent="0.2">
      <c r="O62" s="60"/>
      <c r="P62" s="61"/>
      <c r="Q62" s="61"/>
    </row>
    <row r="63" spans="15:17" customFormat="1" ht="12.75" x14ac:dyDescent="0.2">
      <c r="O63" s="60"/>
      <c r="P63" s="61"/>
      <c r="Q63" s="61"/>
    </row>
    <row r="64" spans="15:17" customFormat="1" ht="12.75" x14ac:dyDescent="0.2">
      <c r="O64" s="60"/>
      <c r="P64" s="61"/>
      <c r="Q64" s="61"/>
    </row>
    <row r="65" spans="15:17" customFormat="1" ht="12.75" x14ac:dyDescent="0.2">
      <c r="O65" s="60"/>
      <c r="P65" s="61"/>
      <c r="Q65" s="61"/>
    </row>
    <row r="66" spans="15:17" customFormat="1" ht="12.75" x14ac:dyDescent="0.2">
      <c r="O66" s="60"/>
      <c r="P66" s="61"/>
      <c r="Q66" s="61"/>
    </row>
    <row r="67" spans="15:17" customFormat="1" ht="12.75" x14ac:dyDescent="0.2">
      <c r="O67" s="60"/>
      <c r="P67" s="61"/>
      <c r="Q67" s="61"/>
    </row>
    <row r="68" spans="15:17" customFormat="1" ht="12.75" x14ac:dyDescent="0.2">
      <c r="O68" s="60"/>
      <c r="P68" s="61"/>
      <c r="Q68" s="61"/>
    </row>
    <row r="69" spans="15:17" customFormat="1" ht="12.75" x14ac:dyDescent="0.2">
      <c r="O69" s="60"/>
      <c r="P69" s="61"/>
      <c r="Q69" s="61"/>
    </row>
    <row r="70" spans="15:17" customFormat="1" ht="12.75" x14ac:dyDescent="0.2">
      <c r="O70" s="60"/>
      <c r="P70" s="61"/>
      <c r="Q70" s="61"/>
    </row>
    <row r="71" spans="15:17" customFormat="1" ht="50.1" customHeight="1" x14ac:dyDescent="0.2">
      <c r="O71" s="60"/>
      <c r="P71" s="61"/>
      <c r="Q71" s="61"/>
    </row>
    <row r="72" spans="15:17" customFormat="1" ht="50.1" customHeight="1" x14ac:dyDescent="0.2">
      <c r="O72" s="60"/>
      <c r="P72" s="61"/>
      <c r="Q72" s="61"/>
    </row>
    <row r="73" spans="15:17" customFormat="1" ht="50.1" customHeight="1" x14ac:dyDescent="0.2">
      <c r="O73" s="60"/>
      <c r="P73" s="61"/>
      <c r="Q73" s="61"/>
    </row>
    <row r="74" spans="15:17" customFormat="1" ht="50.1" customHeight="1" x14ac:dyDescent="0.2">
      <c r="O74" s="60"/>
      <c r="P74" s="61"/>
      <c r="Q74" s="61"/>
    </row>
    <row r="75" spans="15:17" customFormat="1" ht="50.1" customHeight="1" x14ac:dyDescent="0.2">
      <c r="O75" s="60"/>
      <c r="P75" s="61"/>
      <c r="Q75" s="61"/>
    </row>
    <row r="76" spans="15:17" customFormat="1" ht="50.1" customHeight="1" x14ac:dyDescent="0.2">
      <c r="O76" s="60"/>
      <c r="P76" s="61"/>
      <c r="Q76" s="61"/>
    </row>
    <row r="77" spans="15:17" customFormat="1" ht="20.100000000000001" customHeight="1" x14ac:dyDescent="0.2">
      <c r="O77" s="60"/>
      <c r="P77" s="61"/>
      <c r="Q77" s="61"/>
    </row>
    <row r="78" spans="15:17" customFormat="1" ht="12.75" x14ac:dyDescent="0.2">
      <c r="O78" s="60"/>
      <c r="P78" s="61"/>
      <c r="Q78" s="61"/>
    </row>
    <row r="79" spans="15:17" customFormat="1" ht="12.75" x14ac:dyDescent="0.2">
      <c r="O79" s="60"/>
      <c r="P79" s="61"/>
      <c r="Q79" s="61"/>
    </row>
    <row r="80" spans="15:17" customFormat="1" ht="12.75" x14ac:dyDescent="0.2">
      <c r="O80" s="60"/>
      <c r="P80" s="61"/>
      <c r="Q80" s="61"/>
    </row>
    <row r="81" spans="15:17" customFormat="1" ht="9" customHeight="1" x14ac:dyDescent="0.2">
      <c r="O81" s="60"/>
      <c r="P81" s="61"/>
      <c r="Q81" s="61"/>
    </row>
    <row r="82" spans="15:17" customFormat="1" ht="8.25" customHeight="1" x14ac:dyDescent="0.2">
      <c r="O82" s="60"/>
      <c r="P82" s="61"/>
      <c r="Q82" s="61"/>
    </row>
    <row r="83" spans="15:17" customFormat="1" ht="12.75" customHeight="1" x14ac:dyDescent="0.2">
      <c r="O83" s="60"/>
      <c r="P83" s="61"/>
      <c r="Q83" s="61"/>
    </row>
    <row r="84" spans="15:17" customFormat="1" ht="8.25" customHeight="1" x14ac:dyDescent="0.2">
      <c r="O84" s="60"/>
      <c r="P84" s="61"/>
      <c r="Q84" s="61"/>
    </row>
    <row r="85" spans="15:17" customFormat="1" ht="8.25" customHeight="1" x14ac:dyDescent="0.2">
      <c r="O85" s="60"/>
      <c r="P85" s="61"/>
      <c r="Q85" s="61"/>
    </row>
    <row r="86" spans="15:17" customFormat="1" ht="9" customHeight="1" x14ac:dyDescent="0.2">
      <c r="O86" s="60"/>
      <c r="P86" s="61"/>
      <c r="Q86" s="61"/>
    </row>
    <row r="87" spans="15:17" customFormat="1" ht="8.25" customHeight="1" x14ac:dyDescent="0.2">
      <c r="O87" s="60"/>
      <c r="P87" s="61"/>
      <c r="Q87" s="61"/>
    </row>
    <row r="88" spans="15:17" customFormat="1" ht="8.25" customHeight="1" x14ac:dyDescent="0.2">
      <c r="O88" s="60"/>
      <c r="P88" s="61"/>
      <c r="Q88" s="61"/>
    </row>
    <row r="89" spans="15:17" customFormat="1" ht="8.25" customHeight="1" x14ac:dyDescent="0.2">
      <c r="O89" s="60"/>
      <c r="P89" s="61"/>
      <c r="Q89" s="61"/>
    </row>
    <row r="90" spans="15:17" customFormat="1" ht="12.75" x14ac:dyDescent="0.2">
      <c r="O90" s="60"/>
      <c r="P90" s="61"/>
      <c r="Q90" s="61"/>
    </row>
    <row r="91" spans="15:17" customFormat="1" ht="12.75" x14ac:dyDescent="0.2">
      <c r="O91" s="60"/>
      <c r="P91" s="61"/>
      <c r="Q91" s="61"/>
    </row>
    <row r="92" spans="15:17" customFormat="1" ht="12.75" x14ac:dyDescent="0.2">
      <c r="O92" s="60"/>
      <c r="P92" s="61"/>
      <c r="Q92" s="61"/>
    </row>
    <row r="93" spans="15:17" customFormat="1" ht="12.75" x14ac:dyDescent="0.2">
      <c r="O93" s="60"/>
      <c r="P93" s="61"/>
      <c r="Q93" s="61"/>
    </row>
    <row r="94" spans="15:17" customFormat="1" ht="12.75" x14ac:dyDescent="0.2">
      <c r="O94" s="60"/>
      <c r="P94" s="61"/>
      <c r="Q94" s="61"/>
    </row>
    <row r="95" spans="15:17" customFormat="1" ht="12.75" x14ac:dyDescent="0.2">
      <c r="O95" s="60"/>
      <c r="P95" s="61"/>
      <c r="Q95" s="61"/>
    </row>
    <row r="96" spans="15:17" customFormat="1" ht="12.75" x14ac:dyDescent="0.2">
      <c r="O96" s="60"/>
      <c r="P96" s="61"/>
      <c r="Q96" s="61"/>
    </row>
    <row r="97" spans="15:17" customFormat="1" ht="12.75" x14ac:dyDescent="0.2">
      <c r="O97" s="60"/>
      <c r="P97" s="61"/>
      <c r="Q97" s="61"/>
    </row>
    <row r="98" spans="15:17" customFormat="1" ht="12.75" x14ac:dyDescent="0.2">
      <c r="O98" s="60"/>
      <c r="P98" s="61"/>
      <c r="Q98" s="61"/>
    </row>
    <row r="99" spans="15:17" customFormat="1" ht="12.75" x14ac:dyDescent="0.2">
      <c r="O99" s="60"/>
      <c r="P99" s="61"/>
      <c r="Q99" s="61"/>
    </row>
    <row r="100" spans="15:17" customFormat="1" ht="50.1" customHeight="1" x14ac:dyDescent="0.2">
      <c r="O100" s="60"/>
      <c r="P100" s="61"/>
      <c r="Q100" s="61"/>
    </row>
    <row r="101" spans="15:17" customFormat="1" ht="50.1" customHeight="1" x14ac:dyDescent="0.2">
      <c r="O101" s="60"/>
      <c r="P101" s="61"/>
      <c r="Q101" s="61"/>
    </row>
    <row r="102" spans="15:17" customFormat="1" ht="50.1" customHeight="1" x14ac:dyDescent="0.2">
      <c r="O102" s="60"/>
      <c r="P102" s="61"/>
      <c r="Q102" s="61"/>
    </row>
    <row r="103" spans="15:17" customFormat="1" ht="50.1" customHeight="1" x14ac:dyDescent="0.2">
      <c r="O103" s="60"/>
      <c r="P103" s="61"/>
      <c r="Q103" s="61"/>
    </row>
    <row r="104" spans="15:17" customFormat="1" ht="50.1" customHeight="1" x14ac:dyDescent="0.2">
      <c r="O104" s="60"/>
      <c r="P104" s="61"/>
      <c r="Q104" s="61"/>
    </row>
    <row r="105" spans="15:17" customFormat="1" ht="50.1" customHeight="1" x14ac:dyDescent="0.2">
      <c r="O105" s="60"/>
      <c r="P105" s="61"/>
      <c r="Q105" s="61"/>
    </row>
    <row r="106" spans="15:17" customFormat="1" ht="20.100000000000001" customHeight="1" x14ac:dyDescent="0.2">
      <c r="O106" s="60"/>
      <c r="P106" s="61"/>
      <c r="Q106" s="61"/>
    </row>
    <row r="107" spans="15:17" customFormat="1" ht="12.75" x14ac:dyDescent="0.2">
      <c r="O107" s="60"/>
      <c r="P107" s="61"/>
      <c r="Q107" s="61"/>
    </row>
    <row r="108" spans="15:17" customFormat="1" ht="12.75" x14ac:dyDescent="0.2">
      <c r="O108" s="60"/>
      <c r="P108" s="61"/>
      <c r="Q108" s="61"/>
    </row>
    <row r="109" spans="15:17" customFormat="1" ht="12.75" x14ac:dyDescent="0.2">
      <c r="O109" s="60"/>
      <c r="P109" s="61"/>
      <c r="Q109" s="61"/>
    </row>
    <row r="110" spans="15:17" customFormat="1" ht="9" customHeight="1" x14ac:dyDescent="0.2">
      <c r="O110" s="60"/>
      <c r="P110" s="61"/>
      <c r="Q110" s="61"/>
    </row>
    <row r="111" spans="15:17" customFormat="1" ht="8.25" customHeight="1" x14ac:dyDescent="0.2">
      <c r="O111" s="60"/>
      <c r="P111" s="61"/>
      <c r="Q111" s="61"/>
    </row>
    <row r="112" spans="15:17" customFormat="1" ht="12.75" customHeight="1" x14ac:dyDescent="0.2">
      <c r="O112" s="60"/>
      <c r="P112" s="61"/>
      <c r="Q112" s="61"/>
    </row>
    <row r="113" spans="15:17" customFormat="1" ht="8.25" customHeight="1" x14ac:dyDescent="0.2">
      <c r="O113" s="60"/>
      <c r="P113" s="61"/>
      <c r="Q113" s="61"/>
    </row>
    <row r="114" spans="15:17" customFormat="1" ht="8.25" customHeight="1" x14ac:dyDescent="0.2">
      <c r="O114" s="60"/>
      <c r="P114" s="61"/>
      <c r="Q114" s="61"/>
    </row>
    <row r="115" spans="15:17" customFormat="1" ht="9" customHeight="1" x14ac:dyDescent="0.2">
      <c r="O115" s="60"/>
      <c r="P115" s="61"/>
      <c r="Q115" s="61"/>
    </row>
    <row r="116" spans="15:17" customFormat="1" ht="8.25" customHeight="1" x14ac:dyDescent="0.2">
      <c r="O116" s="60"/>
      <c r="P116" s="61"/>
      <c r="Q116" s="61"/>
    </row>
    <row r="117" spans="15:17" customFormat="1" ht="8.25" customHeight="1" x14ac:dyDescent="0.2">
      <c r="O117" s="60"/>
      <c r="P117" s="61"/>
      <c r="Q117" s="61"/>
    </row>
    <row r="118" spans="15:17" customFormat="1" ht="8.25" customHeight="1" x14ac:dyDescent="0.2">
      <c r="O118" s="60"/>
      <c r="P118" s="61"/>
      <c r="Q118" s="61"/>
    </row>
    <row r="119" spans="15:17" customFormat="1" ht="12.75" x14ac:dyDescent="0.2">
      <c r="O119" s="60"/>
      <c r="P119" s="61"/>
      <c r="Q119" s="61"/>
    </row>
    <row r="120" spans="15:17" customFormat="1" ht="12.75" x14ac:dyDescent="0.2">
      <c r="O120" s="60"/>
      <c r="P120" s="61"/>
      <c r="Q120" s="61"/>
    </row>
    <row r="121" spans="15:17" customFormat="1" ht="12.75" x14ac:dyDescent="0.2">
      <c r="O121" s="60"/>
      <c r="P121" s="61"/>
      <c r="Q121" s="61"/>
    </row>
    <row r="122" spans="15:17" customFormat="1" ht="12.75" x14ac:dyDescent="0.2">
      <c r="O122" s="60"/>
      <c r="P122" s="61"/>
      <c r="Q122" s="61"/>
    </row>
    <row r="123" spans="15:17" customFormat="1" ht="12.75" x14ac:dyDescent="0.2">
      <c r="O123" s="60"/>
      <c r="P123" s="61"/>
      <c r="Q123" s="61"/>
    </row>
    <row r="124" spans="15:17" customFormat="1" ht="12.75" x14ac:dyDescent="0.2">
      <c r="O124" s="60"/>
      <c r="P124" s="61"/>
      <c r="Q124" s="61"/>
    </row>
    <row r="125" spans="15:17" customFormat="1" ht="12.75" x14ac:dyDescent="0.2">
      <c r="O125" s="60"/>
      <c r="P125" s="61"/>
      <c r="Q125" s="61"/>
    </row>
    <row r="126" spans="15:17" customFormat="1" ht="12.75" x14ac:dyDescent="0.2">
      <c r="O126" s="60"/>
      <c r="P126" s="61"/>
      <c r="Q126" s="61"/>
    </row>
    <row r="127" spans="15:17" customFormat="1" ht="12.75" x14ac:dyDescent="0.2">
      <c r="O127" s="60"/>
      <c r="P127" s="61"/>
      <c r="Q127" s="61"/>
    </row>
    <row r="128" spans="15:17" customFormat="1" ht="12.75" x14ac:dyDescent="0.2">
      <c r="O128" s="60"/>
      <c r="P128" s="61"/>
      <c r="Q128" s="61"/>
    </row>
    <row r="129" spans="15:17" customFormat="1" ht="50.1" customHeight="1" x14ac:dyDescent="0.2">
      <c r="O129" s="60"/>
      <c r="P129" s="61"/>
      <c r="Q129" s="61"/>
    </row>
    <row r="130" spans="15:17" customFormat="1" ht="50.1" customHeight="1" x14ac:dyDescent="0.2">
      <c r="O130" s="60"/>
      <c r="P130" s="61"/>
      <c r="Q130" s="61"/>
    </row>
    <row r="131" spans="15:17" customFormat="1" ht="50.1" customHeight="1" x14ac:dyDescent="0.2">
      <c r="O131" s="60"/>
      <c r="P131" s="61"/>
      <c r="Q131" s="61"/>
    </row>
    <row r="132" spans="15:17" customFormat="1" ht="50.1" customHeight="1" x14ac:dyDescent="0.2">
      <c r="O132" s="60"/>
      <c r="P132" s="61"/>
      <c r="Q132" s="61"/>
    </row>
    <row r="133" spans="15:17" customFormat="1" ht="50.1" customHeight="1" x14ac:dyDescent="0.2">
      <c r="O133" s="60"/>
      <c r="P133" s="61"/>
      <c r="Q133" s="61"/>
    </row>
    <row r="134" spans="15:17" customFormat="1" ht="50.1" customHeight="1" x14ac:dyDescent="0.2">
      <c r="O134" s="60"/>
      <c r="P134" s="61"/>
      <c r="Q134" s="61"/>
    </row>
    <row r="135" spans="15:17" customFormat="1" ht="20.100000000000001" customHeight="1" x14ac:dyDescent="0.2">
      <c r="O135" s="60"/>
      <c r="P135" s="61"/>
      <c r="Q135" s="61"/>
    </row>
    <row r="136" spans="15:17" customFormat="1" ht="12.75" x14ac:dyDescent="0.2">
      <c r="O136" s="60"/>
      <c r="P136" s="61"/>
      <c r="Q136" s="61"/>
    </row>
    <row r="137" spans="15:17" customFormat="1" ht="12.75" x14ac:dyDescent="0.2">
      <c r="O137" s="60"/>
      <c r="P137" s="61"/>
      <c r="Q137" s="61"/>
    </row>
    <row r="138" spans="15:17" customFormat="1" ht="12.75" x14ac:dyDescent="0.2">
      <c r="O138" s="60"/>
      <c r="P138" s="61"/>
      <c r="Q138" s="61"/>
    </row>
    <row r="139" spans="15:17" customFormat="1" ht="9" customHeight="1" x14ac:dyDescent="0.2">
      <c r="O139" s="60"/>
      <c r="P139" s="61"/>
      <c r="Q139" s="61"/>
    </row>
    <row r="140" spans="15:17" customFormat="1" ht="8.25" customHeight="1" x14ac:dyDescent="0.2">
      <c r="O140" s="60"/>
      <c r="P140" s="61"/>
      <c r="Q140" s="61"/>
    </row>
    <row r="141" spans="15:17" customFormat="1" ht="12.75" customHeight="1" x14ac:dyDescent="0.2">
      <c r="O141" s="60"/>
      <c r="P141" s="61"/>
      <c r="Q141" s="61"/>
    </row>
    <row r="142" spans="15:17" customFormat="1" ht="8.25" customHeight="1" x14ac:dyDescent="0.2">
      <c r="O142" s="60"/>
      <c r="P142" s="61"/>
      <c r="Q142" s="61"/>
    </row>
    <row r="143" spans="15:17" customFormat="1" ht="8.25" customHeight="1" x14ac:dyDescent="0.2">
      <c r="O143" s="60"/>
      <c r="P143" s="61"/>
      <c r="Q143" s="61"/>
    </row>
    <row r="144" spans="15:17" customFormat="1" ht="9" customHeight="1" x14ac:dyDescent="0.2">
      <c r="O144" s="60"/>
      <c r="P144" s="61"/>
      <c r="Q144" s="61"/>
    </row>
    <row r="145" spans="15:17" customFormat="1" ht="8.25" customHeight="1" x14ac:dyDescent="0.2">
      <c r="O145" s="60"/>
      <c r="P145" s="61"/>
      <c r="Q145" s="61"/>
    </row>
    <row r="146" spans="15:17" customFormat="1" ht="8.25" customHeight="1" x14ac:dyDescent="0.2">
      <c r="O146" s="60"/>
      <c r="P146" s="61"/>
      <c r="Q146" s="61"/>
    </row>
    <row r="147" spans="15:17" customFormat="1" ht="8.25" customHeight="1" x14ac:dyDescent="0.2">
      <c r="O147" s="60"/>
      <c r="P147" s="61"/>
      <c r="Q147" s="61"/>
    </row>
    <row r="148" spans="15:17" customFormat="1" ht="12.75" x14ac:dyDescent="0.2">
      <c r="O148" s="60"/>
      <c r="P148" s="61"/>
      <c r="Q148" s="61"/>
    </row>
    <row r="149" spans="15:17" customFormat="1" ht="12.75" x14ac:dyDescent="0.2">
      <c r="O149" s="60"/>
      <c r="P149" s="61"/>
      <c r="Q149" s="61"/>
    </row>
    <row r="150" spans="15:17" customFormat="1" ht="12.75" x14ac:dyDescent="0.2">
      <c r="O150" s="60"/>
      <c r="P150" s="61"/>
      <c r="Q150" s="61"/>
    </row>
    <row r="151" spans="15:17" customFormat="1" ht="12.75" x14ac:dyDescent="0.2">
      <c r="O151" s="60"/>
      <c r="P151" s="61"/>
      <c r="Q151" s="61"/>
    </row>
    <row r="152" spans="15:17" customFormat="1" ht="12.75" x14ac:dyDescent="0.2">
      <c r="O152" s="60"/>
      <c r="P152" s="61"/>
      <c r="Q152" s="61"/>
    </row>
    <row r="153" spans="15:17" customFormat="1" ht="12.75" x14ac:dyDescent="0.2">
      <c r="O153" s="60"/>
      <c r="P153" s="61"/>
      <c r="Q153" s="61"/>
    </row>
    <row r="154" spans="15:17" customFormat="1" ht="12.75" x14ac:dyDescent="0.2">
      <c r="O154" s="60"/>
      <c r="P154" s="61"/>
      <c r="Q154" s="61"/>
    </row>
    <row r="155" spans="15:17" customFormat="1" ht="12.75" x14ac:dyDescent="0.2">
      <c r="O155" s="60"/>
      <c r="P155" s="61"/>
      <c r="Q155" s="61"/>
    </row>
    <row r="156" spans="15:17" customFormat="1" ht="12.75" x14ac:dyDescent="0.2">
      <c r="O156" s="60"/>
      <c r="P156" s="61"/>
      <c r="Q156" s="61"/>
    </row>
    <row r="157" spans="15:17" customFormat="1" ht="12.75" x14ac:dyDescent="0.2">
      <c r="O157" s="60"/>
      <c r="P157" s="61"/>
      <c r="Q157" s="61"/>
    </row>
    <row r="158" spans="15:17" customFormat="1" ht="50.1" customHeight="1" x14ac:dyDescent="0.2">
      <c r="O158" s="60"/>
      <c r="P158" s="61"/>
      <c r="Q158" s="61"/>
    </row>
    <row r="159" spans="15:17" customFormat="1" ht="50.1" customHeight="1" x14ac:dyDescent="0.2">
      <c r="O159" s="60"/>
      <c r="P159" s="61"/>
      <c r="Q159" s="61"/>
    </row>
    <row r="160" spans="15:17" customFormat="1" ht="50.1" customHeight="1" x14ac:dyDescent="0.2">
      <c r="O160" s="60"/>
      <c r="P160" s="61"/>
      <c r="Q160" s="61"/>
    </row>
    <row r="161" spans="15:17" customFormat="1" ht="50.1" customHeight="1" x14ac:dyDescent="0.2">
      <c r="O161" s="60"/>
      <c r="P161" s="61"/>
      <c r="Q161" s="61"/>
    </row>
    <row r="162" spans="15:17" customFormat="1" ht="50.1" customHeight="1" x14ac:dyDescent="0.2">
      <c r="O162" s="60"/>
      <c r="P162" s="61"/>
      <c r="Q162" s="61"/>
    </row>
    <row r="163" spans="15:17" customFormat="1" ht="50.1" customHeight="1" x14ac:dyDescent="0.2">
      <c r="O163" s="60"/>
      <c r="P163" s="61"/>
      <c r="Q163" s="61"/>
    </row>
    <row r="164" spans="15:17" customFormat="1" ht="20.100000000000001" customHeight="1" x14ac:dyDescent="0.2">
      <c r="O164" s="60"/>
      <c r="P164" s="61"/>
      <c r="Q164" s="61"/>
    </row>
    <row r="165" spans="15:17" customFormat="1" ht="12.75" x14ac:dyDescent="0.2">
      <c r="O165" s="60"/>
      <c r="P165" s="61"/>
      <c r="Q165" s="61"/>
    </row>
    <row r="166" spans="15:17" customFormat="1" ht="12.75" x14ac:dyDescent="0.2">
      <c r="O166" s="60"/>
      <c r="P166" s="61"/>
      <c r="Q166" s="61"/>
    </row>
    <row r="167" spans="15:17" customFormat="1" ht="12.75" x14ac:dyDescent="0.2">
      <c r="O167" s="60"/>
      <c r="P167" s="61"/>
      <c r="Q167" s="61"/>
    </row>
    <row r="168" spans="15:17" customFormat="1" ht="9" customHeight="1" x14ac:dyDescent="0.2">
      <c r="O168" s="60"/>
      <c r="P168" s="61"/>
      <c r="Q168" s="61"/>
    </row>
    <row r="169" spans="15:17" customFormat="1" ht="8.25" customHeight="1" x14ac:dyDescent="0.2">
      <c r="O169" s="60"/>
      <c r="P169" s="61"/>
      <c r="Q169" s="61"/>
    </row>
    <row r="170" spans="15:17" customFormat="1" ht="12.75" customHeight="1" x14ac:dyDescent="0.2">
      <c r="O170" s="60"/>
      <c r="P170" s="61"/>
      <c r="Q170" s="61"/>
    </row>
    <row r="171" spans="15:17" customFormat="1" ht="8.25" customHeight="1" x14ac:dyDescent="0.2">
      <c r="O171" s="60"/>
      <c r="P171" s="61"/>
      <c r="Q171" s="61"/>
    </row>
    <row r="172" spans="15:17" customFormat="1" ht="8.25" customHeight="1" x14ac:dyDescent="0.2">
      <c r="O172" s="60"/>
      <c r="P172" s="61"/>
      <c r="Q172" s="61"/>
    </row>
    <row r="173" spans="15:17" customFormat="1" ht="9" customHeight="1" x14ac:dyDescent="0.2">
      <c r="O173" s="60"/>
      <c r="P173" s="61"/>
      <c r="Q173" s="61"/>
    </row>
    <row r="174" spans="15:17" customFormat="1" ht="8.25" customHeight="1" x14ac:dyDescent="0.2">
      <c r="O174" s="60"/>
      <c r="P174" s="61"/>
      <c r="Q174" s="61"/>
    </row>
    <row r="175" spans="15:17" customFormat="1" ht="8.25" customHeight="1" x14ac:dyDescent="0.2">
      <c r="O175" s="60"/>
      <c r="P175" s="61"/>
      <c r="Q175" s="61"/>
    </row>
    <row r="176" spans="15:17" customFormat="1" ht="8.25" customHeight="1" x14ac:dyDescent="0.2">
      <c r="O176" s="60"/>
      <c r="P176" s="61"/>
      <c r="Q176" s="61"/>
    </row>
    <row r="177" spans="15:17" customFormat="1" ht="12.75" x14ac:dyDescent="0.2">
      <c r="O177" s="60"/>
      <c r="P177" s="61"/>
      <c r="Q177" s="61"/>
    </row>
    <row r="178" spans="15:17" customFormat="1" ht="12.75" x14ac:dyDescent="0.2">
      <c r="O178" s="60"/>
      <c r="P178" s="61"/>
      <c r="Q178" s="61"/>
    </row>
    <row r="179" spans="15:17" customFormat="1" ht="12.75" x14ac:dyDescent="0.2">
      <c r="O179" s="60"/>
      <c r="P179" s="61"/>
      <c r="Q179" s="61"/>
    </row>
    <row r="180" spans="15:17" customFormat="1" ht="12.75" x14ac:dyDescent="0.2">
      <c r="O180" s="60"/>
      <c r="P180" s="61"/>
      <c r="Q180" s="61"/>
    </row>
    <row r="181" spans="15:17" customFormat="1" ht="12.75" x14ac:dyDescent="0.2">
      <c r="O181" s="60"/>
      <c r="P181" s="61"/>
      <c r="Q181" s="61"/>
    </row>
    <row r="182" spans="15:17" customFormat="1" ht="12.75" x14ac:dyDescent="0.2">
      <c r="O182" s="60"/>
      <c r="P182" s="61"/>
      <c r="Q182" s="61"/>
    </row>
    <row r="183" spans="15:17" customFormat="1" ht="12.75" x14ac:dyDescent="0.2">
      <c r="O183" s="60"/>
      <c r="P183" s="61"/>
      <c r="Q183" s="61"/>
    </row>
    <row r="184" spans="15:17" customFormat="1" ht="12.75" x14ac:dyDescent="0.2">
      <c r="O184" s="60"/>
      <c r="P184" s="61"/>
      <c r="Q184" s="61"/>
    </row>
    <row r="185" spans="15:17" customFormat="1" ht="12.75" x14ac:dyDescent="0.2">
      <c r="O185" s="60"/>
      <c r="P185" s="61"/>
      <c r="Q185" s="61"/>
    </row>
    <row r="186" spans="15:17" customFormat="1" ht="12.75" x14ac:dyDescent="0.2">
      <c r="O186" s="60"/>
      <c r="P186" s="61"/>
      <c r="Q186" s="61"/>
    </row>
    <row r="187" spans="15:17" customFormat="1" ht="50.1" customHeight="1" x14ac:dyDescent="0.2">
      <c r="O187" s="60"/>
      <c r="P187" s="61"/>
      <c r="Q187" s="61"/>
    </row>
    <row r="188" spans="15:17" customFormat="1" ht="50.1" customHeight="1" x14ac:dyDescent="0.2">
      <c r="O188" s="60"/>
      <c r="P188" s="61"/>
      <c r="Q188" s="61"/>
    </row>
    <row r="189" spans="15:17" customFormat="1" ht="50.1" customHeight="1" x14ac:dyDescent="0.2">
      <c r="O189" s="60"/>
      <c r="P189" s="61"/>
      <c r="Q189" s="61"/>
    </row>
    <row r="190" spans="15:17" customFormat="1" ht="50.1" customHeight="1" x14ac:dyDescent="0.2">
      <c r="O190" s="60"/>
      <c r="P190" s="61"/>
      <c r="Q190" s="61"/>
    </row>
    <row r="191" spans="15:17" customFormat="1" ht="50.1" customHeight="1" x14ac:dyDescent="0.2">
      <c r="O191" s="60"/>
      <c r="P191" s="61"/>
      <c r="Q191" s="61"/>
    </row>
    <row r="192" spans="15:17" customFormat="1" ht="50.1" customHeight="1" x14ac:dyDescent="0.2">
      <c r="O192" s="60"/>
      <c r="P192" s="61"/>
      <c r="Q192" s="61"/>
    </row>
    <row r="193" spans="15:17" customFormat="1" ht="20.100000000000001" customHeight="1" x14ac:dyDescent="0.2">
      <c r="O193" s="60"/>
      <c r="P193" s="61"/>
      <c r="Q193" s="61"/>
    </row>
    <row r="194" spans="15:17" customFormat="1" ht="12.75" x14ac:dyDescent="0.2">
      <c r="O194" s="60"/>
      <c r="P194" s="61"/>
      <c r="Q194" s="61"/>
    </row>
    <row r="195" spans="15:17" customFormat="1" ht="12.75" x14ac:dyDescent="0.2">
      <c r="O195" s="60"/>
      <c r="P195" s="61"/>
      <c r="Q195" s="61"/>
    </row>
    <row r="196" spans="15:17" customFormat="1" ht="12.75" x14ac:dyDescent="0.2">
      <c r="O196" s="60"/>
      <c r="P196" s="61"/>
      <c r="Q196" s="61"/>
    </row>
    <row r="197" spans="15:17" customFormat="1" ht="9" customHeight="1" x14ac:dyDescent="0.2">
      <c r="O197" s="60"/>
      <c r="P197" s="61"/>
      <c r="Q197" s="61"/>
    </row>
    <row r="198" spans="15:17" customFormat="1" ht="8.25" customHeight="1" x14ac:dyDescent="0.2">
      <c r="O198" s="60"/>
      <c r="P198" s="61"/>
      <c r="Q198" s="61"/>
    </row>
    <row r="199" spans="15:17" customFormat="1" ht="12.75" customHeight="1" x14ac:dyDescent="0.2">
      <c r="O199" s="60"/>
      <c r="P199" s="61"/>
      <c r="Q199" s="61"/>
    </row>
    <row r="200" spans="15:17" customFormat="1" ht="8.25" customHeight="1" x14ac:dyDescent="0.2">
      <c r="O200" s="60"/>
      <c r="P200" s="61"/>
      <c r="Q200" s="61"/>
    </row>
    <row r="201" spans="15:17" customFormat="1" ht="8.25" customHeight="1" x14ac:dyDescent="0.2">
      <c r="O201" s="60"/>
      <c r="P201" s="61"/>
      <c r="Q201" s="61"/>
    </row>
    <row r="202" spans="15:17" customFormat="1" ht="9" customHeight="1" x14ac:dyDescent="0.2">
      <c r="O202" s="60"/>
      <c r="P202" s="61"/>
      <c r="Q202" s="61"/>
    </row>
    <row r="203" spans="15:17" customFormat="1" ht="8.25" customHeight="1" x14ac:dyDescent="0.2">
      <c r="O203" s="60"/>
      <c r="P203" s="61"/>
      <c r="Q203" s="61"/>
    </row>
    <row r="204" spans="15:17" customFormat="1" ht="8.25" customHeight="1" x14ac:dyDescent="0.2">
      <c r="O204" s="60"/>
      <c r="P204" s="61"/>
      <c r="Q204" s="61"/>
    </row>
    <row r="205" spans="15:17" customFormat="1" ht="8.25" customHeight="1" x14ac:dyDescent="0.2">
      <c r="O205" s="60"/>
      <c r="P205" s="61"/>
      <c r="Q205" s="61"/>
    </row>
    <row r="206" spans="15:17" customFormat="1" ht="12.75" x14ac:dyDescent="0.2">
      <c r="O206" s="60"/>
      <c r="P206" s="61"/>
      <c r="Q206" s="61"/>
    </row>
    <row r="207" spans="15:17" customFormat="1" ht="12.75" x14ac:dyDescent="0.2">
      <c r="O207" s="60"/>
      <c r="P207" s="61"/>
      <c r="Q207" s="61"/>
    </row>
    <row r="208" spans="15:17" customFormat="1" ht="12.75" x14ac:dyDescent="0.2">
      <c r="O208" s="60"/>
      <c r="P208" s="61"/>
      <c r="Q208" s="61"/>
    </row>
    <row r="209" spans="15:17" customFormat="1" ht="12.75" x14ac:dyDescent="0.2">
      <c r="O209" s="60"/>
      <c r="P209" s="61"/>
      <c r="Q209" s="61"/>
    </row>
    <row r="210" spans="15:17" customFormat="1" ht="12.75" x14ac:dyDescent="0.2">
      <c r="O210" s="60"/>
      <c r="P210" s="61"/>
      <c r="Q210" s="61"/>
    </row>
    <row r="211" spans="15:17" customFormat="1" ht="12.75" x14ac:dyDescent="0.2">
      <c r="O211" s="60"/>
      <c r="P211" s="61"/>
      <c r="Q211" s="61"/>
    </row>
    <row r="212" spans="15:17" customFormat="1" ht="12.75" x14ac:dyDescent="0.2">
      <c r="O212" s="60"/>
      <c r="P212" s="61"/>
      <c r="Q212" s="61"/>
    </row>
    <row r="213" spans="15:17" customFormat="1" ht="12.75" x14ac:dyDescent="0.2">
      <c r="O213" s="60"/>
      <c r="P213" s="61"/>
      <c r="Q213" s="61"/>
    </row>
    <row r="214" spans="15:17" customFormat="1" ht="12.75" x14ac:dyDescent="0.2">
      <c r="O214" s="60"/>
      <c r="P214" s="61"/>
      <c r="Q214" s="61"/>
    </row>
    <row r="215" spans="15:17" customFormat="1" ht="12.75" x14ac:dyDescent="0.2">
      <c r="O215" s="60"/>
      <c r="P215" s="61"/>
      <c r="Q215" s="61"/>
    </row>
    <row r="216" spans="15:17" customFormat="1" ht="50.1" customHeight="1" x14ac:dyDescent="0.2">
      <c r="O216" s="60"/>
      <c r="P216" s="61"/>
      <c r="Q216" s="61"/>
    </row>
    <row r="217" spans="15:17" customFormat="1" ht="50.1" customHeight="1" x14ac:dyDescent="0.2">
      <c r="O217" s="60"/>
      <c r="P217" s="61"/>
      <c r="Q217" s="61"/>
    </row>
    <row r="218" spans="15:17" customFormat="1" ht="50.1" customHeight="1" x14ac:dyDescent="0.2">
      <c r="O218" s="60"/>
      <c r="P218" s="61"/>
      <c r="Q218" s="61"/>
    </row>
    <row r="219" spans="15:17" customFormat="1" ht="50.1" customHeight="1" x14ac:dyDescent="0.2">
      <c r="O219" s="60"/>
      <c r="P219" s="61"/>
      <c r="Q219" s="61"/>
    </row>
    <row r="220" spans="15:17" customFormat="1" ht="50.1" customHeight="1" x14ac:dyDescent="0.2">
      <c r="O220" s="60"/>
      <c r="P220" s="61"/>
      <c r="Q220" s="61"/>
    </row>
    <row r="221" spans="15:17" customFormat="1" ht="50.1" customHeight="1" x14ac:dyDescent="0.2">
      <c r="O221" s="60"/>
      <c r="P221" s="61"/>
      <c r="Q221" s="61"/>
    </row>
    <row r="222" spans="15:17" customFormat="1" ht="20.100000000000001" customHeight="1" x14ac:dyDescent="0.2">
      <c r="O222" s="60"/>
      <c r="P222" s="61"/>
      <c r="Q222" s="61"/>
    </row>
    <row r="223" spans="15:17" customFormat="1" ht="12.75" x14ac:dyDescent="0.2">
      <c r="O223" s="60"/>
      <c r="P223" s="61"/>
      <c r="Q223" s="61"/>
    </row>
    <row r="224" spans="15:17" customFormat="1" ht="12.75" x14ac:dyDescent="0.2">
      <c r="O224" s="60"/>
      <c r="P224" s="61"/>
      <c r="Q224" s="61"/>
    </row>
    <row r="225" spans="15:17" customFormat="1" ht="12.75" x14ac:dyDescent="0.2">
      <c r="O225" s="60"/>
      <c r="P225" s="61"/>
      <c r="Q225" s="61"/>
    </row>
    <row r="226" spans="15:17" customFormat="1" ht="9" customHeight="1" x14ac:dyDescent="0.2">
      <c r="O226" s="60"/>
      <c r="P226" s="61"/>
      <c r="Q226" s="61"/>
    </row>
    <row r="227" spans="15:17" customFormat="1" ht="8.25" customHeight="1" x14ac:dyDescent="0.2">
      <c r="O227" s="60"/>
      <c r="P227" s="61"/>
      <c r="Q227" s="61"/>
    </row>
    <row r="228" spans="15:17" customFormat="1" ht="12.75" customHeight="1" x14ac:dyDescent="0.2">
      <c r="O228" s="60"/>
      <c r="P228" s="61"/>
      <c r="Q228" s="61"/>
    </row>
    <row r="229" spans="15:17" customFormat="1" ht="8.25" customHeight="1" x14ac:dyDescent="0.2">
      <c r="O229" s="60"/>
      <c r="P229" s="61"/>
      <c r="Q229" s="61"/>
    </row>
    <row r="230" spans="15:17" customFormat="1" ht="8.25" customHeight="1" x14ac:dyDescent="0.2">
      <c r="O230" s="60"/>
      <c r="P230" s="61"/>
      <c r="Q230" s="61"/>
    </row>
    <row r="231" spans="15:17" customFormat="1" ht="9" customHeight="1" x14ac:dyDescent="0.2">
      <c r="O231" s="60"/>
      <c r="P231" s="61"/>
      <c r="Q231" s="61"/>
    </row>
    <row r="232" spans="15:17" customFormat="1" ht="8.25" customHeight="1" x14ac:dyDescent="0.2">
      <c r="O232" s="60"/>
      <c r="P232" s="61"/>
      <c r="Q232" s="61"/>
    </row>
    <row r="233" spans="15:17" customFormat="1" ht="8.25" customHeight="1" x14ac:dyDescent="0.2">
      <c r="O233" s="60"/>
      <c r="P233" s="61"/>
      <c r="Q233" s="61"/>
    </row>
    <row r="234" spans="15:17" customFormat="1" ht="8.25" customHeight="1" x14ac:dyDescent="0.2">
      <c r="O234" s="60"/>
      <c r="P234" s="61"/>
      <c r="Q234" s="61"/>
    </row>
    <row r="235" spans="15:17" customFormat="1" ht="12.75" x14ac:dyDescent="0.2">
      <c r="O235" s="60"/>
      <c r="P235" s="61"/>
      <c r="Q235" s="61"/>
    </row>
    <row r="236" spans="15:17" customFormat="1" ht="12.75" x14ac:dyDescent="0.2">
      <c r="O236" s="60"/>
      <c r="P236" s="61"/>
      <c r="Q236" s="61"/>
    </row>
    <row r="237" spans="15:17" customFormat="1" ht="12.75" x14ac:dyDescent="0.2">
      <c r="O237" s="60"/>
      <c r="P237" s="61"/>
      <c r="Q237" s="61"/>
    </row>
    <row r="238" spans="15:17" customFormat="1" ht="12.75" x14ac:dyDescent="0.2">
      <c r="O238" s="60"/>
      <c r="P238" s="61"/>
      <c r="Q238" s="61"/>
    </row>
    <row r="239" spans="15:17" customFormat="1" ht="12.75" x14ac:dyDescent="0.2">
      <c r="O239" s="60"/>
      <c r="P239" s="61"/>
      <c r="Q239" s="61"/>
    </row>
    <row r="240" spans="15:17" customFormat="1" ht="12.75" x14ac:dyDescent="0.2">
      <c r="O240" s="60"/>
      <c r="P240" s="61"/>
      <c r="Q240" s="61"/>
    </row>
    <row r="241" spans="15:17" customFormat="1" ht="12.75" x14ac:dyDescent="0.2">
      <c r="O241" s="60"/>
      <c r="P241" s="61"/>
      <c r="Q241" s="61"/>
    </row>
    <row r="242" spans="15:17" customFormat="1" ht="12.75" x14ac:dyDescent="0.2">
      <c r="O242" s="60"/>
      <c r="P242" s="61"/>
      <c r="Q242" s="61"/>
    </row>
    <row r="243" spans="15:17" customFormat="1" ht="12.75" x14ac:dyDescent="0.2">
      <c r="O243" s="60"/>
      <c r="P243" s="61"/>
      <c r="Q243" s="61"/>
    </row>
    <row r="244" spans="15:17" customFormat="1" ht="12.75" x14ac:dyDescent="0.2">
      <c r="O244" s="60"/>
      <c r="P244" s="61"/>
      <c r="Q244" s="61"/>
    </row>
    <row r="245" spans="15:17" customFormat="1" ht="50.1" customHeight="1" x14ac:dyDescent="0.2">
      <c r="O245" s="60"/>
      <c r="P245" s="61"/>
      <c r="Q245" s="61"/>
    </row>
    <row r="246" spans="15:17" customFormat="1" ht="50.1" customHeight="1" x14ac:dyDescent="0.2">
      <c r="O246" s="60"/>
      <c r="P246" s="61"/>
      <c r="Q246" s="61"/>
    </row>
    <row r="247" spans="15:17" customFormat="1" ht="50.1" customHeight="1" x14ac:dyDescent="0.2">
      <c r="O247" s="60"/>
      <c r="P247" s="61"/>
      <c r="Q247" s="61"/>
    </row>
    <row r="248" spans="15:17" customFormat="1" ht="50.1" customHeight="1" x14ac:dyDescent="0.2">
      <c r="O248" s="60"/>
      <c r="P248" s="61"/>
      <c r="Q248" s="61"/>
    </row>
    <row r="249" spans="15:17" customFormat="1" ht="50.1" customHeight="1" x14ac:dyDescent="0.2">
      <c r="O249" s="60"/>
      <c r="P249" s="61"/>
      <c r="Q249" s="61"/>
    </row>
    <row r="250" spans="15:17" customFormat="1" ht="50.1" customHeight="1" x14ac:dyDescent="0.2">
      <c r="O250" s="60"/>
      <c r="P250" s="61"/>
      <c r="Q250" s="61"/>
    </row>
    <row r="251" spans="15:17" customFormat="1" ht="20.100000000000001" customHeight="1" x14ac:dyDescent="0.2">
      <c r="O251" s="60"/>
      <c r="P251" s="61"/>
      <c r="Q251" s="61"/>
    </row>
  </sheetData>
  <mergeCells count="22">
    <mergeCell ref="A31:F31"/>
    <mergeCell ref="B25:F25"/>
    <mergeCell ref="B28:F28"/>
    <mergeCell ref="B26:F26"/>
    <mergeCell ref="B27:F27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N4:O5"/>
    <mergeCell ref="P15:Q16"/>
    <mergeCell ref="I6:M12"/>
    <mergeCell ref="B24:F24"/>
    <mergeCell ref="B30:F30"/>
    <mergeCell ref="B29:F29"/>
    <mergeCell ref="N6:O7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1E5E1869BBFA4687269819E3EBCC5D" ma:contentTypeVersion="12" ma:contentTypeDescription="Create a new document." ma:contentTypeScope="" ma:versionID="f6b75e2b5e32f2f0bf7380934b348298">
  <xsd:schema xmlns:xsd="http://www.w3.org/2001/XMLSchema" xmlns:xs="http://www.w3.org/2001/XMLSchema" xmlns:p="http://schemas.microsoft.com/office/2006/metadata/properties" xmlns:ns3="2ca1caea-5c0f-4604-b545-094de7edf696" xmlns:ns4="9753596e-843b-4149-811b-a9aa75edc5b9" targetNamespace="http://schemas.microsoft.com/office/2006/metadata/properties" ma:root="true" ma:fieldsID="6d69b0688400070f7cb2506ac1517ae9" ns3:_="" ns4:_="">
    <xsd:import namespace="2ca1caea-5c0f-4604-b545-094de7edf696"/>
    <xsd:import namespace="9753596e-843b-4149-811b-a9aa75edc5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1caea-5c0f-4604-b545-094de7edf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3596e-843b-4149-811b-a9aa75edc5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68C7EB-CAD6-43E1-A9B9-785462EDA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1caea-5c0f-4604-b545-094de7edf696"/>
    <ds:schemaRef ds:uri="9753596e-843b-4149-811b-a9aa75edc5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615C45-6B58-4E7F-B202-160C1117C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F2F2CB-AF0B-458D-B883-6F025E56E66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ca1caea-5c0f-4604-b545-094de7edf69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753596e-843b-4149-811b-a9aa75edc5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Morse, Stephen E -FS</cp:lastModifiedBy>
  <cp:lastPrinted>2016-04-15T14:20:32Z</cp:lastPrinted>
  <dcterms:created xsi:type="dcterms:W3CDTF">2000-01-10T18:54:20Z</dcterms:created>
  <dcterms:modified xsi:type="dcterms:W3CDTF">2022-11-03T19:51:43Z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0x010100F41E5E1869BBFA4687269819E3EBCC5D</vt:lpwstr>
  </property>
</Properties>
</file>