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ASA List Update/"/>
    </mc:Choice>
  </mc:AlternateContent>
  <xr:revisionPtr revIDLastSave="32" documentId="11_04C3DCAEFA34AFFFF565CDB62E5D6E32456671A7" xr6:coauthVersionLast="47" xr6:coauthVersionMax="47" xr10:uidLastSave="{2AFFECDE-C2ED-4705-A7A2-8F9AEA496B1B}"/>
  <bookViews>
    <workbookView xWindow="-110" yWindow="-110" windowWidth="22780" windowHeight="14540" xr2:uid="{00000000-000D-0000-FFFF-FFFF00000000}"/>
  </bookViews>
  <sheets>
    <sheet name="Company and Transfer Info" sheetId="1" r:id="rId1"/>
    <sheet name="Lists" sheetId="3" state="hidden" r:id="rId2"/>
  </sheets>
  <definedNames>
    <definedName name="_xlnm._FilterDatabase" localSheetId="1" hidden="1">Lists!$A$1:$J$1</definedName>
    <definedName name="Allowance">Lists!$A$2:$A$4</definedName>
    <definedName name="Application_Specific_Allowance">Lists!$C$2:$C$5</definedName>
    <definedName name="Year">Lists!$E$2:$E$10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H44" i="1"/>
  <c r="B43" i="1"/>
  <c r="B44" i="1" s="1"/>
  <c r="B42" i="1"/>
  <c r="H42" i="1" l="1"/>
  <c r="L42" i="1" l="1"/>
  <c r="I42" i="1" s="1"/>
  <c r="K42" i="1" l="1"/>
  <c r="L43" i="1"/>
  <c r="I43" i="1" s="1"/>
  <c r="L44" i="1"/>
  <c r="I44" i="1" s="1"/>
  <c r="K44" i="1" l="1"/>
  <c r="K43" i="1"/>
</calcChain>
</file>

<file path=xl/sharedStrings.xml><?xml version="1.0" encoding="utf-8"?>
<sst xmlns="http://schemas.openxmlformats.org/spreadsheetml/2006/main" count="51" uniqueCount="48">
  <si>
    <t>U.S. Environmental Protection Agency (EPA)</t>
  </si>
  <si>
    <t>OMB Control Number: 2060-0734</t>
  </si>
  <si>
    <t>Expiration Date: MM/DD/YYYY</t>
  </si>
  <si>
    <t>American Innovation and Manufacturing (AIM) Act</t>
  </si>
  <si>
    <t>Hydrofluorocarbon (HFC) Inter-Company Transfers Report</t>
  </si>
  <si>
    <t>Worksheet Instructions:</t>
  </si>
  <si>
    <t>Complete and submit an HFC Inter-Company Transfers Report if your company (transferor) would like to transfer HFC production, consumption, or application-specific allowances to another company (transferee). All sections of the report must be completed prior to submission. The transferor and the transferee may proceed with the transfer when EPA issues a non-objection notice.</t>
  </si>
  <si>
    <t>Version:</t>
  </si>
  <si>
    <t>r0.5</t>
  </si>
  <si>
    <t>Updated:</t>
  </si>
  <si>
    <t>External Links:</t>
  </si>
  <si>
    <t>HFC Allocation Rule Reporting HelpDesk</t>
  </si>
  <si>
    <t>AIM Act Paperwork Reduction Act Burden</t>
  </si>
  <si>
    <t>Reporting Form Navigation:</t>
  </si>
  <si>
    <t>Section 1 - Transferor Identification</t>
  </si>
  <si>
    <t>Section 2 - Transferee Information</t>
  </si>
  <si>
    <t>Section 3 - Transfer Request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</si>
  <si>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</si>
  <si>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</si>
  <si>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</si>
  <si>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</si>
  <si>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</si>
  <si>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Section 2 - Transferee Identification</t>
  </si>
  <si>
    <t>Transferee Company Name:</t>
  </si>
  <si>
    <t>Transferee Company ID:</t>
  </si>
  <si>
    <t>Enter data for each transfer request.  For all regulated substances that are transferred, all fields are required unless otherwise indicated. For transfers of application-specific allowances, additionally provide a signed document from the transferee certifying that the transferee will use the application-specific allowances only for the same application for which the application-specific allowance was allocated (§84.19(a)(2)(viii)).</t>
  </si>
  <si>
    <t>Transaction Data</t>
  </si>
  <si>
    <t>Transaction Number</t>
  </si>
  <si>
    <t>Allowance Type
§84.19(a)(2)(iii)</t>
  </si>
  <si>
    <t>Type of Application
(If Applicable)
§84.19(a)(2)(iii)</t>
  </si>
  <si>
    <t>Total Cost of Allowances Transferred
(USD)
§84.19(a)(2)(v)</t>
  </si>
  <si>
    <t>Quantity of Unexpended Allowances Held by Transferor
(MTEVe)
§84.19(a)(2)(vi)</t>
  </si>
  <si>
    <t>Quantity of Allowances Being Transferred
(MTEVe)
§84.19(a)(2)(iv)</t>
  </si>
  <si>
    <t>Amount of Offset
(MTEVe)
§84.19(a)(2)(vii)</t>
  </si>
  <si>
    <t>Number of Allowances Subtracted from Transferor's Allowance Balance
(MTEVe)</t>
  </si>
  <si>
    <t>I23:I42</t>
  </si>
  <si>
    <t>This collection of information is approved by OMB under the Paperwork Reduction Act, 44 U.S.C. 3501 et seq. (OMB Control No. 2060-0734). Responses to this collection of information are mandatory (40 CFR 84.19).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</si>
  <si>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5900-537</t>
  </si>
  <si>
    <t>[Allowance]</t>
  </si>
  <si>
    <t>[Application-Specific Allowance]</t>
  </si>
  <si>
    <t>[Year]</t>
  </si>
  <si>
    <t>Production</t>
  </si>
  <si>
    <t>Propellants in MDIs</t>
  </si>
  <si>
    <t>Consumption</t>
  </si>
  <si>
    <t>Structural Composite Preformed Polyurethane Foam</t>
  </si>
  <si>
    <t>Application-Specific</t>
  </si>
  <si>
    <t>Semiconductors</t>
  </si>
  <si>
    <t>Onboard Aerospace Fire Suppression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</si>
</sst>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font>
      <sz val="10"/>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sz val="11"/>
      <color rgb="FFFF0000"/>
      <name val="Arial"/>
      <family val="2"/>
    </font>
    <font>
      <sz val="10"/>
      <color theme="1"/>
      <name val="Arial"/>
      <family val="2"/>
    </font>
    <font>
      <sz val="10"/>
      <color rgb="FF000000"/>
      <name val="Arial"/>
      <family val="2"/>
    </font>
    <font>
      <u/>
      <sz val="11"/>
      <color rgb="FF0563C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4" fillId="0" borderId="0"/>
    <xf numFmtId="0" fontId="7" fillId="0" borderId="0" applyNumberFormat="0" applyFill="0" applyBorder="0" applyAlignment="0" applyProtection="0">
      <alignment vertical="top"/>
      <protection locked="0"/>
    </xf>
    <xf numFmtId="0" fontId="12" fillId="0" borderId="0"/>
    <xf numFmtId="0" fontId="13" fillId="0" borderId="0"/>
    <xf numFmtId="44" fontId="17" fillId="0" borderId="0" applyFont="0" applyFill="0" applyBorder="0" applyAlignment="0" applyProtection="0"/>
  </cellStyleXfs>
  <cellXfs count="94">
    <xf numFmtId="0" fontId="0" fillId="0" borderId="0" xfId="0"/>
    <xf numFmtId="0" fontId="5" fillId="4" borderId="2" xfId="1" applyFont="1" applyFill="1" applyBorder="1" applyAlignment="1">
      <alignment horizontal="left" vertical="center"/>
    </xf>
    <xf numFmtId="0" fontId="9" fillId="0" borderId="0" xfId="1" applyFont="1" applyAlignment="1">
      <alignment horizontal="left" vertical="center"/>
    </xf>
    <xf numFmtId="0" fontId="6" fillId="3" borderId="10" xfId="1" applyFont="1" applyFill="1" applyBorder="1" applyAlignment="1" applyProtection="1">
      <alignment horizontal="center" vertical="center"/>
      <protection locked="0"/>
    </xf>
    <xf numFmtId="0" fontId="8" fillId="0" borderId="0" xfId="1" applyFont="1" applyAlignment="1">
      <alignment vertical="center"/>
    </xf>
    <xf numFmtId="0" fontId="9" fillId="0" borderId="15" xfId="1" applyFont="1" applyBorder="1" applyAlignment="1">
      <alignment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0" fontId="5" fillId="4" borderId="11" xfId="1" applyFont="1" applyFill="1" applyBorder="1" applyAlignment="1">
      <alignment horizontal="left" vertical="center"/>
    </xf>
    <xf numFmtId="0" fontId="6" fillId="3" borderId="12" xfId="1"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wrapText="1"/>
      <protection locked="0"/>
    </xf>
    <xf numFmtId="0" fontId="5" fillId="0" borderId="15" xfId="1" applyFont="1" applyBorder="1" applyAlignment="1">
      <alignment vertical="center"/>
    </xf>
    <xf numFmtId="0" fontId="16" fillId="5" borderId="3" xfId="0" applyFont="1" applyFill="1" applyBorder="1" applyAlignment="1" applyProtection="1">
      <alignment horizontal="center" vertical="center" wrapText="1"/>
      <protection locked="0"/>
    </xf>
    <xf numFmtId="0" fontId="16" fillId="5" borderId="18" xfId="0" applyFont="1" applyFill="1" applyBorder="1" applyAlignment="1" applyProtection="1">
      <alignment horizontal="center" vertical="center" wrapText="1"/>
      <protection locked="0"/>
    </xf>
    <xf numFmtId="0" fontId="0" fillId="0" borderId="6" xfId="0" applyBorder="1" applyAlignment="1">
      <alignment vertical="center"/>
    </xf>
    <xf numFmtId="0" fontId="11" fillId="0" borderId="5" xfId="2" applyFont="1" applyBorder="1" applyAlignment="1" applyProtection="1">
      <alignment vertical="center"/>
    </xf>
    <xf numFmtId="0" fontId="0" fillId="0" borderId="7" xfId="0" applyBorder="1" applyAlignment="1">
      <alignment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 fillId="0" borderId="8" xfId="0" applyFont="1" applyBorder="1" applyAlignment="1">
      <alignment vertical="center"/>
    </xf>
    <xf numFmtId="0" fontId="15"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9" fillId="2" borderId="1" xfId="1" applyFont="1" applyFill="1" applyBorder="1" applyAlignment="1">
      <alignment vertical="center"/>
    </xf>
    <xf numFmtId="0" fontId="9" fillId="0" borderId="0" xfId="1" applyFont="1" applyAlignment="1">
      <alignment vertical="center"/>
    </xf>
    <xf numFmtId="0" fontId="9" fillId="4" borderId="1" xfId="0" applyFont="1" applyFill="1" applyBorder="1" applyAlignment="1">
      <alignment vertical="center"/>
    </xf>
    <xf numFmtId="0" fontId="9" fillId="4" borderId="11" xfId="0" applyFont="1" applyFill="1" applyBorder="1" applyAlignment="1">
      <alignment vertical="center"/>
    </xf>
    <xf numFmtId="0" fontId="15" fillId="0" borderId="0" xfId="0" applyFont="1" applyAlignment="1">
      <alignment horizontal="right" vertical="center"/>
    </xf>
    <xf numFmtId="0" fontId="19" fillId="0" borderId="8" xfId="2" applyFont="1" applyBorder="1" applyAlignment="1" applyProtection="1">
      <alignment vertical="center"/>
    </xf>
    <xf numFmtId="0" fontId="19" fillId="0" borderId="0" xfId="2" applyFont="1" applyBorder="1" applyAlignment="1" applyProtection="1">
      <alignment vertical="center"/>
    </xf>
    <xf numFmtId="0" fontId="1" fillId="0" borderId="0" xfId="0" applyFont="1" applyAlignment="1">
      <alignment horizontal="right" vertical="center"/>
    </xf>
    <xf numFmtId="0" fontId="14" fillId="0" borderId="0" xfId="0" applyFont="1" applyAlignment="1">
      <alignment vertical="center"/>
    </xf>
    <xf numFmtId="0" fontId="14" fillId="0" borderId="5" xfId="0" applyFont="1" applyBorder="1" applyAlignment="1">
      <alignment vertical="center"/>
    </xf>
    <xf numFmtId="0" fontId="1" fillId="0" borderId="0" xfId="0" applyFont="1"/>
    <xf numFmtId="0" fontId="1" fillId="0" borderId="0" xfId="0" applyFont="1" applyAlignment="1">
      <alignment vertical="center"/>
    </xf>
    <xf numFmtId="14" fontId="1" fillId="0" borderId="8" xfId="0" applyNumberFormat="1" applyFont="1" applyBorder="1" applyAlignment="1">
      <alignment horizontal="left" vertical="center"/>
    </xf>
    <xf numFmtId="0" fontId="1" fillId="0" borderId="0" xfId="0" applyFont="1" applyAlignment="1">
      <alignment horizontal="left" vertical="center" wrapText="1"/>
    </xf>
    <xf numFmtId="0" fontId="9" fillId="4" borderId="23" xfId="0" applyFont="1" applyFill="1" applyBorder="1" applyAlignment="1">
      <alignment horizontal="left" vertical="center"/>
    </xf>
    <xf numFmtId="0" fontId="9" fillId="4" borderId="24" xfId="0" applyFont="1" applyFill="1" applyBorder="1" applyAlignment="1">
      <alignment horizontal="left" vertical="center"/>
    </xf>
    <xf numFmtId="0" fontId="9" fillId="4" borderId="25" xfId="0" applyFont="1" applyFill="1" applyBorder="1" applyAlignment="1">
      <alignment horizontal="left" vertical="center"/>
    </xf>
    <xf numFmtId="0" fontId="9" fillId="0" borderId="0" xfId="0" applyFont="1" applyAlignment="1">
      <alignment horizontal="left" vertical="center" wrapText="1"/>
    </xf>
    <xf numFmtId="0" fontId="11" fillId="0" borderId="23" xfId="2" applyFont="1" applyBorder="1" applyAlignment="1" applyProtection="1">
      <alignment horizontal="left" vertical="center"/>
    </xf>
    <xf numFmtId="0" fontId="11" fillId="0" borderId="24" xfId="2" applyFont="1" applyBorder="1" applyAlignment="1" applyProtection="1">
      <alignment horizontal="left" vertical="center"/>
    </xf>
    <xf numFmtId="0" fontId="19" fillId="0" borderId="9" xfId="2" applyFont="1" applyBorder="1" applyAlignment="1" applyProtection="1">
      <alignment horizontal="left" vertical="center"/>
    </xf>
    <xf numFmtId="0" fontId="19" fillId="0" borderId="5" xfId="2" applyFont="1" applyBorder="1" applyAlignment="1" applyProtection="1">
      <alignment horizontal="left" vertical="center"/>
    </xf>
    <xf numFmtId="0" fontId="1" fillId="0" borderId="0" xfId="0" applyFont="1" applyAlignment="1">
      <alignment horizontal="left" vertical="center" wrapText="1"/>
    </xf>
    <xf numFmtId="0" fontId="5" fillId="0" borderId="0" xfId="1" applyFont="1" applyAlignment="1">
      <alignment horizontal="left" vertical="center" wrapText="1"/>
    </xf>
    <xf numFmtId="0" fontId="9" fillId="2" borderId="14"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4" borderId="2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5" xfId="0" applyFont="1" applyBorder="1" applyAlignment="1">
      <alignment vertical="center"/>
    </xf>
    <xf numFmtId="0" fontId="1" fillId="3" borderId="13" xfId="1" applyFont="1" applyFill="1" applyBorder="1" applyAlignment="1" applyProtection="1">
      <alignment horizontal="center" vertical="center"/>
      <protection locked="0"/>
    </xf>
    <xf numFmtId="0" fontId="1" fillId="0" borderId="0" xfId="1" applyFont="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 fillId="0" borderId="0" xfId="1" applyFont="1" applyAlignment="1">
      <alignment vertical="center"/>
    </xf>
    <xf numFmtId="0" fontId="1" fillId="2" borderId="1"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4" borderId="13" xfId="0" applyFont="1" applyFill="1" applyBorder="1" applyAlignment="1">
      <alignment horizontal="center" vertical="center"/>
    </xf>
    <xf numFmtId="0" fontId="1" fillId="0" borderId="3" xfId="0" applyFont="1" applyBorder="1" applyAlignment="1">
      <alignment horizontal="center" vertical="center"/>
    </xf>
    <xf numFmtId="0" fontId="1" fillId="4" borderId="1" xfId="1" applyFont="1" applyFill="1" applyBorder="1" applyAlignment="1">
      <alignment horizontal="center" vertical="center" wrapText="1"/>
    </xf>
    <xf numFmtId="0" fontId="1" fillId="3" borderId="16" xfId="1" applyFont="1" applyFill="1" applyBorder="1" applyAlignment="1" applyProtection="1">
      <alignment horizontal="center" vertical="center" wrapText="1"/>
      <protection locked="0"/>
    </xf>
    <xf numFmtId="44" fontId="1" fillId="3" borderId="16" xfId="5" applyFont="1" applyFill="1" applyBorder="1" applyAlignment="1" applyProtection="1">
      <alignment horizontal="center" vertical="center" wrapText="1"/>
      <protection locked="0"/>
    </xf>
    <xf numFmtId="164" fontId="1" fillId="3" borderId="16" xfId="1" applyNumberFormat="1" applyFont="1" applyFill="1" applyBorder="1" applyAlignment="1" applyProtection="1">
      <alignment horizontal="center" vertical="center" wrapText="1"/>
      <protection locked="0"/>
    </xf>
    <xf numFmtId="164" fontId="1" fillId="4" borderId="16" xfId="0" applyNumberFormat="1" applyFont="1" applyFill="1" applyBorder="1" applyAlignment="1">
      <alignment horizontal="center" vertical="center" wrapText="1"/>
    </xf>
    <xf numFmtId="164" fontId="1" fillId="4" borderId="13" xfId="0" applyNumberFormat="1" applyFont="1" applyFill="1" applyBorder="1" applyAlignment="1">
      <alignment horizontal="center" vertical="center" wrapText="1"/>
    </xf>
    <xf numFmtId="2" fontId="1" fillId="0" borderId="3" xfId="0" applyNumberFormat="1" applyFont="1" applyBorder="1" applyAlignment="1">
      <alignment vertical="center"/>
    </xf>
    <xf numFmtId="0" fontId="1" fillId="0" borderId="3" xfId="0" applyFont="1" applyBorder="1" applyAlignment="1">
      <alignment vertical="center"/>
    </xf>
    <xf numFmtId="0" fontId="1" fillId="4" borderId="2" xfId="1" applyFont="1" applyFill="1" applyBorder="1" applyAlignment="1">
      <alignment horizontal="center" vertical="center" wrapText="1"/>
    </xf>
    <xf numFmtId="0" fontId="1" fillId="3" borderId="3" xfId="1" applyFont="1" applyFill="1" applyBorder="1" applyAlignment="1" applyProtection="1">
      <alignment horizontal="center" vertical="center" wrapText="1"/>
      <protection locked="0"/>
    </xf>
    <xf numFmtId="44" fontId="1" fillId="3" borderId="3" xfId="5" applyFont="1" applyFill="1" applyBorder="1" applyAlignment="1" applyProtection="1">
      <alignment horizontal="center" vertical="center" wrapText="1"/>
      <protection locked="0"/>
    </xf>
    <xf numFmtId="164" fontId="1" fillId="3" borderId="3" xfId="1" applyNumberFormat="1" applyFont="1" applyFill="1" applyBorder="1" applyAlignment="1" applyProtection="1">
      <alignment horizontal="center" vertical="center" wrapText="1"/>
      <protection locked="0"/>
    </xf>
    <xf numFmtId="164" fontId="1" fillId="4" borderId="3" xfId="0" applyNumberFormat="1" applyFont="1" applyFill="1" applyBorder="1" applyAlignment="1">
      <alignment horizontal="center" vertical="center" wrapText="1"/>
    </xf>
    <xf numFmtId="164" fontId="1" fillId="4" borderId="10" xfId="0" applyNumberFormat="1" applyFont="1" applyFill="1" applyBorder="1" applyAlignment="1">
      <alignment horizontal="center" vertical="center" wrapText="1"/>
    </xf>
    <xf numFmtId="0" fontId="1" fillId="4" borderId="11" xfId="1" applyFont="1" applyFill="1" applyBorder="1" applyAlignment="1">
      <alignment horizontal="center" vertical="center" wrapText="1"/>
    </xf>
    <xf numFmtId="0" fontId="1" fillId="3" borderId="18" xfId="1" applyFont="1" applyFill="1" applyBorder="1" applyAlignment="1" applyProtection="1">
      <alignment horizontal="center" vertical="center" wrapText="1"/>
      <protection locked="0"/>
    </xf>
    <xf numFmtId="44" fontId="1" fillId="3" borderId="18" xfId="5" applyFont="1" applyFill="1" applyBorder="1" applyAlignment="1" applyProtection="1">
      <alignment horizontal="center" vertical="center" wrapText="1"/>
      <protection locked="0"/>
    </xf>
    <xf numFmtId="164" fontId="1" fillId="3" borderId="18" xfId="1" applyNumberFormat="1" applyFont="1" applyFill="1" applyBorder="1" applyAlignment="1" applyProtection="1">
      <alignment horizontal="center" vertical="center" wrapText="1"/>
      <protection locked="0"/>
    </xf>
    <xf numFmtId="164" fontId="1" fillId="4" borderId="18" xfId="0" applyNumberFormat="1" applyFont="1" applyFill="1" applyBorder="1" applyAlignment="1">
      <alignment horizontal="center" vertical="center" wrapText="1"/>
    </xf>
    <xf numFmtId="164" fontId="1" fillId="4" borderId="12" xfId="0" applyNumberFormat="1" applyFont="1" applyFill="1" applyBorder="1" applyAlignment="1">
      <alignment horizontal="center" vertical="center" wrapText="1"/>
    </xf>
  </cellXfs>
  <cellStyles count="6">
    <cellStyle name="Currency" xfId="5" builtinId="4"/>
    <cellStyle name="Hyperlink" xfId="2" builtinId="8"/>
    <cellStyle name="Normal" xfId="0" builtinId="0"/>
    <cellStyle name="Normal 2" xfId="3" xr:uid="{00000000-0005-0000-0000-000003000000}"/>
    <cellStyle name="Normal 2 2" xfId="4" xr:uid="{00000000-0005-0000-0000-000004000000}"/>
    <cellStyle name="Normal 3" xfId="1" xr:uid="{00000000-0005-0000-0000-000005000000}"/>
  </cellStyles>
  <dxfs count="1">
    <dxf>
      <font>
        <color theme="1"/>
      </font>
      <fill>
        <patternFill>
          <bgColor rgb="FF99CCFF"/>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showGridLines="0" tabSelected="1" zoomScale="85" zoomScaleNormal="85" workbookViewId="0"/>
  </sheetViews>
  <sheetFormatPr defaultColWidth="8.7109375" defaultRowHeight="15.95" customHeight="1"/>
  <cols>
    <col min="1" max="1" width="5.7109375" style="24" customWidth="1"/>
    <col min="2" max="2" width="32.28515625" style="24" customWidth="1"/>
    <col min="3" max="3" width="26.140625" style="24" customWidth="1"/>
    <col min="4" max="4" width="41.7109375" style="24" customWidth="1"/>
    <col min="5" max="5" width="24.85546875" style="24" customWidth="1"/>
    <col min="6" max="6" width="31.5703125" style="24" customWidth="1"/>
    <col min="7" max="7" width="25" style="24" customWidth="1"/>
    <col min="8" max="8" width="19.42578125" style="24" customWidth="1"/>
    <col min="9" max="9" width="31.7109375" style="24" customWidth="1"/>
    <col min="10" max="10" width="13.5703125" style="24" customWidth="1"/>
    <col min="11" max="11" width="0" style="24" hidden="1" customWidth="1"/>
    <col min="12" max="12" width="6.5703125" style="24" hidden="1" customWidth="1"/>
    <col min="13" max="16384" width="8.7109375" style="24"/>
  </cols>
  <sheetData>
    <row r="1" spans="2:6" s="23" customFormat="1" ht="15.95" customHeight="1">
      <c r="B1" s="36" t="s">
        <v>0</v>
      </c>
      <c r="C1" s="37"/>
      <c r="D1" s="37"/>
      <c r="E1" s="37"/>
      <c r="F1" s="33" t="s">
        <v>1</v>
      </c>
    </row>
    <row r="2" spans="2:6" s="23" customFormat="1" ht="15.95" customHeight="1">
      <c r="B2" s="37"/>
      <c r="C2" s="37"/>
      <c r="D2" s="37"/>
      <c r="E2" s="37"/>
      <c r="F2" s="33" t="s">
        <v>2</v>
      </c>
    </row>
    <row r="3" spans="2:6" s="23" customFormat="1" ht="15.95" customHeight="1">
      <c r="B3" s="37"/>
      <c r="C3" s="37"/>
      <c r="D3" s="37"/>
      <c r="E3" s="37"/>
      <c r="F3" s="37"/>
    </row>
    <row r="4" spans="2:6" ht="21" customHeight="1">
      <c r="B4" s="34" t="s">
        <v>3</v>
      </c>
      <c r="C4" s="34"/>
      <c r="D4" s="34"/>
      <c r="E4" s="34"/>
      <c r="F4" s="34"/>
    </row>
    <row r="5" spans="2:6" ht="21" customHeight="1">
      <c r="B5" s="35" t="s">
        <v>4</v>
      </c>
      <c r="C5" s="35"/>
      <c r="D5" s="35"/>
      <c r="E5" s="35"/>
      <c r="F5" s="35"/>
    </row>
    <row r="6" spans="2:6" ht="15.95" customHeight="1">
      <c r="B6" s="40" t="s">
        <v>5</v>
      </c>
      <c r="C6" s="41"/>
      <c r="D6" s="41"/>
      <c r="E6" s="41"/>
      <c r="F6" s="42"/>
    </row>
    <row r="7" spans="2:6" ht="48" customHeight="1">
      <c r="B7" s="61" t="s">
        <v>6</v>
      </c>
      <c r="C7" s="62"/>
      <c r="D7" s="62"/>
      <c r="E7" s="62"/>
      <c r="F7" s="63"/>
    </row>
    <row r="8" spans="2:6" ht="15.95" customHeight="1">
      <c r="B8" s="40" t="s">
        <v>7</v>
      </c>
      <c r="C8" s="41"/>
      <c r="D8" s="41"/>
      <c r="E8" s="41"/>
      <c r="F8" s="42"/>
    </row>
    <row r="9" spans="2:6" ht="15.95" customHeight="1">
      <c r="B9" s="21" t="s">
        <v>8</v>
      </c>
      <c r="C9" s="37"/>
      <c r="D9" s="37"/>
      <c r="E9" s="37"/>
      <c r="F9" s="16"/>
    </row>
    <row r="10" spans="2:6" ht="15.95" customHeight="1">
      <c r="B10" s="40" t="s">
        <v>9</v>
      </c>
      <c r="C10" s="41"/>
      <c r="D10" s="41"/>
      <c r="E10" s="41"/>
      <c r="F10" s="42"/>
    </row>
    <row r="11" spans="2:6" ht="15.95" customHeight="1">
      <c r="B11" s="38">
        <v>45840</v>
      </c>
      <c r="C11" s="37"/>
      <c r="D11" s="37"/>
      <c r="E11" s="37"/>
      <c r="F11" s="16"/>
    </row>
    <row r="12" spans="2:6" ht="15.95" customHeight="1">
      <c r="B12" s="40" t="s">
        <v>10</v>
      </c>
      <c r="C12" s="41"/>
      <c r="D12" s="41"/>
      <c r="E12" s="41"/>
      <c r="F12" s="42"/>
    </row>
    <row r="13" spans="2:6" ht="15.95" customHeight="1">
      <c r="B13" s="44" t="s">
        <v>11</v>
      </c>
      <c r="C13" s="45"/>
      <c r="D13" s="17" t="s">
        <v>12</v>
      </c>
      <c r="E13" s="37"/>
      <c r="F13" s="16"/>
    </row>
    <row r="14" spans="2:6" ht="15.95" customHeight="1">
      <c r="B14" s="40" t="s">
        <v>13</v>
      </c>
      <c r="C14" s="41"/>
      <c r="D14" s="41"/>
      <c r="E14" s="41"/>
      <c r="F14" s="42"/>
    </row>
    <row r="15" spans="2:6" ht="15.95" customHeight="1">
      <c r="B15" s="31" t="s">
        <v>14</v>
      </c>
      <c r="C15" s="32"/>
      <c r="D15" s="37"/>
      <c r="E15" s="37"/>
      <c r="F15" s="16"/>
    </row>
    <row r="16" spans="2:6" ht="15.95" customHeight="1">
      <c r="B16" s="31" t="s">
        <v>15</v>
      </c>
      <c r="C16" s="32"/>
      <c r="D16" s="37"/>
      <c r="E16" s="37"/>
      <c r="F16" s="16"/>
    </row>
    <row r="17" spans="1:13" ht="15.95" customHeight="1">
      <c r="A17" s="37"/>
      <c r="B17" s="46" t="s">
        <v>16</v>
      </c>
      <c r="C17" s="47"/>
      <c r="D17" s="64"/>
      <c r="E17" s="64"/>
      <c r="F17" s="18"/>
      <c r="G17" s="37"/>
      <c r="H17" s="37"/>
      <c r="I17" s="37"/>
      <c r="J17" s="37"/>
      <c r="K17" s="37"/>
      <c r="L17" s="37"/>
      <c r="M17" s="37"/>
    </row>
    <row r="18" spans="1:13" ht="15.95" customHeight="1">
      <c r="A18" s="37"/>
      <c r="B18" s="37"/>
      <c r="C18" s="37"/>
      <c r="D18" s="37"/>
      <c r="E18" s="37"/>
      <c r="F18" s="25"/>
      <c r="G18" s="37"/>
      <c r="H18" s="37"/>
      <c r="I18" s="37"/>
      <c r="J18" s="37"/>
      <c r="K18" s="37"/>
      <c r="L18" s="37"/>
      <c r="M18" s="37"/>
    </row>
    <row r="19" spans="1:13" ht="15.95" customHeight="1">
      <c r="A19" s="37"/>
      <c r="B19" s="43" t="s">
        <v>17</v>
      </c>
      <c r="C19" s="43"/>
      <c r="D19" s="43"/>
      <c r="E19" s="43"/>
      <c r="F19" s="43"/>
      <c r="G19" s="37"/>
      <c r="H19" s="37"/>
      <c r="I19" s="37"/>
      <c r="J19" s="37"/>
      <c r="K19" s="37"/>
      <c r="L19" s="37"/>
      <c r="M19" s="37"/>
    </row>
    <row r="20" spans="1:13" ht="15.95" customHeight="1">
      <c r="A20" s="37"/>
      <c r="B20" s="43"/>
      <c r="C20" s="43"/>
      <c r="D20" s="43"/>
      <c r="E20" s="43"/>
      <c r="F20" s="43"/>
      <c r="G20" s="37"/>
      <c r="H20" s="37"/>
      <c r="I20" s="37"/>
      <c r="J20" s="37"/>
      <c r="K20" s="37"/>
      <c r="L20" s="37"/>
      <c r="M20" s="37"/>
    </row>
    <row r="21" spans="1:13" ht="15.95" customHeight="1">
      <c r="A21" s="37"/>
      <c r="B21" s="39"/>
      <c r="C21" s="39"/>
      <c r="D21" s="39"/>
      <c r="E21" s="39"/>
      <c r="F21" s="39"/>
      <c r="G21" s="37"/>
      <c r="H21" s="37"/>
      <c r="I21" s="37"/>
      <c r="J21" s="37"/>
      <c r="K21" s="37"/>
      <c r="L21" s="37"/>
      <c r="M21" s="37"/>
    </row>
    <row r="22" spans="1:13" ht="15.95" customHeight="1">
      <c r="A22" s="37"/>
      <c r="B22" s="4" t="s">
        <v>14</v>
      </c>
      <c r="C22" s="4"/>
      <c r="D22" s="2"/>
      <c r="E22" s="2"/>
      <c r="F22" s="25"/>
      <c r="G22" s="37"/>
      <c r="H22" s="37"/>
      <c r="I22" s="37"/>
      <c r="J22" s="37"/>
      <c r="K22" s="37"/>
      <c r="L22" s="37"/>
      <c r="M22" s="37"/>
    </row>
    <row r="23" spans="1:13" ht="15.95" customHeight="1" thickBot="1">
      <c r="A23" s="37"/>
      <c r="B23" s="5" t="s">
        <v>18</v>
      </c>
      <c r="C23" s="5"/>
      <c r="D23" s="2"/>
      <c r="E23" s="2"/>
      <c r="F23" s="37"/>
      <c r="G23" s="37"/>
      <c r="H23" s="37"/>
      <c r="I23" s="37"/>
      <c r="J23" s="37"/>
      <c r="K23" s="37"/>
      <c r="L23" s="37"/>
      <c r="M23" s="37"/>
    </row>
    <row r="24" spans="1:13" ht="15.95" customHeight="1">
      <c r="A24" s="37"/>
      <c r="B24" s="26" t="s">
        <v>19</v>
      </c>
      <c r="C24" s="65"/>
      <c r="D24" s="66"/>
      <c r="E24" s="66"/>
      <c r="F24" s="37"/>
      <c r="G24" s="37"/>
      <c r="H24" s="37"/>
      <c r="I24" s="25"/>
      <c r="J24" s="25"/>
      <c r="K24" s="25"/>
      <c r="L24" s="37"/>
      <c r="M24" s="37"/>
    </row>
    <row r="25" spans="1:13" ht="15.95" customHeight="1">
      <c r="A25" s="37"/>
      <c r="B25" s="1" t="s">
        <v>20</v>
      </c>
      <c r="C25" s="3"/>
      <c r="D25" s="25"/>
      <c r="E25" s="25"/>
      <c r="F25" s="25"/>
      <c r="G25" s="25"/>
      <c r="H25" s="25"/>
      <c r="I25" s="25"/>
      <c r="J25" s="25"/>
      <c r="K25" s="25"/>
      <c r="L25" s="25"/>
      <c r="M25" s="25"/>
    </row>
    <row r="26" spans="1:13" ht="15.95" customHeight="1" thickBot="1">
      <c r="A26" s="37"/>
      <c r="B26" s="10" t="s">
        <v>21</v>
      </c>
      <c r="C26" s="11"/>
      <c r="D26" s="25"/>
      <c r="E26" s="25"/>
      <c r="F26" s="25"/>
      <c r="G26" s="25"/>
      <c r="H26" s="25"/>
      <c r="I26" s="25"/>
      <c r="J26" s="25"/>
      <c r="K26" s="25"/>
      <c r="L26" s="25"/>
      <c r="M26" s="25"/>
    </row>
    <row r="27" spans="1:13" ht="15.95" customHeight="1">
      <c r="A27" s="37"/>
      <c r="B27" s="37"/>
      <c r="C27" s="37"/>
      <c r="D27" s="25"/>
      <c r="E27" s="25"/>
      <c r="F27" s="25"/>
      <c r="G27" s="25"/>
      <c r="H27" s="25"/>
      <c r="I27" s="25"/>
      <c r="J27" s="25"/>
      <c r="K27" s="25"/>
      <c r="L27" s="25"/>
      <c r="M27" s="25"/>
    </row>
    <row r="28" spans="1:13" ht="15.95" customHeight="1">
      <c r="A28" s="37"/>
      <c r="B28" s="4" t="s">
        <v>22</v>
      </c>
      <c r="C28" s="27"/>
      <c r="D28" s="25"/>
      <c r="E28" s="25"/>
      <c r="F28" s="25"/>
      <c r="G28" s="25"/>
      <c r="H28" s="25"/>
      <c r="I28" s="25"/>
      <c r="J28" s="25"/>
      <c r="K28" s="25"/>
      <c r="L28" s="25"/>
      <c r="M28" s="25"/>
    </row>
    <row r="29" spans="1:13" ht="15.95" customHeight="1" thickBot="1">
      <c r="A29" s="37"/>
      <c r="B29" s="5" t="s">
        <v>18</v>
      </c>
      <c r="C29" s="13"/>
      <c r="D29" s="25"/>
      <c r="E29" s="25"/>
      <c r="F29" s="25"/>
      <c r="G29" s="25"/>
      <c r="H29" s="25"/>
      <c r="I29" s="25"/>
      <c r="J29" s="25"/>
      <c r="K29" s="25"/>
      <c r="L29" s="25"/>
      <c r="M29" s="25"/>
    </row>
    <row r="30" spans="1:13" ht="15.95" customHeight="1">
      <c r="A30" s="22"/>
      <c r="B30" s="28" t="s">
        <v>23</v>
      </c>
      <c r="C30" s="67"/>
      <c r="D30" s="25"/>
      <c r="E30" s="25"/>
      <c r="F30" s="25"/>
      <c r="G30" s="25"/>
      <c r="H30" s="25"/>
      <c r="I30" s="25"/>
      <c r="J30" s="25"/>
      <c r="K30" s="25"/>
      <c r="L30" s="25"/>
      <c r="M30" s="25"/>
    </row>
    <row r="31" spans="1:13" ht="15.95" customHeight="1" thickBot="1">
      <c r="A31" s="22"/>
      <c r="B31" s="29" t="s">
        <v>24</v>
      </c>
      <c r="C31" s="68"/>
      <c r="D31" s="25"/>
      <c r="E31" s="25"/>
      <c r="F31" s="25"/>
      <c r="G31" s="25"/>
      <c r="H31" s="25"/>
      <c r="I31" s="25"/>
      <c r="J31" s="25"/>
      <c r="K31" s="25"/>
      <c r="L31" s="25"/>
      <c r="M31" s="25"/>
    </row>
    <row r="32" spans="1:13" ht="15.95" customHeight="1">
      <c r="A32" s="22"/>
      <c r="B32" s="25"/>
      <c r="C32" s="25"/>
      <c r="D32" s="25"/>
      <c r="E32" s="25"/>
      <c r="F32" s="25"/>
      <c r="G32" s="25"/>
      <c r="H32" s="25"/>
      <c r="I32" s="25"/>
      <c r="J32" s="25"/>
      <c r="K32" s="25"/>
      <c r="L32" s="25"/>
      <c r="M32" s="25"/>
    </row>
    <row r="33" spans="1:12" ht="15.95" customHeight="1">
      <c r="A33" s="37"/>
      <c r="B33" s="4" t="s">
        <v>16</v>
      </c>
      <c r="C33" s="27"/>
      <c r="D33" s="27"/>
      <c r="E33" s="27"/>
      <c r="F33" s="69"/>
      <c r="G33" s="69"/>
      <c r="H33" s="69"/>
      <c r="I33" s="69"/>
      <c r="J33" s="25"/>
      <c r="K33" s="37"/>
      <c r="L33" s="37"/>
    </row>
    <row r="34" spans="1:12" ht="15.95" customHeight="1">
      <c r="A34" s="37"/>
      <c r="B34" s="49" t="s">
        <v>25</v>
      </c>
      <c r="C34" s="49"/>
      <c r="D34" s="49"/>
      <c r="E34" s="49"/>
      <c r="F34" s="49"/>
      <c r="G34" s="49"/>
      <c r="H34" s="49"/>
      <c r="I34" s="49"/>
      <c r="J34" s="25"/>
      <c r="K34" s="37"/>
      <c r="L34" s="37"/>
    </row>
    <row r="35" spans="1:12" ht="15.95" customHeight="1" thickBot="1">
      <c r="A35" s="37"/>
      <c r="B35" s="49"/>
      <c r="C35" s="49"/>
      <c r="D35" s="49"/>
      <c r="E35" s="49"/>
      <c r="F35" s="49"/>
      <c r="G35" s="49"/>
      <c r="H35" s="49"/>
      <c r="I35" s="49"/>
      <c r="J35" s="25"/>
      <c r="K35" s="37"/>
      <c r="L35" s="37"/>
    </row>
    <row r="36" spans="1:12" ht="15.95" customHeight="1" thickBot="1">
      <c r="A36" s="37"/>
      <c r="B36" s="50" t="s">
        <v>26</v>
      </c>
      <c r="C36" s="51"/>
      <c r="D36" s="51"/>
      <c r="E36" s="51"/>
      <c r="F36" s="51"/>
      <c r="G36" s="51"/>
      <c r="H36" s="51"/>
      <c r="I36" s="52"/>
      <c r="J36" s="25"/>
      <c r="K36" s="37"/>
      <c r="L36" s="37"/>
    </row>
    <row r="37" spans="1:12" ht="15.95" customHeight="1">
      <c r="A37" s="37"/>
      <c r="B37" s="70">
        <v>1</v>
      </c>
      <c r="C37" s="71">
        <v>2</v>
      </c>
      <c r="D37" s="71">
        <v>3</v>
      </c>
      <c r="E37" s="71">
        <v>4</v>
      </c>
      <c r="F37" s="71">
        <v>5</v>
      </c>
      <c r="G37" s="71">
        <v>6</v>
      </c>
      <c r="H37" s="71">
        <v>7</v>
      </c>
      <c r="I37" s="72">
        <v>8</v>
      </c>
      <c r="J37" s="25"/>
      <c r="K37" s="37"/>
      <c r="L37" s="37"/>
    </row>
    <row r="38" spans="1:12" ht="15.95" customHeight="1">
      <c r="A38" s="37"/>
      <c r="B38" s="57" t="s">
        <v>27</v>
      </c>
      <c r="C38" s="55" t="s">
        <v>28</v>
      </c>
      <c r="D38" s="55" t="s">
        <v>29</v>
      </c>
      <c r="E38" s="55" t="s">
        <v>30</v>
      </c>
      <c r="F38" s="55" t="s">
        <v>31</v>
      </c>
      <c r="G38" s="55" t="s">
        <v>32</v>
      </c>
      <c r="H38" s="59" t="s">
        <v>33</v>
      </c>
      <c r="I38" s="53" t="s">
        <v>34</v>
      </c>
      <c r="J38" s="25"/>
      <c r="K38" s="37"/>
      <c r="L38" s="37"/>
    </row>
    <row r="39" spans="1:12" ht="15.95" customHeight="1">
      <c r="A39" s="37"/>
      <c r="B39" s="58"/>
      <c r="C39" s="56"/>
      <c r="D39" s="56"/>
      <c r="E39" s="56"/>
      <c r="F39" s="56"/>
      <c r="G39" s="56"/>
      <c r="H39" s="60"/>
      <c r="I39" s="54"/>
      <c r="J39" s="25"/>
      <c r="K39" s="37"/>
      <c r="L39" s="37"/>
    </row>
    <row r="40" spans="1:12" ht="15.95" customHeight="1">
      <c r="A40" s="37"/>
      <c r="B40" s="58"/>
      <c r="C40" s="56"/>
      <c r="D40" s="56"/>
      <c r="E40" s="56"/>
      <c r="F40" s="56"/>
      <c r="G40" s="56"/>
      <c r="H40" s="60"/>
      <c r="I40" s="54"/>
      <c r="J40" s="25"/>
      <c r="K40" s="37"/>
      <c r="L40" s="37"/>
    </row>
    <row r="41" spans="1:12" ht="15.95" customHeight="1" thickBot="1">
      <c r="A41" s="37"/>
      <c r="B41" s="58"/>
      <c r="C41" s="56"/>
      <c r="D41" s="56"/>
      <c r="E41" s="56"/>
      <c r="F41" s="56"/>
      <c r="G41" s="56"/>
      <c r="H41" s="60"/>
      <c r="I41" s="54"/>
      <c r="J41" s="25"/>
      <c r="K41" s="73" t="s">
        <v>35</v>
      </c>
      <c r="L41" s="37"/>
    </row>
    <row r="42" spans="1:12" ht="14.1">
      <c r="A42" s="30">
        <v>1</v>
      </c>
      <c r="B42" s="74" t="str">
        <f>IF(C42&gt;0,A42,"")</f>
        <v/>
      </c>
      <c r="C42" s="75"/>
      <c r="D42" s="12"/>
      <c r="E42" s="76"/>
      <c r="F42" s="77"/>
      <c r="G42" s="77"/>
      <c r="H42" s="78" t="str">
        <f>IF(C42="Consumption",G42*0.05,IF(C42="Production",G42*0.05,IF(C42="Application-Specific",G42*0.01,"")))</f>
        <v/>
      </c>
      <c r="I42" s="79" t="str">
        <f>IF(AND(L42=TRUE)," ",(ROUND(G42,1)+ROUND(H42,1)))</f>
        <v xml:space="preserve"> </v>
      </c>
      <c r="J42" s="25"/>
      <c r="K42" s="80" t="str">
        <f>I42</f>
        <v xml:space="preserve"> </v>
      </c>
      <c r="L42" s="81" t="b">
        <f>SUMPRODUCT(--((G42:H42)&lt;&gt;""))=0</f>
        <v>1</v>
      </c>
    </row>
    <row r="43" spans="1:12" ht="14.1">
      <c r="A43" s="30">
        <v>2</v>
      </c>
      <c r="B43" s="82" t="str">
        <f>IF(C43&gt;0,MAX(B$42:B42)+1,"")</f>
        <v/>
      </c>
      <c r="C43" s="83"/>
      <c r="D43" s="14"/>
      <c r="E43" s="84"/>
      <c r="F43" s="85"/>
      <c r="G43" s="85"/>
      <c r="H43" s="86" t="str">
        <f>IF(C43="Consumption",G43*0.05,IF(C43="Production",G43*0.05,IF(C43="Application-Specific",G43*0.01,"")))</f>
        <v/>
      </c>
      <c r="I43" s="87" t="str">
        <f t="shared" ref="I43:I44" si="0">IF(AND(L43=TRUE)," ",(ROUND(G43,1)+ROUND(H43,1)))</f>
        <v xml:space="preserve"> </v>
      </c>
      <c r="J43" s="25"/>
      <c r="K43" s="80" t="str">
        <f>I43</f>
        <v xml:space="preserve"> </v>
      </c>
      <c r="L43" s="81" t="b">
        <f>SUMPRODUCT(--((G43:H43)&lt;&gt;""))=0</f>
        <v>1</v>
      </c>
    </row>
    <row r="44" spans="1:12" ht="14.45" thickBot="1">
      <c r="A44" s="30">
        <v>3</v>
      </c>
      <c r="B44" s="88" t="str">
        <f>IF(C44&gt;0,MAX(B$42:B43)+1,"")</f>
        <v/>
      </c>
      <c r="C44" s="89"/>
      <c r="D44" s="15"/>
      <c r="E44" s="90"/>
      <c r="F44" s="91"/>
      <c r="G44" s="91"/>
      <c r="H44" s="92" t="str">
        <f>IF(C44="Consumption",G44*0.05,IF(C44="Production",G44*0.05,IF(C44="Application-Specific",G44*0.01,"")))</f>
        <v/>
      </c>
      <c r="I44" s="93" t="str">
        <f t="shared" si="0"/>
        <v xml:space="preserve"> </v>
      </c>
      <c r="J44" s="25"/>
      <c r="K44" s="80" t="str">
        <f>I44</f>
        <v xml:space="preserve"> </v>
      </c>
      <c r="L44" s="81" t="b">
        <f>SUMPRODUCT(--((G44:H44)&lt;&gt;""))=0</f>
        <v>1</v>
      </c>
    </row>
    <row r="46" spans="1:12" s="23" customFormat="1" ht="15.95" customHeight="1">
      <c r="A46" s="37"/>
      <c r="B46" s="48" t="s">
        <v>36</v>
      </c>
      <c r="C46" s="48"/>
      <c r="D46" s="48"/>
      <c r="E46" s="48"/>
      <c r="F46" s="48"/>
      <c r="G46" s="48"/>
      <c r="H46" s="48"/>
      <c r="I46" s="48"/>
      <c r="J46" s="37"/>
      <c r="K46" s="37"/>
      <c r="L46" s="37"/>
    </row>
    <row r="47" spans="1:12" s="23" customFormat="1" ht="15.95" customHeight="1">
      <c r="A47" s="37"/>
      <c r="B47" s="48"/>
      <c r="C47" s="48"/>
      <c r="D47" s="48"/>
      <c r="E47" s="48"/>
      <c r="F47" s="48"/>
      <c r="G47" s="48"/>
      <c r="H47" s="48"/>
      <c r="I47" s="48"/>
      <c r="J47" s="37"/>
      <c r="K47" s="37"/>
      <c r="L47" s="37"/>
    </row>
    <row r="48" spans="1:12" s="23" customFormat="1" ht="15.95" customHeight="1">
      <c r="A48" s="37"/>
      <c r="B48" s="48"/>
      <c r="C48" s="48"/>
      <c r="D48" s="48"/>
      <c r="E48" s="48"/>
      <c r="F48" s="48"/>
      <c r="G48" s="48"/>
      <c r="H48" s="48"/>
      <c r="I48" s="48"/>
      <c r="J48" s="37"/>
      <c r="K48" s="37"/>
      <c r="L48" s="37"/>
    </row>
    <row r="49" spans="2:9" s="23" customFormat="1" ht="15.95" customHeight="1">
      <c r="B49" s="48"/>
      <c r="C49" s="48"/>
      <c r="D49" s="48"/>
      <c r="E49" s="48"/>
      <c r="F49" s="48"/>
      <c r="G49" s="48"/>
      <c r="H49" s="48"/>
      <c r="I49" s="48"/>
    </row>
    <row r="50" spans="2:9" s="23" customFormat="1" ht="15.95" customHeight="1">
      <c r="B50" s="37"/>
      <c r="C50" s="37"/>
      <c r="D50" s="37"/>
      <c r="E50" s="37"/>
      <c r="F50" s="37"/>
      <c r="G50" s="37"/>
      <c r="H50" s="37"/>
      <c r="I50" s="37"/>
    </row>
    <row r="51" spans="2:9" s="23" customFormat="1" ht="15.95" customHeight="1">
      <c r="B51" s="37" t="s">
        <v>37</v>
      </c>
      <c r="C51" s="37"/>
      <c r="D51" s="37"/>
      <c r="E51" s="37"/>
      <c r="F51" s="37"/>
      <c r="G51" s="37"/>
      <c r="H51" s="37"/>
      <c r="I51" s="37"/>
    </row>
  </sheetData>
  <mergeCells count="20">
    <mergeCell ref="B46:I49"/>
    <mergeCell ref="B34:I35"/>
    <mergeCell ref="B36:I36"/>
    <mergeCell ref="I38:I41"/>
    <mergeCell ref="C38:C41"/>
    <mergeCell ref="B38:B41"/>
    <mergeCell ref="H38:H41"/>
    <mergeCell ref="G38:G41"/>
    <mergeCell ref="F38:F41"/>
    <mergeCell ref="E38:E41"/>
    <mergeCell ref="D38:D41"/>
    <mergeCell ref="B10:F10"/>
    <mergeCell ref="B7:F7"/>
    <mergeCell ref="B19:F20"/>
    <mergeCell ref="B8:F8"/>
    <mergeCell ref="B6:F6"/>
    <mergeCell ref="B14:F14"/>
    <mergeCell ref="B13:C13"/>
    <mergeCell ref="B17:C17"/>
    <mergeCell ref="B12:F12"/>
  </mergeCells>
  <conditionalFormatting sqref="D42:D44">
    <cfRule type="expression" dxfId="0" priority="1">
      <formula>C42="Application-Specific"</formula>
    </cfRule>
  </conditionalFormatting>
  <dataValidations count="9">
    <dataValidation type="list" allowBlank="1" showInputMessage="1" showErrorMessage="1" sqref="C26" xr:uid="{00000000-0002-0000-0000-000000000000}">
      <formula1>Year</formula1>
    </dataValidation>
    <dataValidation type="decimal" operator="greaterThanOrEqual" allowBlank="1" showInputMessage="1" showErrorMessage="1" sqref="E42:E44" xr:uid="{00000000-0002-0000-0000-000001000000}">
      <formula1>0</formula1>
    </dataValidation>
    <dataValidation operator="greaterThanOrEqual" allowBlank="1" showInputMessage="1" showErrorMessage="1" sqref="I42:I44" xr:uid="{00000000-0002-0000-0000-000002000000}"/>
    <dataValidation type="list" allowBlank="1" showInputMessage="1" showErrorMessage="1" sqref="D42:D44" xr:uid="{00000000-0002-0000-0000-000003000000}">
      <formula1>Application_Specific_Allowance</formula1>
    </dataValidation>
    <dataValidation type="list" allowBlank="1" showInputMessage="1" showErrorMessage="1" sqref="C42:C44" xr:uid="{00000000-0002-0000-0000-000004000000}">
      <formula1>Allowance</formula1>
    </dataValidation>
    <dataValidation allowBlank="1" showInputMessage="1" showErrorMessage="1" prompt="Company ID must match the assigned ID to the company from the HFC Reporting System." sqref="C25" xr:uid="{00000000-0002-0000-0000-000005000000}"/>
    <dataValidation allowBlank="1" showInputMessage="1" showErrorMessage="1" prompt="Transferee Company ID must match the assigned ID to the transferee company from the HFC Reporting System." sqref="C31" xr:uid="{00000000-0002-0000-0000-000006000000}"/>
    <dataValidation type="decimal" operator="greaterThanOrEqual" allowBlank="1" showInputMessage="1" showErrorMessage="1" prompt="Quantity of Unexpended Allowances Held by Transferor should be rounded to one (1) decimal place when entered." sqref="F42:F44" xr:uid="{00000000-0002-0000-0000-000007000000}">
      <formula1>0</formula1>
    </dataValidation>
    <dataValidation type="decimal" operator="greaterThanOrEqual" allowBlank="1" showInputMessage="1" showErrorMessage="1" prompt="Quantity of Allowances Being Transferred should be rounded to one (1) decimal place when entered." sqref="G42:G44" xr:uid="{00000000-0002-0000-0000-000008000000}">
      <formula1>0</formula1>
    </dataValidation>
  </dataValidations>
  <hyperlinks>
    <hyperlink ref="B15" location="'Company and Transfer Info'!C24" display="Section 1 - Transferor Identification" xr:uid="{00000000-0004-0000-0000-000000000000}"/>
    <hyperlink ref="B16" location="'Company and Transfer Info'!C30" display="Section 2 - Transferee Information" xr:uid="{00000000-0004-0000-0000-000001000000}"/>
    <hyperlink ref="B17" location="'Company and Transfer Info'!C42" display="Section 3 - Transfer Request Information" xr:uid="{00000000-0004-0000-0000-000002000000}"/>
    <hyperlink ref="B13" r:id="rId1" display="https://www.epa.gov/climate-hfcs-reduction/forms/hfc-allocation-rule-reporting-helpdesk" xr:uid="{00000000-0004-0000-0000-000003000000}"/>
    <hyperlink ref="D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zoomScale="85" zoomScaleNormal="85" workbookViewId="0"/>
  </sheetViews>
  <sheetFormatPr defaultColWidth="8.7109375" defaultRowHeight="12.6"/>
  <cols>
    <col min="1" max="1" width="18" style="7" customWidth="1"/>
    <col min="2" max="2" width="6" style="7" customWidth="1"/>
    <col min="3" max="3" width="45.85546875" style="7" customWidth="1"/>
    <col min="4" max="4" width="5.5703125" style="7" customWidth="1"/>
    <col min="5" max="5" width="7.85546875" style="7" bestFit="1" customWidth="1"/>
    <col min="6" max="6" width="6.140625" style="7" customWidth="1"/>
    <col min="7" max="9" width="20.85546875" style="7" bestFit="1" customWidth="1"/>
    <col min="10" max="10" width="14.42578125" style="7" bestFit="1" customWidth="1"/>
    <col min="11" max="11" width="8.7109375" style="7"/>
    <col min="12" max="12" width="9.85546875" style="7" bestFit="1" customWidth="1"/>
    <col min="13" max="13" width="9.85546875" style="7" customWidth="1"/>
    <col min="14" max="14" width="7.85546875" style="7" bestFit="1" customWidth="1"/>
    <col min="15" max="15" width="7.85546875" style="7" customWidth="1"/>
    <col min="16" max="16" width="21.5703125" style="7" bestFit="1" customWidth="1"/>
    <col min="17" max="17" width="11.85546875" style="7" bestFit="1" customWidth="1"/>
    <col min="18" max="18" width="7.42578125" style="7" bestFit="1" customWidth="1"/>
    <col min="19" max="19" width="7.42578125" style="7" customWidth="1"/>
    <col min="20" max="16384" width="8.7109375" style="7"/>
  </cols>
  <sheetData>
    <row r="1" spans="1:6" ht="12.95">
      <c r="A1" s="6" t="s">
        <v>38</v>
      </c>
      <c r="C1" s="6" t="s">
        <v>39</v>
      </c>
      <c r="E1" s="6" t="s">
        <v>40</v>
      </c>
      <c r="F1" s="8"/>
    </row>
    <row r="2" spans="1:6">
      <c r="A2" s="9" t="s">
        <v>41</v>
      </c>
      <c r="C2" s="19" t="s">
        <v>42</v>
      </c>
      <c r="E2" s="9">
        <v>2022</v>
      </c>
    </row>
    <row r="3" spans="1:6">
      <c r="A3" s="9" t="s">
        <v>43</v>
      </c>
      <c r="C3" s="20" t="s">
        <v>44</v>
      </c>
      <c r="E3" s="9">
        <v>2023</v>
      </c>
    </row>
    <row r="4" spans="1:6">
      <c r="A4" s="9" t="s">
        <v>45</v>
      </c>
      <c r="C4" s="20" t="s">
        <v>46</v>
      </c>
      <c r="E4" s="9">
        <v>2024</v>
      </c>
    </row>
    <row r="5" spans="1:6">
      <c r="C5" s="20" t="s">
        <v>47</v>
      </c>
      <c r="E5" s="9">
        <v>2025</v>
      </c>
    </row>
    <row r="6" spans="1:6">
      <c r="E6" s="9">
        <v>2026</v>
      </c>
    </row>
    <row r="7" spans="1:6">
      <c r="E7" s="9">
        <v>2027</v>
      </c>
    </row>
    <row r="8" spans="1:6">
      <c r="E8" s="9">
        <v>2028</v>
      </c>
    </row>
    <row r="9" spans="1:6">
      <c r="E9" s="9">
        <v>2029</v>
      </c>
    </row>
    <row r="10" spans="1:6">
      <c r="E10" s="9">
        <v>2030</v>
      </c>
    </row>
    <row r="11" spans="1:6">
      <c r="E11"/>
    </row>
    <row r="12" spans="1:6">
      <c r="E12"/>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Props1.xml><?xml version="1.0" encoding="utf-8"?>
<ds:datastoreItem xmlns:ds="http://schemas.openxmlformats.org/officeDocument/2006/customXml" ds:itemID="{17678A71-E0E3-48B2-BF17-47014AA5B8D0}"/>
</file>

<file path=customXml/itemProps2.xml><?xml version="1.0" encoding="utf-8"?>
<ds:datastoreItem xmlns:ds="http://schemas.openxmlformats.org/officeDocument/2006/customXml" ds:itemID="{3312D0F9-06A4-47E6-8C0A-1062F56DD1E7}"/>
</file>

<file path=customXml/itemProps3.xml><?xml version="1.0" encoding="utf-8"?>
<ds:datastoreItem xmlns:ds="http://schemas.openxmlformats.org/officeDocument/2006/customXml" ds:itemID="{4266CF17-0BB6-4230-9DF5-EECCD42AD070}"/>
</file>

<file path=customXml/itemProps4.xml><?xml version="1.0" encoding="utf-8"?>
<ds:datastoreItem xmlns:ds="http://schemas.openxmlformats.org/officeDocument/2006/customXml" ds:itemID="{B3C60C02-70C3-46FB-B9D6-19FAD129EBB4}"/>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2025-07-17T13:44:36Z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849500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