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5.7 050 PRA\ICR ACTIVE\VS\0195\2025\IMB\"/>
    </mc:Choice>
  </mc:AlternateContent>
  <xr:revisionPtr revIDLastSave="0" documentId="13_ncr:1_{4944C454-8455-4F58-85C8-7D31120FBC29}" xr6:coauthVersionLast="47" xr6:coauthVersionMax="47" xr10:uidLastSave="{00000000-0000-0000-0000-000000000000}"/>
  <bookViews>
    <workbookView xWindow="-120" yWindow="-120" windowWidth="29040" windowHeight="17520" tabRatio="456" xr2:uid="{F38D79EA-36B0-400D-84E7-32D0B3AB86E3}"/>
  </bookViews>
  <sheets>
    <sheet name="APHIS 79" sheetId="3" r:id="rId1"/>
  </sheets>
  <definedNames>
    <definedName name="_xlnm.Print_Area" localSheetId="0">'APHIS 79'!$A$1:$G$8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3" l="1"/>
  <c r="D8" i="3" l="1"/>
  <c r="G8" i="3" s="1"/>
  <c r="D7" i="3"/>
  <c r="G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<sst xmlns="http://schemas.openxmlformats.org/spreadsheetml/2006/main" count="23" uniqueCount="23">
  <si>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</si>
  <si>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</si>
  <si>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</si>
  <si>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</si>
  <si>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</si>
  <si>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</si>
  <si>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</si>
  <si>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</si>
  <si>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</si>
  <si>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</si>
  <si>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</si>
  <si>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</si>
  <si>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</si>
  <si>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</si>
  <si>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</si>
  <si>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</si>
  <si>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0579-0195</t>
  </si>
  <si>
    <t>Import Certificate for Used Farm Equipment</t>
  </si>
  <si>
    <t>Inspection</t>
  </si>
  <si>
    <t>GS-11</t>
  </si>
  <si>
    <t>GS-12</t>
  </si>
  <si>
    <t>Foot and Mouth Disease:  Prohibition on importation of Farm Equipment</t>
  </si>
  <si>
    <t>2025-DCB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</si>
</sst>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44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0" fontId="12" fillId="0" borderId="3" xfId="0" applyFont="1" applyBorder="1"/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0" fillId="0" borderId="12" xfId="1" applyFont="1" applyBorder="1" applyAlignment="1">
      <alignment horizontal="center" wrapText="1"/>
    </xf>
    <xf numFmtId="164" fontId="10" fillId="0" borderId="12" xfId="1" applyNumberFormat="1" applyFont="1" applyBorder="1" applyAlignment="1">
      <alignment horizontal="center" wrapText="1"/>
    </xf>
    <xf numFmtId="1" fontId="10" fillId="0" borderId="12" xfId="1" applyNumberFormat="1" applyFont="1" applyBorder="1" applyAlignment="1">
      <alignment horizontal="center" wrapText="1"/>
    </xf>
    <xf numFmtId="2" fontId="10" fillId="0" borderId="12" xfId="1" applyNumberFormat="1" applyFont="1" applyBorder="1" applyAlignment="1">
      <alignment horizontal="center" wrapText="1"/>
    </xf>
    <xf numFmtId="0" fontId="10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0" fillId="2" borderId="15" xfId="3" applyNumberFormat="1" applyFont="1" applyFill="1" applyBorder="1" applyAlignment="1">
      <alignment wrapText="1"/>
    </xf>
    <xf numFmtId="1" fontId="9" fillId="0" borderId="16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3" fillId="0" borderId="8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14" fontId="12" fillId="0" borderId="10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/>
    </xf>
    <xf numFmtId="0" fontId="6" fillId="0" borderId="0" xfId="1" applyFont="1" applyAlignment="1">
      <alignment horizontal="left" vertical="top" wrapText="1"/>
    </xf>
    <xf numFmtId="0" fontId="16" fillId="0" borderId="5" xfId="0" applyFont="1" applyBorder="1" applyAlignment="1">
      <alignment horizontal="left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164" fontId="6" fillId="0" borderId="9" xfId="1" applyNumberFormat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1" fontId="6" fillId="0" borderId="9" xfId="1" applyNumberFormat="1" applyFont="1" applyBorder="1" applyAlignment="1">
      <alignment horizontal="center" vertical="top"/>
    </xf>
    <xf numFmtId="5" fontId="15" fillId="2" borderId="16" xfId="4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4" fillId="0" borderId="9" xfId="1" quotePrefix="1" applyFont="1" applyBorder="1" applyAlignment="1">
      <alignment horizontal="center" vertical="center"/>
    </xf>
    <xf numFmtId="0" fontId="14" fillId="0" borderId="11" xfId="1" applyFont="1" applyBorder="1" applyAlignment="1">
      <alignment horizontal="left" vertical="center" wrapText="1"/>
    </xf>
    <xf numFmtId="37" fontId="14" fillId="0" borderId="11" xfId="3" applyNumberFormat="1" applyFont="1" applyFill="1" applyBorder="1" applyAlignment="1">
      <alignment horizontal="center" vertical="center"/>
    </xf>
    <xf numFmtId="164" fontId="14" fillId="0" borderId="11" xfId="1" applyNumberFormat="1" applyFont="1" applyBorder="1" applyAlignment="1">
      <alignment horizontal="center" vertical="center"/>
    </xf>
    <xf numFmtId="37" fontId="14" fillId="0" borderId="11" xfId="3" applyNumberFormat="1" applyFont="1" applyBorder="1" applyAlignment="1">
      <alignment horizontal="center" vertical="center"/>
    </xf>
    <xf numFmtId="49" fontId="14" fillId="0" borderId="11" xfId="1" applyNumberFormat="1" applyFont="1" applyBorder="1" applyAlignment="1">
      <alignment horizontal="center" vertical="center"/>
    </xf>
    <xf numFmtId="7" fontId="14" fillId="0" borderId="11" xfId="3" applyNumberFormat="1" applyFont="1" applyFill="1" applyBorder="1" applyAlignment="1">
      <alignment horizontal="center" vertical="center"/>
    </xf>
    <xf numFmtId="5" fontId="14" fillId="0" borderId="11" xfId="3" applyNumberFormat="1" applyFont="1" applyBorder="1" applyAlignment="1">
      <alignment horizontal="right" vertical="center" wrapText="1"/>
    </xf>
    <xf numFmtId="0" fontId="14" fillId="0" borderId="1" xfId="1" applyFont="1" applyBorder="1" applyAlignment="1">
      <alignment horizontal="left" vertical="center" wrapText="1"/>
    </xf>
    <xf numFmtId="37" fontId="14" fillId="0" borderId="1" xfId="3" applyNumberFormat="1" applyFont="1" applyFill="1" applyBorder="1" applyAlignment="1">
      <alignment horizontal="center" vertical="center"/>
    </xf>
    <xf numFmtId="164" fontId="14" fillId="0" borderId="1" xfId="1" applyNumberFormat="1" applyFont="1" applyBorder="1" applyAlignment="1">
      <alignment horizontal="center" vertical="center"/>
    </xf>
    <xf numFmtId="37" fontId="14" fillId="0" borderId="1" xfId="3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/>
    </xf>
    <xf numFmtId="7" fontId="14" fillId="0" borderId="1" xfId="3" applyNumberFormat="1" applyFont="1" applyFill="1" applyBorder="1" applyAlignment="1">
      <alignment horizontal="center" vertical="center"/>
    </xf>
    <xf numFmtId="5" fontId="14" fillId="0" borderId="1" xfId="3" applyNumberFormat="1" applyFont="1" applyBorder="1" applyAlignment="1">
      <alignment horizontal="right" vertical="center" wrapText="1"/>
    </xf>
  </cellXfs>
  <cellStyles count="8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  <cellStyle name="Normal 3 2" xfId="7" xr:uid="{31BADE88-5791-4509-94A6-DB0EA65B97A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5"/>
  <sheetViews>
    <sheetView tabSelected="1" zoomScale="90" zoomScaleNormal="90" zoomScaleSheetLayoutView="100" workbookViewId="0">
      <selection activeCell="G2" sqref="G2"/>
    </sheetView>
  </sheetViews>
  <sheetFormatPr defaultColWidth="9.28515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28515625" style="3"/>
  </cols>
  <sheetData>
    <row r="1" spans="1:9" ht="24" customHeight="1" thickBot="1" x14ac:dyDescent="0.3">
      <c r="A1" s="23" t="s">
        <v>3</v>
      </c>
      <c r="B1" s="42" t="s">
        <v>16</v>
      </c>
      <c r="C1" s="33"/>
      <c r="D1" s="34"/>
      <c r="E1" s="35"/>
      <c r="F1" s="24" t="s">
        <v>0</v>
      </c>
      <c r="G1" s="25">
        <v>45707</v>
      </c>
    </row>
    <row r="2" spans="1:9" ht="25.15" customHeight="1" x14ac:dyDescent="0.25">
      <c r="A2" s="27" t="s">
        <v>2</v>
      </c>
      <c r="B2" s="26" t="s">
        <v>21</v>
      </c>
      <c r="C2" s="7"/>
      <c r="D2" s="37"/>
      <c r="E2" s="37"/>
      <c r="F2" s="37"/>
      <c r="G2" s="38"/>
      <c r="I2" s="22"/>
    </row>
    <row r="3" spans="1:9" ht="25.15" customHeight="1" thickBot="1" x14ac:dyDescent="0.25">
      <c r="A3" s="29" t="s">
        <v>13</v>
      </c>
      <c r="B3" s="39"/>
      <c r="C3" s="40"/>
      <c r="D3" s="40"/>
      <c r="E3" s="40"/>
      <c r="F3" s="40"/>
      <c r="G3" s="41"/>
    </row>
    <row r="4" spans="1:9" s="1" customFormat="1" ht="75.75" customHeight="1" thickBot="1" x14ac:dyDescent="0.3">
      <c r="A4" s="8"/>
      <c r="B4" s="9" t="s">
        <v>14</v>
      </c>
      <c r="C4" s="10" t="s">
        <v>4</v>
      </c>
      <c r="D4" s="9" t="s">
        <v>15</v>
      </c>
      <c r="E4" s="11"/>
      <c r="F4" s="12"/>
      <c r="G4" s="21" t="s">
        <v>10</v>
      </c>
    </row>
    <row r="5" spans="1:9" s="1" customFormat="1" ht="22.5" customHeight="1" thickBot="1" x14ac:dyDescent="0.25">
      <c r="A5" s="32" t="s">
        <v>1</v>
      </c>
      <c r="B5" s="30" t="s">
        <v>22</v>
      </c>
      <c r="C5" s="31">
        <v>0.61299999999999999</v>
      </c>
      <c r="D5" s="30">
        <v>0.13900000000000001</v>
      </c>
      <c r="E5" s="19"/>
      <c r="F5" s="20"/>
      <c r="G5" s="36">
        <f>SUM(G7:G8)</f>
        <v>97472.36232</v>
      </c>
      <c r="I5" s="22"/>
    </row>
    <row r="6" spans="1:9" s="1" customFormat="1" ht="57.75" customHeight="1" thickBot="1" x14ac:dyDescent="0.3">
      <c r="A6" s="13" t="s">
        <v>11</v>
      </c>
      <c r="B6" s="14" t="s">
        <v>5</v>
      </c>
      <c r="C6" s="15" t="s">
        <v>9</v>
      </c>
      <c r="D6" s="14" t="s">
        <v>6</v>
      </c>
      <c r="E6" s="16" t="s">
        <v>7</v>
      </c>
      <c r="F6" s="17" t="s">
        <v>12</v>
      </c>
      <c r="G6" s="18" t="s">
        <v>8</v>
      </c>
    </row>
    <row r="7" spans="1:9" s="2" customFormat="1" ht="44.1" customHeight="1" x14ac:dyDescent="0.25">
      <c r="A7" s="43" t="s">
        <v>17</v>
      </c>
      <c r="B7" s="44">
        <v>195</v>
      </c>
      <c r="C7" s="45">
        <v>0.25</v>
      </c>
      <c r="D7" s="46">
        <f>ROUNDUP(B7*C7,0)</f>
        <v>49</v>
      </c>
      <c r="E7" s="47" t="s">
        <v>19</v>
      </c>
      <c r="F7" s="48">
        <v>44.59</v>
      </c>
      <c r="G7" s="49">
        <f>(D7*F7)*(1+$C$5+$D$5)</f>
        <v>3827.9623200000005</v>
      </c>
    </row>
    <row r="8" spans="1:9" s="2" customFormat="1" ht="44.1" customHeight="1" x14ac:dyDescent="0.25">
      <c r="A8" s="50" t="s">
        <v>18</v>
      </c>
      <c r="B8" s="51">
        <v>1000</v>
      </c>
      <c r="C8" s="52">
        <v>1</v>
      </c>
      <c r="D8" s="53">
        <f t="shared" ref="D8" si="0">ROUNDUP(B8*C8,0)</f>
        <v>1000</v>
      </c>
      <c r="E8" s="54" t="s">
        <v>20</v>
      </c>
      <c r="F8" s="55">
        <v>53.45</v>
      </c>
      <c r="G8" s="56">
        <f t="shared" ref="G8" si="1">(D8*F8)*(1+$C$5+$D$5)</f>
        <v>93644.4</v>
      </c>
    </row>
    <row r="9" spans="1:9" x14ac:dyDescent="0.25">
      <c r="A9" s="28"/>
    </row>
    <row r="10" spans="1:9" x14ac:dyDescent="0.25">
      <c r="A10" s="28"/>
    </row>
    <row r="11" spans="1:9" x14ac:dyDescent="0.25">
      <c r="A11" s="28"/>
    </row>
    <row r="12" spans="1:9" x14ac:dyDescent="0.25">
      <c r="A12" s="28"/>
    </row>
    <row r="13" spans="1:9" x14ac:dyDescent="0.25">
      <c r="A13" s="28"/>
    </row>
    <row r="14" spans="1:9" x14ac:dyDescent="0.25">
      <c r="A14" s="28"/>
    </row>
    <row r="15" spans="1:9" x14ac:dyDescent="0.25">
      <c r="A15" s="28"/>
    </row>
    <row r="16" spans="1:9" x14ac:dyDescent="0.25">
      <c r="A16" s="28"/>
    </row>
    <row r="17" spans="1:1" x14ac:dyDescent="0.25">
      <c r="A17" s="28"/>
    </row>
    <row r="18" spans="1:1" x14ac:dyDescent="0.25">
      <c r="A18" s="28"/>
    </row>
    <row r="19" spans="1:1" x14ac:dyDescent="0.25">
      <c r="A19" s="28"/>
    </row>
    <row r="20" spans="1:1" x14ac:dyDescent="0.25">
      <c r="A20" s="28"/>
    </row>
    <row r="21" spans="1:1" x14ac:dyDescent="0.25">
      <c r="A21" s="28"/>
    </row>
    <row r="22" spans="1:1" x14ac:dyDescent="0.25">
      <c r="A22" s="28"/>
    </row>
    <row r="23" spans="1:1" x14ac:dyDescent="0.25">
      <c r="A23" s="28"/>
    </row>
    <row r="24" spans="1:1" x14ac:dyDescent="0.25">
      <c r="A24" s="28"/>
    </row>
    <row r="25" spans="1:1" x14ac:dyDescent="0.25">
      <c r="A25" s="28"/>
    </row>
    <row r="26" spans="1:1" x14ac:dyDescent="0.25">
      <c r="A26" s="28"/>
    </row>
    <row r="27" spans="1:1" x14ac:dyDescent="0.25">
      <c r="A27" s="28"/>
    </row>
    <row r="28" spans="1:1" x14ac:dyDescent="0.25">
      <c r="A28" s="28"/>
    </row>
    <row r="29" spans="1:1" x14ac:dyDescent="0.25">
      <c r="A29" s="28"/>
    </row>
    <row r="30" spans="1:1" x14ac:dyDescent="0.25">
      <c r="A30" s="28"/>
    </row>
    <row r="31" spans="1:1" x14ac:dyDescent="0.25">
      <c r="A31" s="28"/>
    </row>
    <row r="32" spans="1:1" x14ac:dyDescent="0.25">
      <c r="A32" s="28"/>
    </row>
    <row r="33" spans="1:1" x14ac:dyDescent="0.25">
      <c r="A33" s="28"/>
    </row>
    <row r="34" spans="1:1" x14ac:dyDescent="0.25">
      <c r="A34" s="28"/>
    </row>
    <row r="35" spans="1:1" x14ac:dyDescent="0.25">
      <c r="A35" s="28"/>
    </row>
    <row r="36" spans="1:1" x14ac:dyDescent="0.25">
      <c r="A36" s="28"/>
    </row>
    <row r="37" spans="1:1" x14ac:dyDescent="0.25">
      <c r="A37" s="28"/>
    </row>
    <row r="38" spans="1:1" x14ac:dyDescent="0.25">
      <c r="A38" s="28"/>
    </row>
    <row r="39" spans="1:1" x14ac:dyDescent="0.25">
      <c r="A39" s="28"/>
    </row>
    <row r="40" spans="1:1" x14ac:dyDescent="0.25">
      <c r="A40" s="28"/>
    </row>
    <row r="41" spans="1:1" x14ac:dyDescent="0.25">
      <c r="A41" s="28"/>
    </row>
    <row r="42" spans="1:1" x14ac:dyDescent="0.25">
      <c r="A42" s="28"/>
    </row>
    <row r="43" spans="1:1" x14ac:dyDescent="0.25">
      <c r="A43" s="28"/>
    </row>
    <row r="44" spans="1:1" x14ac:dyDescent="0.25">
      <c r="A44" s="28"/>
    </row>
    <row r="45" spans="1:1" x14ac:dyDescent="0.25">
      <c r="A45" s="28"/>
    </row>
    <row r="46" spans="1:1" x14ac:dyDescent="0.25">
      <c r="A46" s="28"/>
    </row>
    <row r="47" spans="1:1" x14ac:dyDescent="0.25">
      <c r="A47" s="28"/>
    </row>
    <row r="48" spans="1:1" x14ac:dyDescent="0.25">
      <c r="A48" s="28"/>
    </row>
    <row r="49" spans="1:1" x14ac:dyDescent="0.25">
      <c r="A49" s="28"/>
    </row>
    <row r="50" spans="1:1" x14ac:dyDescent="0.25">
      <c r="A50" s="28"/>
    </row>
    <row r="51" spans="1:1" x14ac:dyDescent="0.25">
      <c r="A51" s="28"/>
    </row>
    <row r="52" spans="1:1" x14ac:dyDescent="0.25">
      <c r="A52" s="28"/>
    </row>
    <row r="53" spans="1:1" x14ac:dyDescent="0.25">
      <c r="A53" s="28"/>
    </row>
    <row r="54" spans="1:1" x14ac:dyDescent="0.25">
      <c r="A54" s="28"/>
    </row>
    <row r="55" spans="1:1" x14ac:dyDescent="0.25">
      <c r="A55" s="28"/>
    </row>
    <row r="56" spans="1:1" x14ac:dyDescent="0.25">
      <c r="A56" s="28"/>
    </row>
    <row r="57" spans="1:1" x14ac:dyDescent="0.25">
      <c r="A57" s="28"/>
    </row>
    <row r="58" spans="1:1" x14ac:dyDescent="0.25">
      <c r="A58" s="28"/>
    </row>
    <row r="59" spans="1:1" x14ac:dyDescent="0.25">
      <c r="A59" s="28"/>
    </row>
    <row r="60" spans="1:1" x14ac:dyDescent="0.25">
      <c r="A60" s="28"/>
    </row>
    <row r="61" spans="1:1" x14ac:dyDescent="0.25">
      <c r="A61" s="28"/>
    </row>
    <row r="62" spans="1:1" x14ac:dyDescent="0.25">
      <c r="A62" s="28"/>
    </row>
    <row r="63" spans="1:1" x14ac:dyDescent="0.25">
      <c r="A63" s="28"/>
    </row>
    <row r="64" spans="1:1" x14ac:dyDescent="0.25">
      <c r="A64" s="28"/>
    </row>
    <row r="65" spans="1:1" x14ac:dyDescent="0.25">
      <c r="A65" s="28"/>
    </row>
    <row r="66" spans="1:1" x14ac:dyDescent="0.25">
      <c r="A66" s="28"/>
    </row>
    <row r="67" spans="1:1" x14ac:dyDescent="0.25">
      <c r="A67" s="28"/>
    </row>
    <row r="68" spans="1:1" x14ac:dyDescent="0.25">
      <c r="A68" s="28"/>
    </row>
    <row r="69" spans="1:1" x14ac:dyDescent="0.25">
      <c r="A69" s="28"/>
    </row>
    <row r="70" spans="1:1" x14ac:dyDescent="0.25">
      <c r="A70" s="28"/>
    </row>
    <row r="71" spans="1:1" x14ac:dyDescent="0.25">
      <c r="A71" s="28"/>
    </row>
    <row r="72" spans="1:1" x14ac:dyDescent="0.25">
      <c r="A72" s="28"/>
    </row>
    <row r="73" spans="1:1" x14ac:dyDescent="0.25">
      <c r="A73" s="28"/>
    </row>
    <row r="74" spans="1:1" x14ac:dyDescent="0.25">
      <c r="A74" s="28"/>
    </row>
    <row r="75" spans="1:1" x14ac:dyDescent="0.25">
      <c r="A75" s="28"/>
    </row>
    <row r="76" spans="1:1" x14ac:dyDescent="0.25">
      <c r="A76" s="28"/>
    </row>
    <row r="77" spans="1:1" x14ac:dyDescent="0.25">
      <c r="A77" s="28"/>
    </row>
    <row r="78" spans="1:1" x14ac:dyDescent="0.25">
      <c r="A78" s="28"/>
    </row>
    <row r="79" spans="1:1" x14ac:dyDescent="0.25">
      <c r="A79" s="28"/>
    </row>
    <row r="80" spans="1:1" x14ac:dyDescent="0.25">
      <c r="A80" s="28"/>
    </row>
    <row r="81" spans="1:1" x14ac:dyDescent="0.25">
      <c r="A81" s="28"/>
    </row>
    <row r="82" spans="1:1" x14ac:dyDescent="0.25">
      <c r="A82" s="28"/>
    </row>
    <row r="83" spans="1:1" x14ac:dyDescent="0.25">
      <c r="A83" s="28"/>
    </row>
    <row r="84" spans="1:1" x14ac:dyDescent="0.25">
      <c r="A84" s="28"/>
    </row>
    <row r="85" spans="1:1" x14ac:dyDescent="0.25">
      <c r="A85" s="28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</cp:lastModifiedBy>
  <cp:lastPrinted>2022-04-25T18:52:28Z</cp:lastPrinted>
  <dcterms:created xsi:type="dcterms:W3CDTF">2021-07-01T18:06:57Z</dcterms:created>
  <dcterms:modified xsi:type="dcterms:W3CDTF">2025-02-19T12:31:25Z</dcterms:modified>
</cp:coreProperties>
</file>