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5.xml" ContentType="application/vnd.openxmlformats-officedocument.drawing+xml"/>
  <Override PartName="/xl/tables/table2.xml" ContentType="application/vnd.openxmlformats-officedocument.spreadsheetml.table+xml"/>
  <Override PartName="/xl/comments2.xml" ContentType="application/vnd.openxmlformats-officedocument.spreadsheetml.comments+xml"/>
  <Override PartName="/xl/drawings/drawing6.xml" ContentType="application/vnd.openxmlformats-officedocument.drawing+xml"/>
  <Override PartName="/xl/tables/table3.xml" ContentType="application/vnd.openxmlformats-officedocument.spreadsheetml.table+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tables/table4.xml" ContentType="application/vnd.openxmlformats-officedocument.spreadsheetml.table+xml"/>
  <Override PartName="/xl/comments4.xml" ContentType="application/vnd.openxmlformats-officedocument.spreadsheetml.comments+xml"/>
  <Override PartName="/xl/drawings/drawing9.xml" ContentType="application/vnd.openxmlformats-officedocument.drawing+xml"/>
  <Override PartName="/xl/tables/table5.xml" ContentType="application/vnd.openxmlformats-officedocument.spreadsheetml.table+xml"/>
  <Override PartName="/xl/comments5.xml" ContentType="application/vnd.openxmlformats-officedocument.spreadsheetml.comments+xml"/>
  <Override PartName="/xl/drawings/drawing10.xml" ContentType="application/vnd.openxmlformats-officedocument.drawing+xml"/>
  <Override PartName="/xl/tables/table6.xml" ContentType="application/vnd.openxmlformats-officedocument.spreadsheetml.table+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defaultThemeVersion="124226"/>
  <mc:AlternateContent xmlns:mc="http://schemas.openxmlformats.org/markup-compatibility/2006">
    <mc:Choice Requires="x15">
      <x15ac:absPath xmlns:x15ac="http://schemas.microsoft.com/office/spreadsheetml/2010/11/ac" url="https://hhsgov-my.sharepoint.com/personal/vera_soto_acf_hhs_gov/Documents/Documents/OMB/Protecting Women EO Compliance/"/>
    </mc:Choice>
  </mc:AlternateContent>
  <xr:revisionPtr revIDLastSave="64" documentId="13_ncr:1_{B60C0870-E127-4AB4-BD43-8683CB154E4C}" xr6:coauthVersionLast="47" xr6:coauthVersionMax="47" xr10:uidLastSave="{26D3C201-6945-407F-9509-B2F2FF221EC9}"/>
  <bookViews>
    <workbookView xWindow="-108" yWindow="-108" windowWidth="23256" windowHeight="12456" tabRatio="859" firstSheet="5" activeTab="5" xr2:uid="{00000000-000D-0000-FFFF-FFFF00000000}"/>
  </bookViews>
  <sheets>
    <sheet name="FOA Language" sheetId="35" state="hidden" r:id="rId1"/>
    <sheet name="Validation" sheetId="32" state="hidden" r:id="rId2"/>
    <sheet name="Instructions" sheetId="30" r:id="rId3"/>
    <sheet name="Definitions" sheetId="64" r:id="rId4"/>
    <sheet name="Operational Guidance" sheetId="63" r:id="rId5"/>
    <sheet name="Q. Client Program Entry" sheetId="38" r:id="rId6"/>
    <sheet name="Q. Client Case Closure" sheetId="56" r:id="rId7"/>
    <sheet name="Q. Barriers to Service Delivery" sheetId="55" r:id="rId8"/>
    <sheet name="Q. Training" sheetId="58" state="hidden" r:id="rId9"/>
    <sheet name="Q. Victim Outreach" sheetId="65" r:id="rId10"/>
    <sheet name="Q. Subrecipient Enrollment" sheetId="51" r:id="rId11"/>
    <sheet name="FY.Client Service Use, Delivery" sheetId="54" r:id="rId12"/>
    <sheet name="FY. Categories of Assistance" sheetId="66" r:id="rId13"/>
    <sheet name="AG Report" sheetId="53" state="hidden" r:id="rId14"/>
  </sheets>
  <definedNames>
    <definedName name="_Hlk107499236" localSheetId="4">'Operational Guidance'!$C$26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54" l="1"/>
  <c r="E4" i="51"/>
  <c r="E4" i="65"/>
  <c r="E4" i="58"/>
  <c r="E4" i="55"/>
  <c r="E4" i="56"/>
  <c r="E4" i="38"/>
  <c r="D27" i="66" l="1"/>
  <c r="D25" i="66"/>
  <c r="D26" i="66"/>
  <c r="I25" i="58" l="1"/>
  <c r="D4" i="66" l="1"/>
  <c r="D5" i="66"/>
  <c r="D6" i="66"/>
  <c r="D7" i="66"/>
  <c r="D8" i="66"/>
  <c r="D9" i="66"/>
  <c r="D10" i="66"/>
  <c r="D11" i="66"/>
  <c r="D12" i="66"/>
  <c r="D13" i="66"/>
  <c r="D14" i="66"/>
  <c r="D15" i="66"/>
  <c r="D16" i="66"/>
  <c r="D17" i="66"/>
  <c r="D18" i="66"/>
  <c r="D19" i="66"/>
  <c r="D20" i="66"/>
  <c r="D21" i="66"/>
  <c r="D22" i="66"/>
  <c r="D23" i="66"/>
  <c r="D24" i="66"/>
  <c r="L25" i="58" l="1"/>
  <c r="K25" i="58"/>
  <c r="L27" i="58" s="1"/>
  <c r="J25" i="58"/>
  <c r="L24" i="58"/>
  <c r="K24" i="58"/>
  <c r="J24" i="58"/>
  <c r="I24" i="58"/>
  <c r="L23" i="58"/>
  <c r="K23" i="58"/>
  <c r="J23" i="58"/>
  <c r="I23" i="58"/>
  <c r="L26" i="58" l="1"/>
  <c r="L65" i="5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J23" authorId="0" shapeId="0" xr:uid="{00000000-0006-0000-0500-000004000000}">
      <text>
        <r>
          <rPr>
            <b/>
            <sz val="9"/>
            <color indexed="81"/>
            <rFont val="Tahoma"/>
            <family val="2"/>
          </rPr>
          <t>Referral Source Response Options:</t>
        </r>
        <r>
          <rPr>
            <sz val="9"/>
            <color indexed="81"/>
            <rFont val="Tahoma"/>
            <family val="2"/>
          </rPr>
          <t xml:space="preserve">
• Child Protective Services/Child Welfare
• Court
• District Attorney/State's Attorney/Victim Assistance
• Defense Attorney/Public Defender/Legal Aid
• Domestic Violence Agency/Shelter
• Educator/Teacher/School
• Employer
• Family Member/Guardian
• Friend/Peer/Acquaintance
• Health Care Provider
• Housing Assistance Agency/Shelter
• Juvenile Justice
• Law Enforcement
• National Human Trafficking Hotline (NHTH)
• Other National Hotline
• Psychiatric Treatment Facility
• State/Local Hotline
• Religious Organization
• Self
• Other (specify)
</t>
        </r>
      </text>
    </comment>
    <comment ref="M23" authorId="0" shapeId="0" xr:uid="{00000000-0006-0000-0500-000005000000}">
      <text>
        <r>
          <rPr>
            <b/>
            <sz val="9"/>
            <color indexed="81"/>
            <rFont val="Tahoma"/>
            <family val="2"/>
          </rPr>
          <t>Grant Eligibility Status Response Options:</t>
        </r>
        <r>
          <rPr>
            <sz val="9"/>
            <color indexed="81"/>
            <rFont val="Tahoma"/>
            <family val="2"/>
          </rPr>
          <t xml:space="preserve">
Pre-Certified Foreign National
Certified Foreign National
U.S. Citizen/Lawful Permanent Resident</t>
        </r>
      </text>
    </comment>
    <comment ref="O23" authorId="0" shapeId="0" xr:uid="{00000000-0006-0000-0500-000007000000}">
      <text>
        <r>
          <rPr>
            <b/>
            <sz val="9"/>
            <color indexed="81"/>
            <rFont val="Tahoma"/>
            <family val="2"/>
          </rPr>
          <t>Sex Response Options:</t>
        </r>
        <r>
          <rPr>
            <sz val="9"/>
            <color indexed="81"/>
            <rFont val="Tahoma"/>
            <family val="2"/>
          </rPr>
          <t xml:space="preserve">
• Male
• Female
• Not Reported
</t>
        </r>
      </text>
    </comment>
    <comment ref="P23" authorId="0" shapeId="0" xr:uid="{00000000-0006-0000-0500-000008000000}">
      <text>
        <r>
          <rPr>
            <b/>
            <sz val="9"/>
            <color indexed="81"/>
            <rFont val="Tahoma"/>
            <family val="2"/>
          </rPr>
          <t>Race/Ethnicity Response Options:</t>
        </r>
        <r>
          <rPr>
            <sz val="9"/>
            <color indexed="81"/>
            <rFont val="Tahoma"/>
            <family val="2"/>
          </rPr>
          <t xml:space="preserve">
American Indian or Alaska Native 
Asian 
Black or African American
Native Hawaiian or Other Pacific Islander
White 
Hispanic or Latino
Other (specify)
Unknown</t>
        </r>
      </text>
    </comment>
    <comment ref="S23" authorId="0" shapeId="0" xr:uid="{00000000-0006-0000-0500-000009000000}">
      <text>
        <r>
          <rPr>
            <b/>
            <sz val="9"/>
            <color indexed="81"/>
            <rFont val="Tahoma"/>
            <family val="2"/>
          </rPr>
          <t>Disability Response Options:</t>
        </r>
        <r>
          <rPr>
            <sz val="9"/>
            <color indexed="81"/>
            <rFont val="Tahoma"/>
            <family val="2"/>
          </rPr>
          <t xml:space="preserve">
Hearing Difficulty
Vision Difficulty
Cognitive Difficulty
Ambulatory Difficulty
Self-Care Difficulty</t>
        </r>
      </text>
    </comment>
    <comment ref="V23" authorId="0" shapeId="0" xr:uid="{00000000-0006-0000-0500-00000B000000}">
      <text>
        <r>
          <rPr>
            <b/>
            <sz val="9"/>
            <color indexed="81"/>
            <rFont val="Tahoma"/>
            <family val="2"/>
          </rPr>
          <t>Living Situation Response Options:</t>
        </r>
        <r>
          <rPr>
            <sz val="9"/>
            <color indexed="81"/>
            <rFont val="Tahoma"/>
            <family val="2"/>
          </rPr>
          <t xml:space="preserve">
Permanent Housing
Transitional Housing
Institutional Housing
Emergency Housing
No Housing/Place not meant for habitation
Unknown
</t>
        </r>
      </text>
    </comment>
    <comment ref="X23" authorId="0" shapeId="0" xr:uid="{00000000-0006-0000-0500-000010000000}">
      <text>
        <r>
          <rPr>
            <b/>
            <sz val="9"/>
            <color indexed="81"/>
            <rFont val="Tahoma"/>
            <family val="2"/>
          </rPr>
          <t>Type of Trafficking Reponse Options:</t>
        </r>
        <r>
          <rPr>
            <sz val="9"/>
            <color indexed="81"/>
            <rFont val="Tahoma"/>
            <family val="2"/>
          </rPr>
          <t xml:space="preserve">
Sex
Labor
Sex and Labor
Unknown</t>
        </r>
      </text>
    </comment>
    <comment ref="Y23" authorId="0" shapeId="0" xr:uid="{00000000-0006-0000-0500-000012000000}">
      <text>
        <r>
          <rPr>
            <b/>
            <sz val="8"/>
            <color indexed="81"/>
            <rFont val="Tahoma"/>
            <family val="2"/>
          </rPr>
          <t>Exploitation Venue/Industry Response Options:</t>
        </r>
        <r>
          <rPr>
            <sz val="8"/>
            <color indexed="81"/>
            <rFont val="Tahoma"/>
            <family val="2"/>
          </rPr>
          <t xml:space="preserve">
</t>
        </r>
        <r>
          <rPr>
            <sz val="7.5"/>
            <color indexed="81"/>
            <rFont val="Tahoma"/>
            <family val="2"/>
          </rPr>
          <t>• Agriculture/Field Labor
• Auto-Mechanic/Auto-Shop/Car Repair
• Arts/Entertainment
• Bar/Cantina/Nightclub
• Begging/Peddling
• Carnival
• Carpentry/Woodworking
• Cobbling
• Commercial Cleaning
• Commercial Sex
• Construction
• Domestic Work
• Elder Care
• Escort Services
• Factories/Manufacturing
• Fishing
• Forced Criminal Activities
• Forestry/Logging
• Garment/Textiles
• Herding/Livestock
• Health/Beauty
• Health Care
• Herding Livestock/Animal Husbandry
• Hotel/Hospitality
• Illicit Massage/Health
• Landscaping
• Mining/Quarrying
• Other (specify)
• Personal Sexual Servitude
• Production of Child Sexual Abuse Material (CSAM) 
• Recreation/Sports
• Religious Institution
• Restaurant/Food Service
• Retail Sales
• Stripping/ Dancing
• Transportation
• Traveling Sales Crew
• Waste Management/Recycling
• Not Reported</t>
        </r>
      </text>
    </comment>
    <comment ref="AA23" authorId="0" shapeId="0" xr:uid="{1ED71E7E-6D12-4ABB-BF1B-4AA7DA1E24F9}">
      <text>
        <r>
          <rPr>
            <b/>
            <sz val="9"/>
            <color indexed="81"/>
            <rFont val="Tahoma"/>
            <family val="2"/>
          </rPr>
          <t>Commercial Sex Venue Response Options:</t>
        </r>
        <r>
          <rPr>
            <sz val="9"/>
            <color indexed="81"/>
            <rFont val="Tahoma"/>
            <family val="2"/>
          </rPr>
          <t xml:space="preserve">
• Commercial Space-Based
• Institution-Based
• Technology-Based
• Outdoor/Street-Based
• Residence-Based
• Not Reported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I20" authorId="0" shapeId="0" xr:uid="{00000000-0006-0000-0700-000001000000}">
      <text>
        <r>
          <rPr>
            <b/>
            <sz val="9"/>
            <color indexed="81"/>
            <rFont val="Tahoma"/>
            <family val="2"/>
          </rPr>
          <t>Reason for Case Closing Response Options:</t>
        </r>
        <r>
          <rPr>
            <sz val="9"/>
            <color indexed="81"/>
            <rFont val="Tahoma"/>
            <family val="2"/>
          </rPr>
          <t xml:space="preserve">
• Client relocated
• Client unable to meet program expectations
• Determined not eligible
• Incarcerated and out of contact with program
• Lost contact
• No longer in need of services 
• Time limitations of the program
• Transfer to another service program
• Other (specify)
</t>
        </r>
      </text>
    </comment>
    <comment ref="K20" authorId="0" shapeId="0" xr:uid="{00000000-0006-0000-0700-000002000000}">
      <text>
        <r>
          <rPr>
            <b/>
            <sz val="9"/>
            <color indexed="81"/>
            <rFont val="Tahoma"/>
            <family val="2"/>
          </rPr>
          <t>Living Situation Response Options:</t>
        </r>
        <r>
          <rPr>
            <sz val="9"/>
            <color indexed="81"/>
            <rFont val="Tahoma"/>
            <family val="2"/>
          </rPr>
          <t xml:space="preserve">
• Emergency Housing
• Institutional Housing
• No Housing/Place not meant for habitation
• Permanent Housing
• Transitional Housing
• Unknown</t>
        </r>
      </text>
    </comment>
    <comment ref="L20" authorId="0" shapeId="0" xr:uid="{86DBF4CC-BCE7-465B-ADE7-BF5A25E35DF5}">
      <text>
        <r>
          <rPr>
            <b/>
            <sz val="9"/>
            <color indexed="81"/>
            <rFont val="Tahoma"/>
            <family val="2"/>
          </rPr>
          <t>Continued Presence or T Visa Response Options:</t>
        </r>
        <r>
          <rPr>
            <sz val="9"/>
            <color indexed="81"/>
            <rFont val="Tahoma"/>
            <family val="2"/>
          </rPr>
          <t xml:space="preserve">
• Continued Presence
• Bona Fide T Visa
• T Visa
• Unknown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H16" authorId="0" shapeId="0" xr:uid="{00000000-0006-0000-0600-000001000000}">
      <text>
        <r>
          <rPr>
            <b/>
            <sz val="9"/>
            <color indexed="81"/>
            <rFont val="Tahoma"/>
            <family val="2"/>
          </rPr>
          <t>Barriers to Service Delivery Response Options:</t>
        </r>
        <r>
          <rPr>
            <sz val="9"/>
            <color indexed="81"/>
            <rFont val="Tahoma"/>
            <family val="2"/>
          </rPr>
          <t xml:space="preserve">
Feelings of No Support and Isolation
Ineffective Coordination with Federal Agencies
Ineffective Coordination with Local Agencies
Lack of Adequate Funding
Lack of Adequate Resources 
Lack of Adequate Training
Lack of Cooperation of Client
Lack of Formal Rules and Regulations
Lack of In-House Procedures
Lack of Knowledge of Victims’ Rights
Language Concerns
Safety Concerns
Victims’ Legal Status
Other (specify)
None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J22" authorId="0" shapeId="0" xr:uid="{16CC5CF7-B48F-4166-95A0-566E7A79E2EE}">
      <text>
        <r>
          <rPr>
            <b/>
            <sz val="9"/>
            <color indexed="81"/>
            <rFont val="Tahoma"/>
            <family val="2"/>
          </rPr>
          <t xml:space="preserve">Outreach Setting Response Options:
</t>
        </r>
        <r>
          <rPr>
            <sz val="9"/>
            <color indexed="81"/>
            <rFont val="Tahoma"/>
            <family val="2"/>
          </rPr>
          <t xml:space="preserve">Agricultural Settings 
Casinos
Commercial Establishments
Consulates
Court-Based Settings
Day Labor Settings
Detention Settings
Digital: Social Media
Digital: Other
Education Settings
Factories
Health Care Settings
Homeless Encampments
Hotel/Hospitality Settings
Massage Parlors
Shelter Settings
Street Settings
Strip Clubs
Youth Care Settings
Other (specify)
</t>
        </r>
      </text>
    </comment>
    <comment ref="L22" authorId="0" shapeId="0" xr:uid="{D9AA39BD-BEFB-42A8-AF6C-30EFF12ED9B7}">
      <text>
        <r>
          <rPr>
            <b/>
            <sz val="9"/>
            <color indexed="81"/>
            <rFont val="Tahoma"/>
            <family val="2"/>
          </rPr>
          <t xml:space="preserve">Target Population Response Options:
</t>
        </r>
        <r>
          <rPr>
            <sz val="9"/>
            <color indexed="81"/>
            <rFont val="Tahoma"/>
            <family val="2"/>
          </rPr>
          <t>2SLGBTQIA+ Populations
Alaska Native/Indigenous Populations
Asian American/Pacific Islander Populations
Black Populations
Boys and Men
Direct Care Workers
Hispanic or Latino Populations
People with Disabilities
People who Live in Rural Communities
Religious Minority Populations
Runaway Homeless Youth Populations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J22" authorId="0" shapeId="0" xr:uid="{00000000-0006-0000-0B00-000001000000}">
      <text>
        <r>
          <rPr>
            <b/>
            <sz val="9"/>
            <color indexed="81"/>
            <rFont val="Tahoma"/>
            <family val="2"/>
          </rPr>
          <t>Type of Organization Response Options:</t>
        </r>
        <r>
          <rPr>
            <sz val="9"/>
            <color indexed="81"/>
            <rFont val="Tahoma"/>
            <family val="2"/>
          </rPr>
          <t xml:space="preserve">
Advocacy
Behavioral Health
Child Welfare
Community Member
Education
Employment
Faith Based
Government
Health Care
Housing
Law Enforcement
Legal
Other Criminal Justice
Private Sector
Public Health
School (K-12)
Service Provider
Other (specify)
</t>
        </r>
      </text>
    </comment>
    <comment ref="M22" authorId="0" shapeId="0" xr:uid="{00000000-0006-0000-0B00-000004000000}">
      <text>
        <r>
          <rPr>
            <b/>
            <sz val="9"/>
            <color indexed="81"/>
            <rFont val="Tahoma"/>
            <family val="2"/>
          </rPr>
          <t>Services Provided Response Options:</t>
        </r>
        <r>
          <rPr>
            <sz val="9"/>
            <color indexed="81"/>
            <rFont val="Tahoma"/>
            <family val="2"/>
          </rPr>
          <t xml:space="preserve">
Basic Necessities
Case Management
Child Care
Crisis Intervention
Education Assistance
Employment Assistance
Family Reunification
Financial Assistance
Healthcare
Housing/Shelter Services
Interpreter/Translator
Legal Advocacy and Services
Life Skills
Mental/Behavioral Health Services
Medical Services
Peer-to-Peer Support/Mentoring
Safety Planning Services
Substance Use Assessment/Treatment
Traditional Healing/Cultural Practices
Transportation
Victim Advocacy
Other Services (specify)
None
Unknown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I18" authorId="0" shapeId="0" xr:uid="{00000000-0006-0000-0800-000001000000}">
      <text>
        <r>
          <rPr>
            <b/>
            <sz val="9"/>
            <color indexed="81"/>
            <rFont val="Tahoma"/>
            <family val="2"/>
          </rPr>
          <t xml:space="preserve">Services Provided Response Options:
</t>
        </r>
        <r>
          <rPr>
            <sz val="9"/>
            <color indexed="81"/>
            <rFont val="Tahoma"/>
            <family val="2"/>
          </rPr>
          <t>Basic Necessities
Case Management
Child Care
Crisis Intervention
Education Assistance
Employment Assistance
Family Reunification
Financial Assistance
Healthcare
Housing/Shelter Services
Interpreter/Translator
Legal Advocacy and Services
Life Skills
Mental/Behavioral Health Services
Medical Services
Peer-to-Peer Support/Mentoring
Safety Planning Services
Substance Use Assessment/Treatment
Traditional Healing/Cultural Practices
Transportation
Victim Advocacy
Other Services (specify)
None
Unknown</t>
        </r>
      </text>
    </comment>
    <comment ref="K18" authorId="0" shapeId="0" xr:uid="{00000000-0006-0000-0800-000002000000}">
      <text>
        <r>
          <rPr>
            <b/>
            <sz val="9"/>
            <color indexed="81"/>
            <rFont val="Tahoma"/>
            <family val="2"/>
          </rPr>
          <t>Public Benefits Response Options:</t>
        </r>
        <r>
          <rPr>
            <sz val="9"/>
            <color indexed="81"/>
            <rFont val="Tahoma"/>
            <family val="2"/>
          </rPr>
          <t xml:space="preserve">
Child Care Subsidy
General Assistance
Medicaid
ORR Match Grant
ORR Targeted Assistance Grant (TAG)
ORR Unaccompanied Children (UC) Program
ORR Unaccompanied Refugee Minors  (URM) Program
ORR Wilson/Fish Program
Refugee Cash Assistance
Refugee Medical Assistance
Refugee Social Services
Section 8/Permanent Housing Assistance
SNAP (Food Stamps)
State-specific Health Benefits
Social Security Disability (SSI or SSDI)
Temporary Assistance for Needy Families
Unemployment Insurance
WIC
Other (specify)
None
Unknown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OTIP</author>
    <author>Khaila Montgomery</author>
  </authors>
  <commentList>
    <comment ref="B3" authorId="0" shapeId="0" xr:uid="{00000000-0006-0000-0C00-000001000000}">
      <text>
        <r>
          <rPr>
            <b/>
            <sz val="8"/>
            <color indexed="81"/>
            <rFont val="Tahoma"/>
            <family val="2"/>
          </rPr>
          <t>OTIP:</t>
        </r>
        <r>
          <rPr>
            <sz val="8"/>
            <color indexed="81"/>
            <rFont val="Tahoma"/>
            <family val="2"/>
          </rPr>
          <t xml:space="preserve">
Record the number of clients who received each type of service during the reporting period.</t>
        </r>
      </text>
    </comment>
    <comment ref="C3" authorId="0" shapeId="0" xr:uid="{00000000-0006-0000-0C00-000002000000}">
      <text>
        <r>
          <rPr>
            <b/>
            <sz val="8"/>
            <color indexed="81"/>
            <rFont val="Tahoma"/>
            <family val="2"/>
          </rPr>
          <t>OTIP:</t>
        </r>
        <r>
          <rPr>
            <sz val="8"/>
            <color indexed="81"/>
            <rFont val="Tahoma"/>
            <family val="2"/>
          </rPr>
          <t xml:space="preserve">
Record the amount of grant funds spent on all costs associated with providing direct services to clients (e.g, subrecipient reimbursement, subcontracted services, or payments to provided to referral partners for client services)</t>
        </r>
      </text>
    </comment>
    <comment ref="A26" authorId="1" shapeId="0" xr:uid="{00000000-0006-0000-0C00-000003000000}">
      <text>
        <r>
          <rPr>
            <b/>
            <sz val="7"/>
            <color indexed="81"/>
            <rFont val="Tahoma"/>
            <family val="2"/>
          </rPr>
          <t>OTIP:</t>
        </r>
        <r>
          <rPr>
            <sz val="7"/>
            <color indexed="81"/>
            <rFont val="Tahoma"/>
            <family val="2"/>
          </rPr>
          <t xml:space="preserve">
Program administration spending includes funds allocated to administering the grant (e.g., cost of site visits, travel, salaries for administrative staff, etc.). This category excludes funds spent on case management or direct services. Funds spent on the salary/benefits for case managers delivering services under the grant should be recorded under case management in direct services.</t>
        </r>
      </text>
    </comment>
    <comment ref="A27" authorId="1" shapeId="0" xr:uid="{00000000-0006-0000-0C00-000004000000}">
      <text>
        <r>
          <rPr>
            <b/>
            <sz val="8"/>
            <color indexed="81"/>
            <rFont val="Tahoma"/>
            <family val="2"/>
          </rPr>
          <t>OTIP:</t>
        </r>
        <r>
          <rPr>
            <sz val="8"/>
            <color indexed="81"/>
            <rFont val="Tahoma"/>
            <family val="2"/>
          </rPr>
          <t xml:space="preserve">
This is the amount of funding OTIP provided that grant recipient is authorized to spend during fiscal year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Khaila S Montgomery</author>
  </authors>
  <commentList>
    <comment ref="B19" authorId="0" shapeId="0" xr:uid="{00000000-0006-0000-0D00-000001000000}">
      <text>
        <r>
          <rPr>
            <b/>
            <sz val="9"/>
            <color indexed="81"/>
            <rFont val="Tahoma"/>
            <family val="2"/>
          </rPr>
          <t>Khaila S Montgomery:</t>
        </r>
        <r>
          <rPr>
            <sz val="9"/>
            <color indexed="81"/>
            <rFont val="Tahoma"/>
            <family val="2"/>
          </rPr>
          <t xml:space="preserve">
Includes training provided to service providers, law enforcement, attorneys, etc.</t>
        </r>
      </text>
    </comment>
    <comment ref="B20" authorId="0" shapeId="0" xr:uid="{00000000-0006-0000-0D00-000002000000}">
      <text>
        <r>
          <rPr>
            <b/>
            <sz val="9"/>
            <color indexed="81"/>
            <rFont val="Tahoma"/>
            <family val="2"/>
          </rPr>
          <t>Khaila S Montgomery:</t>
        </r>
        <r>
          <rPr>
            <sz val="9"/>
            <color indexed="81"/>
            <rFont val="Tahoma"/>
            <family val="2"/>
          </rPr>
          <t xml:space="preserve">
This includes TA provided to attorneys, service providers, law enforcement, etc.</t>
        </r>
      </text>
    </comment>
    <comment ref="B28" authorId="0" shapeId="0" xr:uid="{00000000-0006-0000-0D00-000003000000}">
      <text>
        <r>
          <rPr>
            <b/>
            <sz val="9"/>
            <color indexed="81"/>
            <rFont val="Tahoma"/>
            <family val="2"/>
          </rPr>
          <t>Khaila S Montgomery:</t>
        </r>
        <r>
          <rPr>
            <sz val="9"/>
            <color indexed="81"/>
            <rFont val="Tahoma"/>
            <family val="2"/>
          </rPr>
          <t xml:space="preserve">
Based upon location of the service site not the location of the victim</t>
        </r>
      </text>
    </comment>
  </commentList>
</comments>
</file>

<file path=xl/sharedStrings.xml><?xml version="1.0" encoding="utf-8"?>
<sst xmlns="http://schemas.openxmlformats.org/spreadsheetml/2006/main" count="1483" uniqueCount="982">
  <si>
    <t>Trafficking Victims Assistance Program Funding Opportunity Announcement, OMB No: 0970-0467</t>
  </si>
  <si>
    <t>As required by the Paperwork Reduction Act (PRA) of 1995, 44 U.S.C. §§ 3501-3521, the public reporting burden for the following performance indicators is estimated to average .25 hours per response, including the time for reviewing instructions, gathering and maintaining the data needed, and reviewing the collection of information. This form is approved under the Office of Management and Budget (OMB) control number OMB No: 0970-0467, expiration date is 11/30/2018. An agency may not conduct or sponsor, and a person is not required to respond to, a collection of information unless it displays a currently valid OMB control number. The performance indicators approved under OMB 0970-0467 are:
- The number of participants including the number of eligible family members that derive services from the participants’ enrollment in the program;
- Participant demographics including age, sex, and country of origin;
- The type of trafficking (sex, labor, or both) and immigration status (continued presence, T -nonimmigrant status or both);
- Types of health screening and medical services provided or referred, including the names of the entities providing medical services; and
- The total amount of money expended on each type of medical service provided, by entity.
TVAP must provide OMB approved data to HHS on a quarterly and annual basis to monitor TVAP progress towards accomplishing the goals of the project and towards improving funded activities. Please see Section VI., Reporting for more information.
OTIP subsequently sought and received approval from OMB to collect additional performance indicator information. See tab OMB No. 0970-0499.</t>
  </si>
  <si>
    <t xml:space="preserve">Reporting Period </t>
  </si>
  <si>
    <t>Report Type</t>
  </si>
  <si>
    <t>TVAP Grant Recipient/Region</t>
  </si>
  <si>
    <t>TVAP Grant Number</t>
  </si>
  <si>
    <t>Grant Eligibility Status</t>
  </si>
  <si>
    <t>Type of Intake</t>
  </si>
  <si>
    <t>Question</t>
  </si>
  <si>
    <t xml:space="preserve">Referral Source </t>
  </si>
  <si>
    <t>Gender Identity</t>
  </si>
  <si>
    <t>Race/Ethnicity</t>
  </si>
  <si>
    <t>Victim Disability</t>
  </si>
  <si>
    <t>Country of Origin</t>
  </si>
  <si>
    <t>Current Living Situation</t>
  </si>
  <si>
    <t>Services Requested/Needed</t>
  </si>
  <si>
    <t>Public Benefits Requested/Needed</t>
  </si>
  <si>
    <t>Type of Trafficking</t>
  </si>
  <si>
    <t>Trafficker Relationship to Client</t>
  </si>
  <si>
    <t>Exploitation Industry</t>
  </si>
  <si>
    <t>Type of Organization</t>
  </si>
  <si>
    <t>Goal of Partnership</t>
  </si>
  <si>
    <t>Type of Partnership</t>
  </si>
  <si>
    <t>Services Provided by Subrecipient</t>
  </si>
  <si>
    <t>Services Provided through Referral</t>
  </si>
  <si>
    <t>Barriers to Service Delivery</t>
  </si>
  <si>
    <t>Reason for Case Closing</t>
  </si>
  <si>
    <t>Unemployment Status Upon Case Closing</t>
  </si>
  <si>
    <t>Type of Entity Providing Service</t>
  </si>
  <si>
    <r>
      <t>Type of Medical Service</t>
    </r>
    <r>
      <rPr>
        <b/>
        <sz val="11"/>
        <color rgb="FFFF0000"/>
        <rFont val="Calibri"/>
        <family val="2"/>
        <scheme val="minor"/>
      </rPr>
      <t/>
    </r>
  </si>
  <si>
    <t>DVHT Reason Client Did Not Enroll</t>
  </si>
  <si>
    <t>DVHT Type of Employment</t>
  </si>
  <si>
    <t>Response to Unemployment</t>
  </si>
  <si>
    <t>DVHT Services Requested/Needed</t>
  </si>
  <si>
    <t>DVHT Public Benefits Requested/Needed</t>
  </si>
  <si>
    <t>DVHT Reason for Case Closing</t>
  </si>
  <si>
    <t>DVHT Outreach Settings</t>
  </si>
  <si>
    <t>DVHT Outreach Target Populations</t>
  </si>
  <si>
    <t>Q1 (10/1/2024 - 12/31/2024)</t>
  </si>
  <si>
    <t>Quarterly</t>
  </si>
  <si>
    <t>Interface Children &amp; Family Services (Lighthouse)</t>
  </si>
  <si>
    <t>90ZV0143</t>
  </si>
  <si>
    <t>Pre-Certified Foreign National</t>
  </si>
  <si>
    <t>New Intake</t>
  </si>
  <si>
    <t>Y</t>
  </si>
  <si>
    <t>Child Protective Services/Child Welfare</t>
  </si>
  <si>
    <t>Male</t>
  </si>
  <si>
    <t xml:space="preserve">American Indian or Alaska Native </t>
  </si>
  <si>
    <t>Hearing Difficulty</t>
  </si>
  <si>
    <t>Afghanistan</t>
  </si>
  <si>
    <t>Emergency Housing</t>
  </si>
  <si>
    <t>Basic Necessities</t>
  </si>
  <si>
    <t>Child Care Subsidy</t>
  </si>
  <si>
    <t>Sex</t>
  </si>
  <si>
    <t xml:space="preserve">Acquaintance/Person Briefly Known  </t>
  </si>
  <si>
    <t>Agriculture/Field Labor</t>
  </si>
  <si>
    <t>Advocacy</t>
  </si>
  <si>
    <t>Increase Grantee's Capacity to Identify/Serve Victims</t>
  </si>
  <si>
    <t>Referral Partnerships</t>
  </si>
  <si>
    <t xml:space="preserve">Basic Necessities </t>
  </si>
  <si>
    <t>Feelings of No Support and Isolation</t>
  </si>
  <si>
    <t>Client relocated</t>
  </si>
  <si>
    <t>Employed, Full-time</t>
  </si>
  <si>
    <t>Federally Qualified Health Centers</t>
  </si>
  <si>
    <t>Mental/Behavioral Health Services</t>
  </si>
  <si>
    <t>Client not interested in services at this time</t>
  </si>
  <si>
    <t>Full-time</t>
  </si>
  <si>
    <t>Looking for work</t>
  </si>
  <si>
    <t xml:space="preserve">Agricultural Settings </t>
  </si>
  <si>
    <t>2SLGBTQIA+ Populations</t>
  </si>
  <si>
    <t>Q2 (1/1/2025 - 3/31/2025)</t>
  </si>
  <si>
    <t>Annual</t>
  </si>
  <si>
    <t>International Institute of Metropolitan St. Louis (Lighthouse)</t>
  </si>
  <si>
    <t>90ZV0144</t>
  </si>
  <si>
    <t>Certified Foreign National</t>
  </si>
  <si>
    <t>Reopened</t>
  </si>
  <si>
    <t>N</t>
  </si>
  <si>
    <t>Court</t>
  </si>
  <si>
    <t>Female</t>
  </si>
  <si>
    <t xml:space="preserve">Asian </t>
  </si>
  <si>
    <t>Vision Difficulty</t>
  </si>
  <si>
    <t>Albania</t>
  </si>
  <si>
    <t>Institutional Housing</t>
  </si>
  <si>
    <t>Case Management</t>
  </si>
  <si>
    <t>General Assistance</t>
  </si>
  <si>
    <t>Labor</t>
  </si>
  <si>
    <t>Coworker</t>
  </si>
  <si>
    <t>Auto-Mechanic/Auto-Shop/Car Repair</t>
  </si>
  <si>
    <t>Behavioral Health</t>
  </si>
  <si>
    <t>Increase Clients' Access to a Range of Services</t>
  </si>
  <si>
    <t>Information Sharing Partnerships</t>
  </si>
  <si>
    <t>Child Care</t>
  </si>
  <si>
    <t>Ineffective Coordination with Federal Agencies</t>
  </si>
  <si>
    <t>Client unable to meet program expectations</t>
  </si>
  <si>
    <t>Employed, Part-time</t>
  </si>
  <si>
    <t>Private Physician</t>
  </si>
  <si>
    <t>Physical Health Services</t>
  </si>
  <si>
    <t>Lack of reliable transportation</t>
  </si>
  <si>
    <t>Part-time</t>
  </si>
  <si>
    <t>Unable to work</t>
  </si>
  <si>
    <t>Casinos</t>
  </si>
  <si>
    <t>Alaska Native/Indigenous Populations</t>
  </si>
  <si>
    <t>Q3 (4/1/2025 - 6/30/2025)</t>
  </si>
  <si>
    <t>Tahirih Justice Center (Lighthouse)</t>
  </si>
  <si>
    <t>90ZV0142</t>
  </si>
  <si>
    <t>U.S. Citizen/Lawful Permanent Resident</t>
  </si>
  <si>
    <t>N/A</t>
  </si>
  <si>
    <t>District Attorney/State's Attorney/Victim Assistance</t>
  </si>
  <si>
    <t>Black or African American</t>
  </si>
  <si>
    <t>Cognitive Difficulty</t>
  </si>
  <si>
    <t>Algeria</t>
  </si>
  <si>
    <t>No Housing/Place Not Meant For Habitation</t>
  </si>
  <si>
    <t>Medicaid</t>
  </si>
  <si>
    <t>Sex and Labor</t>
  </si>
  <si>
    <t>Current or Former Spouse</t>
  </si>
  <si>
    <t>Arts/Entertainment</t>
  </si>
  <si>
    <t>Child Welfare</t>
  </si>
  <si>
    <t>Increase Awareness of the Issue of Trafficking</t>
  </si>
  <si>
    <t>Joint Service Programming Partnerships</t>
  </si>
  <si>
    <t>Dental Health Services</t>
  </si>
  <si>
    <t>Ineffective Coordination with Local Agencies</t>
  </si>
  <si>
    <t>Determined not eligible</t>
  </si>
  <si>
    <t>Employed, Seasonal/sporadic</t>
  </si>
  <si>
    <t>Indian Health Services</t>
  </si>
  <si>
    <t>Program lost contact with client</t>
  </si>
  <si>
    <t>Seasonal/sporadic (including day labor)</t>
  </si>
  <si>
    <t>Not looking for work</t>
  </si>
  <si>
    <t>Commercial Establishments</t>
  </si>
  <si>
    <t>Asian American/Pacific Islander Populations</t>
  </si>
  <si>
    <t>Q4 (7/1/2025 - 9/30/2025)</t>
  </si>
  <si>
    <t>U.S. Committee for Refugees and Immigrants Inc. (Aspire)</t>
  </si>
  <si>
    <t>90ZV0145</t>
  </si>
  <si>
    <t>Defense Attorney/Public Defender/Legal Aid</t>
  </si>
  <si>
    <t>Native Hawaiian or Other Pacific Islander</t>
  </si>
  <si>
    <t>Ambulatory Difficulty</t>
  </si>
  <si>
    <t>Andorra</t>
  </si>
  <si>
    <t>Permanent Housing</t>
  </si>
  <si>
    <t>Crisis Intervention</t>
  </si>
  <si>
    <t>ORR Match Grant</t>
  </si>
  <si>
    <t>Unknown</t>
  </si>
  <si>
    <t>Current or Former Intimate Partner</t>
  </si>
  <si>
    <t>Bar/Cantina/Nightclub</t>
  </si>
  <si>
    <t>Community Member</t>
  </si>
  <si>
    <t>Increase Sharing of Professional Expertise</t>
  </si>
  <si>
    <t>Education Assistance</t>
  </si>
  <si>
    <t>Lack of Adequate Funding</t>
  </si>
  <si>
    <t>Incarcerated and out of contact with program</t>
  </si>
  <si>
    <t>Enrolled in Job Training</t>
  </si>
  <si>
    <t>Urgent Care/Emergency Room/Hospital</t>
  </si>
  <si>
    <t>Program at capacity</t>
  </si>
  <si>
    <t>Refugee Cash Assistance</t>
  </si>
  <si>
    <t>Consulates</t>
  </si>
  <si>
    <t>Black Populations</t>
  </si>
  <si>
    <t>FY (10/1/2024 - 9/30/2025)</t>
  </si>
  <si>
    <t>U.S. Committee for Refugees and Immigrants Inc. (TVAP)</t>
  </si>
  <si>
    <t>90ZV0139</t>
  </si>
  <si>
    <t>Domestic Violence Agency/Shelter</t>
  </si>
  <si>
    <t xml:space="preserve">White </t>
  </si>
  <si>
    <t>Self-Care Difficulty</t>
  </si>
  <si>
    <t>Angola</t>
  </si>
  <si>
    <t>Transitional Housing</t>
  </si>
  <si>
    <t>ORR Targeted Assistance Grant (TAG)</t>
  </si>
  <si>
    <t>Employer</t>
  </si>
  <si>
    <t>Begging/Peddling</t>
  </si>
  <si>
    <t>Education</t>
  </si>
  <si>
    <t>Employment Assistance</t>
  </si>
  <si>
    <t xml:space="preserve">Lack of Adequate Resources </t>
  </si>
  <si>
    <t>Lost contact</t>
  </si>
  <si>
    <t>Unemployed, Looking for work</t>
  </si>
  <si>
    <t>Referred elsewhere – at client request</t>
  </si>
  <si>
    <t>Refugee Medical Assistance</t>
  </si>
  <si>
    <t>Court-Based Settings</t>
  </si>
  <si>
    <t>Boys and Men</t>
  </si>
  <si>
    <t>Select Grant Recipient Name</t>
  </si>
  <si>
    <t>Pending Grant Recipient Name Selection, Will Automatically Update</t>
  </si>
  <si>
    <t>Educator/Teacher/School</t>
  </si>
  <si>
    <t>Hispanic or Latino</t>
  </si>
  <si>
    <t>Antigua and Barbuda</t>
  </si>
  <si>
    <t>ORR Unaccompanied Children (UC) Program</t>
  </si>
  <si>
    <t>Family or Household Member</t>
  </si>
  <si>
    <t>Carnival</t>
  </si>
  <si>
    <t>Employment</t>
  </si>
  <si>
    <t>Family Reunification</t>
  </si>
  <si>
    <t>Lack of Adequate Training</t>
  </si>
  <si>
    <t xml:space="preserve">No longer in need of services </t>
  </si>
  <si>
    <t>Unemployed, Unable to work</t>
  </si>
  <si>
    <t>Referred elsewhere – higher level of care needed</t>
  </si>
  <si>
    <t>Refugee Social Services</t>
  </si>
  <si>
    <t>Day Labor Settings</t>
  </si>
  <si>
    <t>Direct Care Workers</t>
  </si>
  <si>
    <t>Other (specify)</t>
  </si>
  <si>
    <t>Argentina</t>
  </si>
  <si>
    <t>ORR Unaccompanied Refugee Minors  (URM) Program</t>
  </si>
  <si>
    <t>Family Friend</t>
  </si>
  <si>
    <t>Carpentry/Woodworking</t>
  </si>
  <si>
    <t>Faith Based</t>
  </si>
  <si>
    <t>Financial Assistance</t>
  </si>
  <si>
    <t>Lack of Cooperation of Client</t>
  </si>
  <si>
    <t>Time limitations of the program</t>
  </si>
  <si>
    <t>Unemployed, Not looking for work</t>
  </si>
  <si>
    <t>Referred elsewhere – safety concerns</t>
  </si>
  <si>
    <t>Section 8/Permanent Housing Assistance</t>
  </si>
  <si>
    <t>Detention Settings</t>
  </si>
  <si>
    <t>Hispanic or Latino Populations</t>
  </si>
  <si>
    <t>DVHT</t>
  </si>
  <si>
    <t>DVHT Grant Number</t>
  </si>
  <si>
    <t>N/A (U.S. citizen or LPR)</t>
  </si>
  <si>
    <t>Family Member/Guardian</t>
  </si>
  <si>
    <t>Armenia</t>
  </si>
  <si>
    <t>ORR Wilson/Fish Program</t>
  </si>
  <si>
    <t>Friend</t>
  </si>
  <si>
    <t>Cobbling</t>
  </si>
  <si>
    <t>Government</t>
  </si>
  <si>
    <t>Housing/Shelter Services</t>
  </si>
  <si>
    <t>Lack of Formal Rules and Regulations</t>
  </si>
  <si>
    <t>Transfer to another service program</t>
  </si>
  <si>
    <t>SNAP (Food Stamps)</t>
  </si>
  <si>
    <t>Digital: Social Media</t>
  </si>
  <si>
    <t>People with Disabilities</t>
  </si>
  <si>
    <t>J Bar J Youth Services</t>
  </si>
  <si>
    <t>90TV0065</t>
  </si>
  <si>
    <t>Friend/Peer/Acquaintance</t>
  </si>
  <si>
    <t>Aruba</t>
  </si>
  <si>
    <t>Healthcare</t>
  </si>
  <si>
    <t>Gang Member</t>
  </si>
  <si>
    <t>Commercial Cleaning</t>
  </si>
  <si>
    <t>Health Care</t>
  </si>
  <si>
    <t>Interpreter/Translator</t>
  </si>
  <si>
    <t>Lack of In-House Procedures</t>
  </si>
  <si>
    <t>State-specific Health Benefits</t>
  </si>
  <si>
    <t>Digital: Other</t>
  </si>
  <si>
    <t>People who Live in Rural Communities</t>
  </si>
  <si>
    <t>North County Lifeline</t>
  </si>
  <si>
    <t>90TV0066</t>
  </si>
  <si>
    <t>Health Care Provider</t>
  </si>
  <si>
    <t>Australia</t>
  </si>
  <si>
    <t>Spiritual Advisor</t>
  </si>
  <si>
    <t>Commercial Sex</t>
  </si>
  <si>
    <t>Housing</t>
  </si>
  <si>
    <t>Legal Advocacy and Services</t>
  </si>
  <si>
    <t>Lack of Knowledge of Victims’ Rights</t>
  </si>
  <si>
    <t>Social Security Disability (SSI or SSDI)</t>
  </si>
  <si>
    <t>Education Settings</t>
  </si>
  <si>
    <t>Religious Minority Populations</t>
  </si>
  <si>
    <t>Center For Family Services, Inc.</t>
  </si>
  <si>
    <t>90TV0067</t>
  </si>
  <si>
    <t>Continued Presence</t>
  </si>
  <si>
    <t>Housing Assistance Agency/Shelter</t>
  </si>
  <si>
    <t>Austria</t>
  </si>
  <si>
    <t>Interpreter/Translator Services</t>
  </si>
  <si>
    <t>None</t>
  </si>
  <si>
    <t>Construction</t>
  </si>
  <si>
    <t>Law Enforcement</t>
  </si>
  <si>
    <t>Life Skills Training</t>
  </si>
  <si>
    <t>Language Concerns</t>
  </si>
  <si>
    <t>Temporary Assistance for Needy Families</t>
  </si>
  <si>
    <t>Factories</t>
  </si>
  <si>
    <t>Runaway Homeless Youth Populations</t>
  </si>
  <si>
    <t>YouthCare</t>
  </si>
  <si>
    <t>90TV0068</t>
  </si>
  <si>
    <t>Bona Fide T Visa</t>
  </si>
  <si>
    <t>Juvenile Justice</t>
  </si>
  <si>
    <t>Azerbaijan</t>
  </si>
  <si>
    <t>Other</t>
  </si>
  <si>
    <t>Domestic Work</t>
  </si>
  <si>
    <t>Legal</t>
  </si>
  <si>
    <t>Safety Concerns</t>
  </si>
  <si>
    <t>Unemployment Insurance</t>
  </si>
  <si>
    <t>Health Care Settings</t>
  </si>
  <si>
    <t>Volunteers of America of Los Angeles</t>
  </si>
  <si>
    <t>90TV0069</t>
  </si>
  <si>
    <t>T Visa</t>
  </si>
  <si>
    <t>Bahamas, The</t>
  </si>
  <si>
    <t>Life Skills</t>
  </si>
  <si>
    <t>Elder Care</t>
  </si>
  <si>
    <t>Other Criminal Justice</t>
  </si>
  <si>
    <t>Medical Services</t>
  </si>
  <si>
    <t>Victims’ Legal Status</t>
  </si>
  <si>
    <t>WIC</t>
  </si>
  <si>
    <t>Homeless Encampments</t>
  </si>
  <si>
    <t>Hope for Justice, Inc.</t>
  </si>
  <si>
    <t>90TV0052</t>
  </si>
  <si>
    <t>National Human Trafficking Hotline (NHTH)</t>
  </si>
  <si>
    <t>Bahrain</t>
  </si>
  <si>
    <t>Escort Services</t>
  </si>
  <si>
    <t>Private Sector</t>
  </si>
  <si>
    <t>Safety Planning Services</t>
  </si>
  <si>
    <t>Other Services (specify)</t>
  </si>
  <si>
    <t>Hotel/Hospitality Settings</t>
  </si>
  <si>
    <t>Youth Continuum</t>
  </si>
  <si>
    <t>90TV0053</t>
  </si>
  <si>
    <t>Other National Hotline</t>
  </si>
  <si>
    <t>Bangladesh</t>
  </si>
  <si>
    <t>Peer-to-Peer Support/Mentoring</t>
  </si>
  <si>
    <t>Factories/Manufacturing</t>
  </si>
  <si>
    <t>Public Health</t>
  </si>
  <si>
    <t>Substance Use Assessment/Treatment</t>
  </si>
  <si>
    <t>Massage Parlors</t>
  </si>
  <si>
    <t>Wayne County Neighborhood Legal Services</t>
  </si>
  <si>
    <t>90TV0054</t>
  </si>
  <si>
    <t>State/Local Hotline</t>
  </si>
  <si>
    <t>Barbados</t>
  </si>
  <si>
    <t>Fishing</t>
  </si>
  <si>
    <t>School (K-12)</t>
  </si>
  <si>
    <t>Transportation</t>
  </si>
  <si>
    <t>Shelter Settings</t>
  </si>
  <si>
    <t>YMCA of the North</t>
  </si>
  <si>
    <t>90TV0056</t>
  </si>
  <si>
    <t>Psychiatric Treatment Facility</t>
  </si>
  <si>
    <t>Belarus</t>
  </si>
  <si>
    <t>Forced Criminal Activities</t>
  </si>
  <si>
    <t>Service Provider</t>
  </si>
  <si>
    <t>Victim Advocacy</t>
  </si>
  <si>
    <t>Street Settings</t>
  </si>
  <si>
    <t>St. Luke's Foundations</t>
  </si>
  <si>
    <t>90TV0057</t>
  </si>
  <si>
    <t>Religious Organization</t>
  </si>
  <si>
    <t>Belgium</t>
  </si>
  <si>
    <t>Traditional Healing/Cultural Practices</t>
  </si>
  <si>
    <t>Forestry/Logging</t>
  </si>
  <si>
    <t>Strip Clubs</t>
  </si>
  <si>
    <t>Covenant House Alaska</t>
  </si>
  <si>
    <t>90TV0055</t>
  </si>
  <si>
    <t>Self</t>
  </si>
  <si>
    <t>Belize</t>
  </si>
  <si>
    <t>Garment/Textiles</t>
  </si>
  <si>
    <t>Youth Care Settings</t>
  </si>
  <si>
    <t>Benin</t>
  </si>
  <si>
    <t>Herding/Livestock</t>
  </si>
  <si>
    <t>Bhutan</t>
  </si>
  <si>
    <t>Health/Beauty</t>
  </si>
  <si>
    <t>Bolivia</t>
  </si>
  <si>
    <t>Bosnia and Herzegovina</t>
  </si>
  <si>
    <t>Herding Livestock/Animal Husbandry</t>
  </si>
  <si>
    <t>Botswana</t>
  </si>
  <si>
    <t>Hotel/Hospitality</t>
  </si>
  <si>
    <t>Brazil</t>
  </si>
  <si>
    <t>Illicit Massage/Health</t>
  </si>
  <si>
    <t>Brunei</t>
  </si>
  <si>
    <t>Landscaping</t>
  </si>
  <si>
    <t>Bulgaria</t>
  </si>
  <si>
    <t>Mining/Quarrying</t>
  </si>
  <si>
    <t>Burkina Faso</t>
  </si>
  <si>
    <t>Burma</t>
  </si>
  <si>
    <t>Personal Sexual Servitude</t>
  </si>
  <si>
    <t>Burundi</t>
  </si>
  <si>
    <t xml:space="preserve">Production of Child Sexual Abuse Material (CSAM) </t>
  </si>
  <si>
    <t>Cambodia</t>
  </si>
  <si>
    <t>Recreation/Sports</t>
  </si>
  <si>
    <t>Cameroon</t>
  </si>
  <si>
    <t>Religious Institution</t>
  </si>
  <si>
    <t>Canada</t>
  </si>
  <si>
    <t>Restaurant/Food Service</t>
  </si>
  <si>
    <t>Cabo Verde</t>
  </si>
  <si>
    <t>Retail Sales</t>
  </si>
  <si>
    <t>Central African Republic</t>
  </si>
  <si>
    <t>Stripping/Dancing</t>
  </si>
  <si>
    <t>Chad</t>
  </si>
  <si>
    <t>Chile</t>
  </si>
  <si>
    <t>Traveling Sales Crew</t>
  </si>
  <si>
    <t>China</t>
  </si>
  <si>
    <t>Waste Management/Recycling</t>
  </si>
  <si>
    <t>Colombia</t>
  </si>
  <si>
    <t>Not Reported</t>
  </si>
  <si>
    <t>Comoros</t>
  </si>
  <si>
    <t>Congo, Democratic Republic of the</t>
  </si>
  <si>
    <t>Commercial Sex Venue</t>
  </si>
  <si>
    <t>Congo, Republic of the</t>
  </si>
  <si>
    <t>Commercial Space-Based</t>
  </si>
  <si>
    <t>Costa Rica</t>
  </si>
  <si>
    <t>Institution-Based</t>
  </si>
  <si>
    <t>Cote d'Ivoire</t>
  </si>
  <si>
    <t>Technology-Based</t>
  </si>
  <si>
    <t>Croatia</t>
  </si>
  <si>
    <t>Outdoor/Street-Based</t>
  </si>
  <si>
    <t>Cuba</t>
  </si>
  <si>
    <t>Residence-Based</t>
  </si>
  <si>
    <t>Curacao</t>
  </si>
  <si>
    <t>Cyprus</t>
  </si>
  <si>
    <t>Czechia</t>
  </si>
  <si>
    <t>Denmark</t>
  </si>
  <si>
    <t>Djibouti</t>
  </si>
  <si>
    <t>Dominica</t>
  </si>
  <si>
    <t>Dominican Republic</t>
  </si>
  <si>
    <t>East Timor (see Timor-Leste)</t>
  </si>
  <si>
    <t>Ecuador</t>
  </si>
  <si>
    <t>Egypt</t>
  </si>
  <si>
    <t>El Salvador</t>
  </si>
  <si>
    <t>Equatorial Guinea</t>
  </si>
  <si>
    <t>Eritrea</t>
  </si>
  <si>
    <t>Estonia</t>
  </si>
  <si>
    <t>Ethiopia</t>
  </si>
  <si>
    <t>Fiji</t>
  </si>
  <si>
    <t>Finland</t>
  </si>
  <si>
    <t>France</t>
  </si>
  <si>
    <t>Gabon</t>
  </si>
  <si>
    <t>Gambia, The</t>
  </si>
  <si>
    <t>Georgia</t>
  </si>
  <si>
    <t>Germany</t>
  </si>
  <si>
    <t>Ghana</t>
  </si>
  <si>
    <t>Greece</t>
  </si>
  <si>
    <t>Grenada</t>
  </si>
  <si>
    <t>Guatemala</t>
  </si>
  <si>
    <t>Guinea</t>
  </si>
  <si>
    <t>Guinea-Bissau</t>
  </si>
  <si>
    <t>Guyana</t>
  </si>
  <si>
    <t>Haiti</t>
  </si>
  <si>
    <t>Holy See</t>
  </si>
  <si>
    <t>Honduras</t>
  </si>
  <si>
    <t>Hong Kong</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</si>
  <si>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</si>
  <si>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</si>
  <si>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</si>
  <si>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</si>
  <si>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</si>
  <si>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</si>
  <si>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</si>
  <si>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</si>
  <si>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</si>
  <si>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</si>
  <si>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</si>
  <si>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</si>
  <si>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</si>
  <si>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</si>
  <si>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</si>
  <si>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</si>
  <si>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</si>
  <si>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</si>
  <si>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</si>
  <si>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</si>
  <si>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</si>
  <si>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</si>
  <si>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</si>
  <si>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</si>
  <si>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</si>
  <si>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</si>
  <si>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</si>
  <si>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</si>
  <si>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</si>
  <si>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</si>
  <si>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</si>
  <si>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</si>
  <si>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</si>
  <si>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</si>
  <si>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</si>
  <si>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</si>
  <si>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</si>
  <si>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</si>
  <si>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</si>
  <si>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</si>
  <si>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</si>
  <si>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</si>
  <si>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</si>
  <si>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</si>
  <si>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</si>
  <si>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</si>
  <si>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</si>
  <si>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</si>
  <si>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Namibia</t>
  </si>
  <si>
    <t>Nauru</t>
  </si>
  <si>
    <t>Nepal</t>
  </si>
  <si>
    <t>Netherlands</t>
  </si>
  <si>
    <t>New Zealand</t>
  </si>
  <si>
    <t>Nicaragua</t>
  </si>
  <si>
    <t>Niger</t>
  </si>
  <si>
    <t>Nigeria</t>
  </si>
  <si>
    <t>North Korea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</si>
  <si>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</si>
  <si>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</si>
  <si>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</si>
  <si>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</si>
  <si>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</si>
  <si>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</si>
  <si>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</si>
  <si>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</si>
  <si>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</si>
  <si>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</si>
  <si>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</si>
  <si>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</si>
  <si>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</si>
  <si>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</si>
  <si>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</si>
  <si>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</si>
  <si>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</si>
  <si>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</si>
  <si>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</si>
  <si>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</si>
  <si>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</si>
  <si>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</si>
  <si>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</si>
  <si>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</si>
  <si>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</si>
  <si>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</si>
  <si>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</si>
  <si>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</si>
  <si>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</si>
  <si>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</si>
  <si>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</si>
  <si>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</si>
  <si>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</si>
  <si>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</si>
  <si>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</si>
  <si>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</si>
  <si>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</si>
  <si>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</si>
  <si>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</si>
  <si>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</si>
  <si>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</si>
  <si>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</si>
  <si>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</si>
  <si>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</si>
  <si>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</si>
  <si>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</si>
  <si>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</si>
  <si>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</si>
  <si>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</si>
  <si>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</si>
  <si>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</si>
  <si>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</si>
  <si>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</si>
  <si>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</si>
  <si>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</si>
  <si>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</si>
  <si>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</si>
  <si>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</si>
  <si>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t>
  </si>
  <si>
    <t>United Kingdom</t>
  </si>
  <si>
    <t>Uruguay</t>
  </si>
  <si>
    <t>Uzbekistan</t>
  </si>
  <si>
    <t>Vanuatu</t>
  </si>
  <si>
    <t>Venezuela</t>
  </si>
  <si>
    <t>Vietnam</t>
  </si>
  <si>
    <t>Yemen</t>
  </si>
  <si>
    <t>Zambia</t>
  </si>
  <si>
    <t>Zimbabwe</t>
  </si>
  <si>
    <t>United States of America</t>
  </si>
  <si>
    <t>Trafficking Victim Assistance Program (TVAP) Background</t>
  </si>
  <si>
    <t>How to Use This Workbook</t>
  </si>
  <si>
    <t xml:space="preserve">
The Trafficking Victims Protection Act of 2000 (TVPA), as amended, authorizes the Secretary of Health and Human Services (HHS) to expand benefits and services to foreign nationals in the United States who are victims of severe forms of trafficking in persons. Such benefits and services may include services to assist potential victims of trafficking. Section 107(b)(1)(B)(i) of the TVPA (22 U.S.C. § 7105(b)(1)(B)(i)) authorizes the Secretary of HHS to expand non-entitlement benefits and services to victims of severe forms of trafficking in persons in the United States and their family members with derivative T visas. It further states that such benefits and services “may include services to assist potential victims of trafficking in achieving certification and to assist minor dependent children of victims of severe forms of trafficking in persons or potential victims of trafficking.”
The Trafficking Victim Assistance Program (TVAP) is inclusive of four distinct programs: the Trafficking Victim Assistance Program (TVAP), Aspire: Child Trafficking Victim Assistance Demonstration Program, Victims of Human Trafficking Services and Outreach Program – Pacific Region Demonstration Program (VHT-SO Pacific Program), and Lighthouse: Services, Outreach, and Awareness for Labor Trafficking (Lighthouse) Demonstration Program. The performance indicators contained within this reporting workbook should be submitted for all four TVAP programs. TVAP award recipients must provide program performance indicator data to OTIP on a quarterly and annual basis, as indicated. 
OTIP collects information to measure grant project performance, provide technical assistance to grant recipients, assess program outcomes, improve program evaluation, respond to congressional inquiries and mandated reports, and inform policy and program development that is responsive to the needs of victims.
The information collection captures information on participant demographics (e.g., age, sex, and country of origin); types of trafficking experienced (e.g., sex, labor, or both); types of enrollment; types of services requested and provided, along with their cost; barriers to service delivery; subrecipients enrolled into the grantee’s network; victim outreach activities; and the types of training provided to subrecipient organizations or other partners.</t>
  </si>
  <si>
    <r>
      <t xml:space="preserve">
Trafficking Victim Assistance Program (TVAP) grant recipients are expected to submit client program entry, delivery barriers and monitoring, client case closure, outreach, and partnership development data to OTIP on a quarterly basis and client service use and costs of services data on an annual basis. The name of each quarterly submission tab will start with a 'Q.' The name of each annual submission tab will start with 'FY.'
Over the course of the TVAP program, grant recipients will use the OMB-approved forms below to collect data from clients and program partners. This data will then be aggregated and submitted to OTIP via this Excel-based data collection workbook and submitted via GrantSolutions.gov to fulfill post-award performance reporting requirements.
</t>
    </r>
    <r>
      <rPr>
        <b/>
        <sz val="11"/>
        <color theme="1"/>
        <rFont val="Calibri"/>
        <family val="2"/>
        <scheme val="minor"/>
      </rPr>
      <t>TVAP Program Data Collection Forms (x9)</t>
    </r>
    <r>
      <rPr>
        <sz val="11"/>
        <color theme="1"/>
        <rFont val="Calibri"/>
        <family val="2"/>
        <scheme val="minor"/>
      </rPr>
      <t xml:space="preserve">
- Client Characteristics and Enrollment Form
- Barriers to Service Delivery Form
- Client Case Closure Form
- Client Service Use and Delivery Form
- Victim Outreach Form
- Subrecipient Enrollment
- Categories of Assistance
Several of the OMB-approved data elements have a predetermined list of values. In order to adhere to HHS' Policy for Software Development Secure Coding Practices, we are unable to add macros that would allow for multi-select data validation. This means that, for some data elements/columns, you will need to type the relevant information.
The grey cells above each of the data elements describe the format of the data that should be entered into the column and a pop-up comment box in the cell provides the field value options. The yellow example row of data also has a drop down box that contains all field options. See screenshots below. 
If you are adding more than one value to these "multi-select" open text cells, please separate the values with a comma delimiter. For example, under the Services Received column, you might type out, "Employment Assistance, Education Assistance, Other". You can find term definitions on the 'Definitions' tab and operational guidance, including response options for each data element in the workbook on the 'Operational Guidance' tab. </t>
    </r>
  </si>
  <si>
    <t>OMB Control Number: 0970-0467</t>
  </si>
  <si>
    <t>Expiration Date: 2/28/2026</t>
  </si>
  <si>
    <r>
      <t>PAPERWORK REDUCTION ACT OF 1995 (Pub. L. 104-13) STATEMENT OF PUBLIC BURDEN: The purpose of this information collection is to gather data on the grant program to assess program performance, inform evaluation efforts, tailor technical assistance for recipients, respond to inquiries from stakeholders, and inform policy and program development. Public reporting burden for this collection of information is estimated to average XX hours per grant recipient, including the time for reviewing instruction</t>
    </r>
    <r>
      <rPr>
        <sz val="11"/>
        <rFont val="Calibri"/>
        <family val="2"/>
        <scheme val="minor"/>
      </rPr>
      <t xml:space="preserve">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 The OMB # is 0970-0467 and the expiration date is </t>
    </r>
    <r>
      <rPr>
        <sz val="11"/>
        <rFont val="Calibri"/>
        <family val="2"/>
      </rPr>
      <t>2/28/2026.</t>
    </r>
    <r>
      <rPr>
        <sz val="11"/>
        <rFont val="Calibri"/>
        <family val="2"/>
        <scheme val="minor"/>
      </rPr>
      <t xml:space="preserve"> If you hav</t>
    </r>
    <r>
      <rPr>
        <sz val="11"/>
        <color theme="1"/>
        <rFont val="Calibri"/>
        <family val="2"/>
        <scheme val="minor"/>
      </rPr>
      <t>e any comments on this collection of information, please contact Vera Soto, Office on Trafficking in Persons, by email at Vera.Soto@acf.hhs.gov.</t>
    </r>
  </si>
  <si>
    <t>Trafficking Victim Assistance Program (TVAP)</t>
  </si>
  <si>
    <t>Terms and Definitions</t>
  </si>
  <si>
    <t>Term</t>
  </si>
  <si>
    <t>Definition</t>
  </si>
  <si>
    <t>Definitions for Client Enrollment, Service Delivery, and Exit</t>
  </si>
  <si>
    <t xml:space="preserve">Enrollment </t>
  </si>
  <si>
    <t>occurs when a victim of human trafficking is entered into the program to receive comprehensive case management services. This includes occasions when a victim reconnects to the program after a period of absence and the case is reopened.</t>
  </si>
  <si>
    <t>Exit</t>
  </si>
  <si>
    <t>or disenrollment occurs when a client separates from the program and is no longer receiving comprehensive case management services. This may occur when the client completes the program or for a variety of other reasons.</t>
  </si>
  <si>
    <t>Clients</t>
  </si>
  <si>
    <t>are those individuals enrolled in OTIP funded programs such as the Trafficking Victim Assistance Programs or Domestic Victims of Human Trafficking (DVHT) Programs. United States citizens and Lawful Permanent Residents who have experienced human trafficking are eligible to enroll in DVHT Programs including the Domestic Victims of Human Trafficking Services and Outreach Program and the Victims of Human Trafficking in Native Communities Program.</t>
  </si>
  <si>
    <t>Subrecipient Partnerships</t>
  </si>
  <si>
    <t>are a type of relationship between at least two organizations in which the organization funded by the government (e.g., grant recipient) has agreed to share its financial resources with one or more organizations (e.g., subrecipients) to conduct a program.</t>
  </si>
  <si>
    <t>Human Trafficking</t>
  </si>
  <si>
    <t>is a crime involving the exploitation of someone to perform labor or commercial sex acts through force, fraud, or coercion.</t>
  </si>
  <si>
    <t>Sex Trafficking</t>
  </si>
  <si>
    <t>occurs when someone is induced to perform a commercial sex act through force, fraud, or coercion – or when the person providing the act is 17 years old or younger.</t>
  </si>
  <si>
    <t>Labor Trafficking</t>
  </si>
  <si>
    <t>occurs when someone is recruited, harbored, transported, provided, or obtained for labor or services through force, fraud, or coercion to subject them to involuntary servitude, peonage, debt bondage, or slavery.</t>
  </si>
  <si>
    <t>Disability</t>
  </si>
  <si>
    <t>is defined as the product of interactions among individuals’ bodies; their physical, emotional, and mental health; and the physical and social environment in which they live, work, or play. Disability exists where this interaction results in limitations of activities and restrictions to full participation at school, at work, at home, or in the community (Institute of Medicine and International Classification of Functioning, Disability, and Health).</t>
  </si>
  <si>
    <t>is being deaf or having serious difficulty hearing.</t>
  </si>
  <si>
    <t>is being blind or having serious difficulty seeing, even when wearing glasses.</t>
  </si>
  <si>
    <t>is having difficulty remembering, concentrating, or making decisions because of a physical, mental, or emotional problem.</t>
  </si>
  <si>
    <t>is having serious difficulty walking or climbing stairs.</t>
  </si>
  <si>
    <t>is having difficulty bathing or dressing.</t>
  </si>
  <si>
    <t>Independent Living Difficulty</t>
  </si>
  <si>
    <t>is having difficulty doing errands alone such as visiting a doctor’s office or shopping because of a physical, mental, or emotional problem.</t>
  </si>
  <si>
    <t>https://www.hudexchange.info/resources/documents/HMIS-Data-Standards-Manual.pdf</t>
  </si>
  <si>
    <t>is any facility whose primary purpose is to provide temporary or transitional shelter for the homeless in general or for specific populations of the homeless (e.g., domestic violence shelters, human trafficking shelters, etc.).</t>
  </si>
  <si>
    <t>is any facility whose primary purpose is to provide 24-hour care, treatment, and/or supervision. This includes psychiatric treatment facilities, juvenile detention centers, jails, prisons, foster care home settings, substance abuse treatment facilities, detox centers, long-term care facilities, and nursing homes.</t>
  </si>
  <si>
    <t xml:space="preserve">is community-based housing with no time limit on how long an individual can reside in the housing or receive housing assistance, living as independently as possible. This includes Permanent Supportive Housing as well as housing owned or rented by the client. </t>
  </si>
  <si>
    <t xml:space="preserve">is designed to provide homeless individuals and families with the interim stability and support to successfully move to and maintain permanent housing. Transitional housing is time limited with clients staying up to 24 months in the housing, typically with accompanying supportive services. Individuals must have a lease (or sublease) or occupancy agreement in place when residing in transitional housing. </t>
  </si>
  <si>
    <t>Services and Benefits</t>
  </si>
  <si>
    <t>are encounters between a client and service provider in which a client is provided directly with items needed for daily living or with funds to purchase said items. This includes providing clients with personal care items such as shampoo, conditioner, soap, lotion, clothing, feminine hygiene products, and food.</t>
  </si>
  <si>
    <t xml:space="preserve">is an encounter between a case management provider and a client during which services are provided that assist clients in the management of their health and social needs, including client needs assessments, the establishment of service plans, and the maintenance of referral, tracking, and follow-up systems. This also includes assisting clients in understanding their rights and advocating on their behalf with referral partners. </t>
  </si>
  <si>
    <t>Childcare</t>
  </si>
  <si>
    <t xml:space="preserve">includes encounters between the client’s child or children and childcare provider including babysitters, daycare, Early Head Start, Head Start, after and/or before school care, day camps, etc. This includes assistance securing childcare, funding provided for childcare, and referrals to childcare providers. </t>
  </si>
  <si>
    <t>includes encounters in which a client or potential client in crisis receives interventions and services. This includes assistance or referrals provided for client emergencies as well as the provision of intervention techniques by a service provider aimed at alleviating emotional distress.</t>
  </si>
  <si>
    <t>Education Services</t>
  </si>
  <si>
    <t>are encounters in which a client accesses educational courses in an informal, traditional, or online setting. This includes English as a Second Language (ESL) courses, General Education courses, GED test preparation, and enrollment in higher education. These courses can be directly provided by the grant recipient or through a referral.</t>
  </si>
  <si>
    <t>includes encounters between a client and service provider in which they receive assistance in finding and securing employment. This may include interview preparation, assistance in job hunting or resume building, or engagement in job placement programs. This can be directly provided by the grant recipient or through a referral.</t>
  </si>
  <si>
    <t>are encounters between a client and service provider or on behalf of a client (with their consent) in which efforts are made to reunify the client with their family members in the United States. This may include making phone calls to arrange family reunification, holding meetings to prepare for family reunification, and assisting clients in obtaining and completing any necessary reunification paperwork.</t>
  </si>
  <si>
    <t xml:space="preserve"> are encounters between a client and service provider to assist the client in securing and maintaining housing. This may include full or partial payment of a client's rent or utilities, enrollment in housing programs or housing units, completion of housing related paperwork, and assistance with the client's housing search.</t>
  </si>
  <si>
    <t xml:space="preserve">are encounters between a translator or interpreter and client to assess service needs and/or to provide services to a client. This includes the use of language lines for interpretation services. </t>
  </si>
  <si>
    <t>are generally encounters between a client and an attorney or paralegal to discuss the client's rights and legal options or to follow through on legal remedies. This may include expunging criminal records because of the trafficking experience or assistance with civil or family court issues. This may also include using program funds to provide 'know your rights' presentations to facilitate legal representation by private attorneys willing to act on behalf of clients pro bono. However, program funding cannot be used for criminal defense attorney services.</t>
  </si>
  <si>
    <t xml:space="preserve">are encounters between a client and service provider to develop skills necessary for full participation in everyday life. This includes assisting clients in learning how to do laundry, navigate public transportation, maintain personal hygiene, develop healthy relationships, enact conflict resolution, and cook healthy and balanced meals. </t>
  </si>
  <si>
    <t xml:space="preserve">are encounters between a client and a physician, physician assistant, nurse practitioner, physician assistant, or nurse for the purpose of assessing or treating a medical problem. </t>
  </si>
  <si>
    <t>is health insurance available to low-income individuals and families.</t>
  </si>
  <si>
    <t xml:space="preserve">are encounters between a licensed mental health provider (psychiatrist, psychologist, LCSW, and certain other master’s prepared mental health providers licensed by specific states) or an unlicensed mental health provider credentialed by the center, and a client, during which mental health services (i.e., services of a psychiatric, psychological, psychosocial, or crisis intervention nature) are provided. Clinicians and Hospitals use diagnostic codes from the DSM-5 for insurance purposes. </t>
  </si>
  <si>
    <t>Other Services</t>
  </si>
  <si>
    <t>are encounters between a provider, other than those listed above, and a client during which other forms of services are provided.</t>
  </si>
  <si>
    <t>Peer-to-Peer Support and Mentoring</t>
  </si>
  <si>
    <t>are encounters between a client and their peers (e.g., individuals who have shared a similar experience of human trafficking and/or substance use) to provide support, share knowledge, and/or work toward recovery through peer-led support groups, one-on-one coaching, mentoring programs, etc</t>
  </si>
  <si>
    <t>Safety Planning</t>
  </si>
  <si>
    <t>is an encounter between a client and service provider in which they develop a practical plan to avoid and react to dangerous situations. This plan should be based on the specific needs of each client.</t>
  </si>
  <si>
    <t>Section 8</t>
  </si>
  <si>
    <t>is the Housing Choice Voucher Program which assists low-income families, the elderly, and the disabled to afford safe housing in the private market.</t>
  </si>
  <si>
    <t>SNAP</t>
  </si>
  <si>
    <t>is the Supplemental Nutrition Assistance Program, formerly known as SNAP, which provides food-purchasing assistance to individuals and families.</t>
  </si>
  <si>
    <t>SSDI</t>
  </si>
  <si>
    <t>is Social Security Disability Insurance, a type of financial assistance provided to workers who become disabled before reaching retirement age.</t>
  </si>
  <si>
    <t>SSI</t>
  </si>
  <si>
    <t>is Supplemental Security Income, a type of financial assistance provided to low-income people who are aged 65 or older, blind, or disabled.</t>
  </si>
  <si>
    <t>Substance Use Assessment/Treatment Services</t>
  </si>
  <si>
    <t>are encounters between a substance abuse provider (e.g., credentialed substance abuse counselor, rehabilitation therapist, psychologist) and a client during which alcohol or drug abuse services (i.e., assessment and diagnosis, treatment, aftercare) are provided.</t>
  </si>
  <si>
    <t>TANF</t>
  </si>
  <si>
    <t>is the Temporary Assistance to Needy Families program, formerly known as welfare, which provides financial assistance to pregnant women and families with one or more dependent children.</t>
  </si>
  <si>
    <t>Transportation Services</t>
  </si>
  <si>
    <t>are encounters in which a service provider provides a client with the necessary resources to access transportation which enables clients to access services. This includes providing clients with bus/rail passes, cabs/cab vouchers, or gas assistance. This may occur with the service provider purchasing transportation on behalf of the client, providing clients with gifts cards to the same purpose, or providing clients with cash to purchase transportation themselves.</t>
  </si>
  <si>
    <t xml:space="preserve">Victim Advocacy </t>
  </si>
  <si>
    <t xml:space="preserve"> is an encounter between a client and service provider in which the client is provided information and support to help them understand and exercise their rights as a victim of crime within the criminal justice process.</t>
  </si>
  <si>
    <t>is the Special Supplemental Nutrition Program for Women, Infants, and Children, which provides nutrition assistance to low-income pregnant women, breastfeeding women, infants, and children under the age of five.</t>
  </si>
  <si>
    <t>Trafficking Exploitation Industry/Venue</t>
  </si>
  <si>
    <t>This data element describes the industry through which, or venue where, the client experienced trafficking exploitation to provide commercial sex acts or labor/services. The industry or venue can be formally recognized, or family owned.</t>
  </si>
  <si>
    <t>This value should be selected if the client was trafficked to grow crops or cultivate soil. Includes: Farming operations that are not legally or formally recognized as businesses, such as agriculture on family-owned lands.</t>
  </si>
  <si>
    <t>This value should be selected if the client was trafficked to repair or maintain a motor vehicle of any type, including diagnostic testing, inspections, cleaning, and cosmetic improvements.</t>
  </si>
  <si>
    <t>This value should be selected if the client was trafficked to provide recreational entertainment or art, including modeling and the performing arts.</t>
  </si>
  <si>
    <t>This value should be selected if the client was trafficked through an establishment that serves alcohol/drinks as their primary business product.</t>
  </si>
  <si>
    <t>This value should be selected if the client was made to beg for money or ask strangers for donations that primarily benefit their exploiters. Includes: begging/peddling in exchange for quick or time-limited services such as selling candy or car window-washing at stoplights where the primary purpose of the labor is to beg or peddle and not necessarily to provide a good or service.</t>
  </si>
  <si>
    <t>This value should be selected if the client was trafficked to provide entertainment through traveling oddity and wonder shows or performances. This value should be selected if the client was a carnival performer or if the client supported the carnival through sale of retail goods/tickets, animal caretaking, event management tasks.</t>
  </si>
  <si>
    <t>This value should be selected if the client was trafficked to make or repair any object made of wood. IMPORTANT NOTE: This industry should not be confused with Construction. If the primary work performed involved the development of the land and installation of building materials, select Construction.</t>
  </si>
  <si>
    <t>This value should be selected if the client was trafficked to assemble, repair, or make modifications to shoes.</t>
  </si>
  <si>
    <t>This value should be selected if the client was trafficked to provide janitorial or out-call cleaning services for commercial or public properties. IMPORTANT NOTE: This includes businesses like Merry Maids but does not refer to housekeeping staff at a hotel (Hotel/Hospitality).</t>
  </si>
  <si>
    <t>This value should be selected if the client was recruited, harbored, transported, provided, obtained, patronized, or solicited for the purpose of engaging in a sex act in exchange for something of value. For minor clients, this value should be selected any time the client is offered anything of value in exchange for a sex act, even if engagement sex act does not take place. IMPORTANT NOTE: If the Type of Commercial Sex is known, please be sure to specify.</t>
  </si>
  <si>
    <t>This value should be selected if the client was trafficked to provide improvements to real estate or infrastructure through building, repairs, or demolition. IMPORTANT NOTE: This industry should not be confused with private interior household repair like handyman services (Domestic Work).</t>
  </si>
  <si>
    <t>This value should be selected if the client was trafficked to provide childcare, housekeeping, household repair, or other household duties to an employer or family member. IMPORTANT NOTE: Household repair includes things like providing “handyman” services or backyard gardening but should not be confused with specialized lawn care (Landscaping) or other contracted work home improvement work (Construction).</t>
  </si>
  <si>
    <t>This value should be selected if the client was trafficked to provide non-medical daily needs or to fulfill other caregiver duties for the elderly or otherwise vulnerable adults.</t>
  </si>
  <si>
    <t>This value should be selected if the client was supplied to buyers to provide commercial sex or romantic companionship; OR, the client primarily provided commercial sex services on an “out-call” basis, meeting clients at various locations such as hotels or private residences</t>
  </si>
  <si>
    <t>This value should be selected if the client was trafficked to package food or merchandise to be sold; OR, to provide any other type of type of industrial factory-oriented labor.</t>
  </si>
  <si>
    <t xml:space="preserve"> This value should be selected if the client was trafficked to catch/obtain fish, shellfish, or other sea life from a natural body of water (i.e., ocean, bay, gulf, etc.); OR to harvest aquatic animals or plants in controlled or selected aquatic environments.</t>
  </si>
  <si>
    <t>Forced Criminal Activity</t>
  </si>
  <si>
    <t>This value should be selected if the client was trafficked when providing labor or services that contribute to an illegal/illicit business operation. Includes: assault, arms smuggling/dealing, decoy services, extortion, financial scams, human smuggling/foot guiding, drug cultivation/production, drug transporting/distribution, drug smuggling, look-out/scouting, robbery, and wildlife smuggling, etc.</t>
  </si>
  <si>
    <t>This value should be selected if the client was trafficked to create, cultivate, manage, use, transport, carry and/or repair forests, trees, or tree products such as wood for recreational or commercial use.</t>
  </si>
  <si>
    <t>This value should be selected if the client was trafficked to use, alter, repair, or make modifications to a variety of fabrics, both man-made and natural fibers, as well as leather, fur, metals, and plastic.</t>
  </si>
  <si>
    <t>This value should be selected if the client was trafficked to provide medical care to patients. Includes: doula/midwife services, CNA/GNA work, home health care services, residential care facility services, etc.</t>
  </si>
  <si>
    <t>This value should be selected if the client was trafficked to provide cosmetology-related services to clients. Includes: acupuncture services, hair salon/barber shop services, hair braiding, and nail salon services.</t>
  </si>
  <si>
    <t>This value should be selected if the client was trafficked to care for and raise animals for their byproducts.</t>
  </si>
  <si>
    <t>This value should be selected if the client was trafficked to provide lodging or other temporary accommodations to customers. Includes: front desk/front of housework and in-house housekeeping. IMPORTANT NOTE: This venue should not be confused with Commercial Cleaning and does not refer to tourist attractions Ski Resorts/Casinos (Recreation/Sports) or Cruise Ships (Transportation). This value should NOT be selected if a minor was induced to engage in a commercial sex act within a Hotel/Motel. In this situation, Exploitation Industry should be Commercial Sex and Commercial Sex Venue should be Commercial Space-Based.</t>
  </si>
  <si>
    <t>This value should be selected if the client was trafficked through a business that claimed to offer legitimate health/beauty/spa services, but whose true purpose is providing commercial sex services to clients. Includes: massage parlors, nail salons, acupressure shops, spas, etc.</t>
  </si>
  <si>
    <t>This value should be selected if the client was trafficked to modify the aesthetic features of land. Includes: Commercial gardening, grass cutting, hedge trimming, etc.</t>
  </si>
  <si>
    <t>This value should be selected if the client was trafficked to harvest of coal or other minerals, oil, fuel, or gas.</t>
  </si>
  <si>
    <t xml:space="preserve">This value should be selected if the client described a trafficking situation that does not reasonably fit into any of the other venues/industries provided. </t>
  </si>
  <si>
    <t>This value should be selected if the client was heavily controlled (and usually confined) for the sole purpose of providing personal sexual services to one/specific person(s).</t>
  </si>
  <si>
    <t>Production of Child Sexual Abuse Material</t>
  </si>
  <si>
    <t>This value should be selected if the client was induced to provide or produce visual material depicting sexually explicit displays, sexual activity, or sexual abuse, intended to erotically stimulate a person or through a business that produces such material. Includes: pornography, sextortion or revenge pornography, image-based abuse (nude photos), etc.</t>
  </si>
  <si>
    <t>This value should be selected if the client was trafficked through a business that provides a venue for patrons to partake in amusement or leisure or through athletic leagues or teams. Includes: casinos, ski resorts, pools, amusement/theme parks, recreational camps, golf courses, racetracks, family-owned gambling businesses, etc.</t>
  </si>
  <si>
    <t>This value should be selected if the client was trafficked through a spiritual or religious institution or organization.</t>
  </si>
  <si>
    <t>This value should be selected if the client was trafficked through a business primarily engaged in selling prepared food. The industry or venue can be formally recognized, or family owned. Includes: fast food, sit-down restaurants, food/ice cream trucks, food stands, etc.</t>
  </si>
  <si>
    <t>This value should be selected if the client was trafficked through a business primarily engaged in selling merchandise. This value should also be selected for informal sales and family business street retail sales.</t>
  </si>
  <si>
    <t>This value should be selected if the client was trafficked to remove their clothing and provide dance performances. IMPORTANT NOTE: This value should not be confused with Bar/Club/Cantina – a venue whose primary business purpose is the sale of alcoholic beverages.</t>
  </si>
  <si>
    <t>This value should be selected if the client was trafficked to facilitate the movement of passengers and cargo, the warehousing and movement of goods, scenic and sightseeing transportation, or any related support activities. Includes: cruise ships, shipping, trucking, etc.</t>
  </si>
  <si>
    <t>This value should be selected if the client was trafficked to dispose of any form of waste. This value should be selected if the child was employed in a formal or informal capacity and should be interpreted broadly. Includes: collection, landfill, transfer, waste-to-energy, or recycling services, etc.</t>
  </si>
  <si>
    <t>This value should be selected if the exploitation industry through which, or venue where, a client was exploited to provide commercial sex acts or labor/services is not known or is not reported.</t>
  </si>
  <si>
    <t>This value describes the venue where the client was induced to engage in commercial sex.</t>
  </si>
  <si>
    <t>This value should be selected if the client was induced to engage in commercial sex within or through a commercial space. This value should be selected regardless of whether these businesses, or their associated agents, employees, or staff were involved in, or aware of, trafficking occurring on-site or within the business. IMPORTANT NOTE: For all sex trafficking situations, if the exploitation industry is known, all relevant field values for both Exploitation Industry and Commercial Sex Venue should be selected. Example: if a client was induced to engage in commercial sex within a cantina, Bar/Club/Cantina and Commercial Sex should be selected for Exploitation Industry and Commercial Space-Based should be selected for Commercial Sex Venue.</t>
  </si>
  <si>
    <t>This value should be selected if the client was induced to engage in commercial sex within or through a formal facility or organization of a public character in which people live and/or receive care. This value should be selected regardless of whether these institutions, or their associated employees or staff were involved in, or aware of, trafficking occurring on-site or within the institution. This should be selected regardless of the institution’s fiduciary relationships or how the institution is funded. Examples of Institutions: immigration facilities, detention facilities, educational facilities, child welfare agencies, shelters, transitional housing, or other nonprofit housing providers, etc.</t>
  </si>
  <si>
    <t>This value should be selected if the client was induced to engage in commercial sex, or to produce sexually explicit digital content or child sexual abuse material for the purposes of online, digital, virtual, or other technology-based distribution. This value should be used when the commercial sex act is advertised or viewable by online users (through mobile applications, social media or gaming platforms, or websites), or when content is shared digitally (via text message, video cassettes, or analog video recording). The actual location of where the sex act will take place or where the child sexual abuse material is created does not need to be known. This value should be selected regardless of whether the website, application, or other technological hosts, or their associated administrators were involved in, or aware of, trafficking occurring on their platform. IMPORTANT NOTE: For all sex trafficking situations, if the exploitation industry is known, all relevant field values for both Exploitation Industry and Commercial Sex Venue should be selected. Example: if a client was induced to produce child sexual abuse material that was distributed online, Production of Child Sexual Abuse Material and Commercial Sex should be selected for Exploitation Industry and Internet-Based should be selected for Commercial Sex Venue.</t>
  </si>
  <si>
    <t>This value should be selected if the client was induced to engage in commercial sex along a track, stroll, block, along a smuggling route, or through any outdoor or street-based venue. Examples: any commercial or recreational vehicle motor vehicle not used as a residence including cars, trucks, vans, RVs, caravans, trucks or truck stops, parks, fields, vacant or otherwise condemned properties, outdoor recreational facilities like basketball courts or football fields.</t>
  </si>
  <si>
    <t>This value should be selected if the client was induced to engage in a commercial sex within a non-commercial private residence. The residence does not need to be a fixed, regular, and/or adequate nighttime residence for any occupants. IMPORTANT NOTE: if the residence is part of a residential facility, or institution-based or affiliated entity, please select Institution-Based. Examples: private domiciles or residences such as houses, apartments, condominiums, townhomes, RVs, or trailers, smuggling safe houses, warehouses, or ransom houses, drug production/distribution homes sometimes referred to as “trap houses” or “drug houses”, etc. Not Reported: This value should be selected if the venue where the client was induced to engage in a commercial sex act is not known or was not reported.</t>
  </si>
  <si>
    <t>Performance Reporting Data Elements and Operational Guidance</t>
  </si>
  <si>
    <t>Scroll Right</t>
  </si>
  <si>
    <t xml:space="preserve">The information here can also be found in the TVAP Grant Recipient Reporting Reference Guide. </t>
  </si>
  <si>
    <t>Victim Assistance - Client Characteristics and Program Entry</t>
  </si>
  <si>
    <t>Client Exploitation Venue/Industry (Additional Operational Guidance)</t>
  </si>
  <si>
    <t>Victim Assistance - Client Service Use and Delivery (ANNUAL)</t>
  </si>
  <si>
    <t>Victim Assistance - Barriers to Service Delivery</t>
  </si>
  <si>
    <t>Victim Assistance - Client Case Closure</t>
  </si>
  <si>
    <t>Training Reporting</t>
  </si>
  <si>
    <t>Victim Outreach Reporting</t>
  </si>
  <si>
    <t>Subrecipient Enrollment</t>
  </si>
  <si>
    <t>Categories of Assistance (ANNUAL)</t>
  </si>
  <si>
    <t>Data Element</t>
  </si>
  <si>
    <t>Operational Guidance</t>
  </si>
  <si>
    <t>Response Options</t>
  </si>
  <si>
    <t>Workbook Tab</t>
  </si>
  <si>
    <t>Industry or Venue</t>
  </si>
  <si>
    <t>Client Identifier</t>
  </si>
  <si>
    <t>Unique alphanumeric code generated by system to identify the client
NOTE: OTIP’s new online case management system, ATIMS, will automatically populate this information.</t>
  </si>
  <si>
    <t>Alphanumeric Code</t>
  </si>
  <si>
    <t>Client Program Entry</t>
  </si>
  <si>
    <t>This value should be selected if the client was trafficked to grow crops or cultivate soil, inclusive of farming operations that are not legally or formally recognized as businesses, such as agriculture on family-owned lands.</t>
  </si>
  <si>
    <t>Services Received</t>
  </si>
  <si>
    <r>
      <t xml:space="preserve">Describes the services received by the client; grantee should select one or more services that the client received either directly by the organization or through a referral during the reporting period, </t>
    </r>
    <r>
      <rPr>
        <b/>
        <sz val="11"/>
        <color theme="1"/>
        <rFont val="Calibri"/>
        <family val="2"/>
        <scheme val="minor"/>
      </rPr>
      <t>excluding referrals that did not result in the client accessing the service</t>
    </r>
  </si>
  <si>
    <t>Basic Necessities
Case Management
Child Care
Crisis Intervention
Education Assistance
Employment Assistance
Family Reunification
Financial Assistance
Healthcare
Housing/Shelter Services
Interpreter/Translator Services
Legal Advocacy and Services
Life Skills
Mental/Behavioral Health Services
Peer-to-Peer Support/Mentoring
Safety Planning Services
Substance Use Assessment/Treatment
Traditional Healing/Cultural Practices
Transportation
Victim Advocacy
Other Services (specify)
o	None
o	Unknown</t>
  </si>
  <si>
    <t>Client Service Use and Delivery</t>
  </si>
  <si>
    <t>Describes all barriers to service delivery that the grantee encountered or experienced during the reporting period</t>
  </si>
  <si>
    <t>Feelings of No Support and Isolation
Ineffective Coordination with Federal Agencies
Ineffective Coordination with Local Agencies
Lack of Adequate Funding
Lack of Adequate Resources 
Lack of Adequate Training
Lack of Cooperation of Client
Lack of Formal Rules and Regulations
Lack of In-House Procedures
Lack of Knowledge of Victims’ Rights
Language Concerns
Public Health Concerns
Safety Concerns
Victims’ Legal Status
Other Services (specify)
None</t>
  </si>
  <si>
    <t>Delivery Barriers, Monitoring</t>
  </si>
  <si>
    <t>Case Closure Date</t>
  </si>
  <si>
    <t>Describes the month, day, and year that the client's case was closed</t>
  </si>
  <si>
    <t>mm/dd/yyyy</t>
  </si>
  <si>
    <t>Client Case Closure Reporting</t>
  </si>
  <si>
    <t>Total Trainings</t>
  </si>
  <si>
    <t>Describes the total number of trainings provided during the reporting period</t>
  </si>
  <si>
    <t>Reported as a number</t>
  </si>
  <si>
    <t>Training</t>
  </si>
  <si>
    <t>Number of Public Awareness Activities Conducted</t>
  </si>
  <si>
    <t>Describes the number of public awareness activities conducted by the grant recipient during the reporting period, including the number of public awareness activities conducted by funded partners (subrecipients)</t>
  </si>
  <si>
    <t>Victim Outreach</t>
  </si>
  <si>
    <t>Name of Subrecipient Organization</t>
  </si>
  <si>
    <t>Name of the partnering organization</t>
  </si>
  <si>
    <t>Open Text</t>
  </si>
  <si>
    <t>Spend Per Category of Assistance</t>
  </si>
  <si>
    <t>Record the total number of clients who received services under each category of assistance and the total dollars spent on each category of assistance</t>
  </si>
  <si>
    <t xml:space="preserve">Reported as number of clients and dollars spent:
Basic Necessities
Case Management
Childcare
Crisis Intervention
Education Assistance
Employment Assistance
Family Reunification
Financial Assistance
Healthcare
Housing/Shelter Services
Interpreter/Translator
Legal Advocacy and Services
Life Skills
Mental/Behavioral Health Services                                                               
Peer-to-Peer Support and Mentoring
Safety Planning Services
Substance Use Assessment/Treatment
Traditional Healing/Cultural Practices
Transportation
Victim Advocacy
Other Services
None
</t>
  </si>
  <si>
    <t>Categories of Assistance</t>
  </si>
  <si>
    <t>Intake Date</t>
  </si>
  <si>
    <t>Describes the date the client enrolled into the program</t>
  </si>
  <si>
    <t>Public Benefits Receieved</t>
  </si>
  <si>
    <r>
      <t xml:space="preserve">Describes the benefits received by the client; grantee should select one or more benefits that the client received either directly by the organization or through a referral during the reporting period, </t>
    </r>
    <r>
      <rPr>
        <b/>
        <sz val="11"/>
        <color theme="1"/>
        <rFont val="Calibri"/>
        <family val="2"/>
        <scheme val="minor"/>
      </rPr>
      <t>excluding referrals that did not result in the client accessing the benefit</t>
    </r>
  </si>
  <si>
    <t xml:space="preserve">Child Care Subsidy
Food Benefits (SNAP, WIC, Tribal Commodities)
General Assistance
Housing Subsidies (Section 8, HUD Vouchers)
Medicaid, Medicare, or SCHIP
State-specific Health Benefits
Social Security Disability (SSI or SSDI)
Temporary Assistance for Needy Families
Unaccompanied Alien Children Program
Unemployment Insurance
Other (specify)
None
</t>
  </si>
  <si>
    <t>Describes one or more reason(s) why the client's case was closed as known at the time of exit</t>
  </si>
  <si>
    <t>Client relocated
Client unable to meet program expectations
Determined not eligible
Incarcerated and out of contact with program
Lost contact
No longer in need of services 
Time limitations of the program
Transfer to another service program
Other (specify)</t>
  </si>
  <si>
    <t>Topic</t>
  </si>
  <si>
    <t>Describes the number of occasions each topic was covered during the trainings provided during the reporting period</t>
  </si>
  <si>
    <r>
      <rPr>
        <b/>
        <sz val="11"/>
        <color theme="1"/>
        <rFont val="Calibri"/>
        <family val="2"/>
        <scheme val="minor"/>
      </rPr>
      <t>Grant Management Topics:</t>
    </r>
    <r>
      <rPr>
        <sz val="11"/>
        <color theme="1"/>
        <rFont val="Calibri"/>
        <family val="2"/>
        <scheme val="minor"/>
      </rPr>
      <t xml:space="preserve">
- Building a Community Referral Network and Partnership Building (#)
- Introduction to Grant Program and Onboarding (#)
- Outreach Strategies (#)
- Program Policy, Protocol, and Administration (#)
</t>
    </r>
    <r>
      <rPr>
        <b/>
        <sz val="11"/>
        <color theme="1"/>
        <rFont val="Calibri"/>
        <family val="2"/>
        <scheme val="minor"/>
      </rPr>
      <t xml:space="preserve">
Service Delivery and Access Topics:</t>
    </r>
    <r>
      <rPr>
        <sz val="11"/>
        <color theme="1"/>
        <rFont val="Calibri"/>
        <family val="2"/>
        <scheme val="minor"/>
      </rPr>
      <t xml:space="preserve">
- Approaches, Strategies, and Special Considerations for Working with Victims (e.g. Trauma Informed Care) (#)
- Available Services/Benefits and Strategies for Self Sufficiency (#)
- Cultural Responsiveness+AA11 (#)
- Human Trafficking 101: Definition, Types, Laws, and Indicators (#)
- How to Access Legal Services and Remedies (#)
- Other (#)
</t>
    </r>
  </si>
  <si>
    <t>Number of Outreach Activities Conducted</t>
  </si>
  <si>
    <t>Describes the number of outreach activities conducted by the grant recipient during the reporting period, including the number of outreach activities conducted by funded partners (subrecipients)</t>
  </si>
  <si>
    <t>Location of Subrecipient Organization</t>
  </si>
  <si>
    <t>Describes the location of the partner organization</t>
  </si>
  <si>
    <t>City, State</t>
  </si>
  <si>
    <t>Referral Date</t>
  </si>
  <si>
    <t>Describes the date that the service agency received the referral for the client</t>
  </si>
  <si>
    <t>This value should be selected if the client was trafficked to provide recreational entertainment or art, including modeling, athletics, and the performing arts.</t>
  </si>
  <si>
    <t>Living Situation Upon Case Closing</t>
  </si>
  <si>
    <t>Describes the client's living situation at the time of exit from the program; grantee should select the option that best describes the client's living situation</t>
  </si>
  <si>
    <t>Emergency Housing 
Institutional Housing
No Housing/Place not meant for habitation
Permanent Housing
Transitional Housing
Unknown</t>
  </si>
  <si>
    <t>Audience</t>
  </si>
  <si>
    <t>Describes the number of each type of professional who attended trainings offered during the reporting period</t>
  </si>
  <si>
    <t xml:space="preserve">Behavioral Health (#)
Child Welfare (#)
Education (#)
Faith-Based (#)
Government (#)
Health Care (#)
Housing (#)
Law Enforcement (#)
Legal (#)
Private Sector (#)
Public Health (#)
Social Services (#)
Students (Higher Education) (#)
Tribal (#)
Other (#)
</t>
  </si>
  <si>
    <t>Outreach Settings</t>
  </si>
  <si>
    <t>Describes the types of sites or venues where outreach was conducted during the reporting period. Select the site or venue where outreach was conducted during the reporting period.</t>
  </si>
  <si>
    <t>Agricultural Settings 
Casinos
Commercial Establishments
Consulates
Court-Based Settings
Day Labor Settings
Detention Settings
Digital: Social Media
Digital: Other
Education Settings
Factories
Health Care Settings
Homeless Encampments
Hotel/Hospitality Settings
Massage Parlors
Shelter Settings
Street Settings
Strip Clubs
Youth Care Settings
Other (specify)</t>
  </si>
  <si>
    <t>Type of Subrecipient Organization</t>
  </si>
  <si>
    <t>Describes the sector that best describes the type of organization entering into the partnership</t>
  </si>
  <si>
    <t xml:space="preserve">Advocacy
Behavioral Health
Child Welfare
Community Member
Education
Employment
Faith Based
Government
Health Care
Housing
Law Enforcement
Legal
Other Criminal Justice
Private Sector
Public Health
School (K-12)
Service Provider
Other (specify)
</t>
  </si>
  <si>
    <t>Referral Source</t>
  </si>
  <si>
    <t>Describes the entity or individual who referred the client for services; grantee should select the option that best describes the entity or individual</t>
  </si>
  <si>
    <t>Child Protective Services/Child Welfare
Court
DA/State's Attorney/Victim Assistance
Defense Attorney/Public Defender/Legal Aid
Domestic Violence Agency/Shelter
Educator/Teacher/School
Employer
Family Member/Guardian
Friend/Peer/Acquaintance
Health Care Provider
Housing Assistance Agency/Shelter
Juvenile Justice
Law Enforcement
National Human Trafficking Hotline (NHTH)
Other National Hotline
Psychiatric Treatment Facility
State/Local Hotline
Religious Organization
Self
Other (specify)</t>
  </si>
  <si>
    <t>Did the client obtain Continued Presence or a T-Visa?</t>
  </si>
  <si>
    <t>Describes whether the type of Continued Presence or a T visa the client may have received by the time of exit from the program</t>
  </si>
  <si>
    <t>Continued Presence
Bona Fide T Visa
T Visa
Unknown</t>
  </si>
  <si>
    <t>Target Population</t>
  </si>
  <si>
    <t>Select the population(s) targeted over the course of outreach activities conducted during the reporting period.</t>
  </si>
  <si>
    <t>2SLGBTQIA+ Populations
Alaska Native/Indigenous Populations
Asian American/Pacific Islander Populations
Black Populations
Boys and Men
Direct Care Workers
Hispanic or Latino Populations
People with Disabilities
People who Live in Rural Communities
Religious Minority Populations
Runaway Homeless Youth Populations</t>
  </si>
  <si>
    <t>Subrecipient Service Sites</t>
  </si>
  <si>
    <t>Describes the total number of service site locations of the partner organization</t>
  </si>
  <si>
    <t>Does the client have family members receiving services from grantee?</t>
  </si>
  <si>
    <t>Describes whether family members of the client are also receiving services from the grantee</t>
  </si>
  <si>
    <t>Yes
No</t>
  </si>
  <si>
    <t>This value should be selected if the client was made to beg for money or ask strangers for donations that primarily benefit the exploiters.</t>
  </si>
  <si>
    <t>Did the client obtain HHS Certification or Eligibility?</t>
  </si>
  <si>
    <t>Describes whether the client received HHS Certification or Eligibility by the time of exit from the program</t>
  </si>
  <si>
    <t>Number of Victims Identified</t>
  </si>
  <si>
    <t>Describes the number of victims identified by the grantee, including the number of victims identified by funded partners (subrecipients)</t>
  </si>
  <si>
    <t>Describes the services that are provided to clients through the partnership in-house; grantee should select all that apply</t>
  </si>
  <si>
    <t>Basic Necessities
Case Management
Child Care
Crisis Intervention
Education Assistance
Employment Assistance
Family Reunification
Financial Assistance
Healthcare
Housing/Shelter Services
Interpreter/Translator
Legal Advocacy and Services
Life Skills
Mental/Behavioral Health Services
Medical Services
Peer-to-Peer Support/Mentoring
Safety Planning Services
Substance Use Assessment/Treatment
Traditional Healing/Cultural Practices
Transportation
Victim Advocacy
Other Services (specify)
None
Unknown</t>
  </si>
  <si>
    <t>Describes the client's service eligibility</t>
  </si>
  <si>
    <t>Pre-Certified Foreign National
Certified Foreign National
U.S. Citizen/Lawful Permanent Resident</t>
  </si>
  <si>
    <t>This value should be selected if the client was trafficked to provide entertainment through traveling oddity and wonder shows and performances.
This value should be selected if the client was a carnival performer or if the client supported the carnival through sale of retail goods/tickets, animal caretaking, event management tasks.</t>
  </si>
  <si>
    <t>Did the client receive a referral for continued case management services?</t>
  </si>
  <si>
    <t>Describes whether the client received a referral to continue receiving services at the time of exit from the program</t>
  </si>
  <si>
    <t>Enrollment Date</t>
  </si>
  <si>
    <t>Describes the month, day, and year when entity partnered with grantee network</t>
  </si>
  <si>
    <t>mm/yy/yyyy</t>
  </si>
  <si>
    <t>Age</t>
  </si>
  <si>
    <t>Describes the client's age at intake</t>
  </si>
  <si>
    <t>1-99</t>
  </si>
  <si>
    <t>Exit Date</t>
  </si>
  <si>
    <t>Describes the month, day, and year when entity ended their partnership with grantee network</t>
  </si>
  <si>
    <r>
      <t xml:space="preserve">This value should be selected if the client was made to provide janitorial or out-call cleaning services for commercial or public properties.
</t>
    </r>
    <r>
      <rPr>
        <b/>
        <sz val="11"/>
        <color theme="1"/>
        <rFont val="Calibri"/>
        <family val="2"/>
        <scheme val="minor"/>
      </rPr>
      <t>IMPORTANT NOTE:</t>
    </r>
    <r>
      <rPr>
        <sz val="11"/>
        <color theme="1"/>
        <rFont val="Calibri"/>
        <family val="2"/>
        <scheme val="minor"/>
      </rPr>
      <t xml:space="preserve"> This industry is inclusive of business operations like Merry Maids but does not refer to housekeeping staff labor performed at a hotel (Hotel/Hospitality).</t>
    </r>
  </si>
  <si>
    <t>Does the victim have a disability?</t>
  </si>
  <si>
    <t>Describes whether the client has a disability, as reported by the client or diagnosed by a clinician</t>
  </si>
  <si>
    <t>Hearing Difficulty
Vision Difficulty
Cognitive Difficulty
Ambulatory Difficulty
Self-Care Difficulty</t>
  </si>
  <si>
    <t xml:space="preserve">Commercial Sex </t>
  </si>
  <si>
    <t>Describes the client's race/ethnicity, as reported by the client</t>
  </si>
  <si>
    <t>American Indian or Alaska Native 
Asian 
Black or African American
Native Hawaiian or Other Pacific Islander
White 
Hispanic or Latino
Other (specify)
Unknown</t>
  </si>
  <si>
    <r>
      <t xml:space="preserve">This value should be selected if the client was trafficked to provide improvements to real estate or infrastructure through building, repairs, or demolition.
</t>
    </r>
    <r>
      <rPr>
        <b/>
        <sz val="11"/>
        <color theme="1"/>
        <rFont val="Calibri"/>
        <family val="2"/>
        <scheme val="minor"/>
      </rPr>
      <t xml:space="preserve">IMPORTANT NOTE: </t>
    </r>
    <r>
      <rPr>
        <sz val="11"/>
        <color theme="1"/>
        <rFont val="Calibri"/>
        <family val="2"/>
        <scheme val="minor"/>
      </rPr>
      <t>This industry should not be confused with private household repair (Domestic Work).</t>
    </r>
  </si>
  <si>
    <t>Describes the client's country of origin</t>
  </si>
  <si>
    <t>Afghanistan
Albania
Algeria
Andorra
Angola
Antigua and Barbuda
Argentina
Armenia
Aruba
Australia
Austria
Azerbaijan
Bahamas, The
Bahrain
Bangladesh
Barbados
Belarus
Belgium
Belize
Benin
Bhutan
Bolivia
Bosnia and Herzegovina
Botswana
Brazil
Brunei
Bulgaria
Burkina Faso
Burma
Burundi
Cambodia
Cameroon
Canada
Cabo Verde
Central African Republic
Chad
Chile
China
Colombia
Comoros
Congo, Democratic Republic of the
Congo, Republic of the
Costa Rica
Cote d'Ivoire
Croatia
Cuba
Curacao
Cyprus
Czechia
Denmark
Djibouti
Dominica
Dominican Republic
East Timor (see Timor-Leste)
Ecuador
Egypt
El Salvador
Equatorial Guinea
Eritrea
Estonia
Ethiopia
Fiji
Finland
France
Gabon
Gambia, The
Georgia
Germany
Ghana
Greece
Grenada
Guatemala
Guinea
Guinea-Bissau
Guyana
Haiti
Holy See
Honduras
Hong Kong
Hungary
Iceland
India
Indonesia
Iran
Iraq
Ireland
Israel
Italy
Jamaica
Japan
Jordan
Kazakhstan
Kenya
Kiribati
Korea, North
Korea, South
Kosovo
Kuwait
Kyrgyzstan
Laos
Latvia
Lebanon
Lesotho
Liberia
Libya
Liechtenstein
Lithuania
Luxembourg
Macau
Macedonia
Madagascar
Malawi
Malaysia
Maldives
Mali
Malta
Marshall Islands
Mauritania
Mauritius
Mexico
Micronesia
Moldova
Monaco
Mongolia
Montenegro
Morocco
Mozambique
Namibia
Nauru
Nepal
Netherlands
New Zealand
Nicaragua
Niger
Nigeria
North Korea
Norway
Oman
Pakistan
Palau
Palestinian Territories
Panama
Papua New Guinea
Paraguay
Peru
Philippines
Poland
Portugal
Qatar
Romania
Russia
Rwanda
Saint Kitts and Nevis
Saint Lucia
Saint Vincent and the Grenadines
Samoa
San Marino
Sao Tome and Principe
Saudi Arabia
Senegal
Serbia
Seychelles
Sierra Leone
Singapore
Sint Maarten
Slovakia
Slovenia
Solomon Islands
Somalia
South Africa
South Korea
South Sudan
Spain
Sri Lanka
Sudan
Suriname
Swaziland
Sweden
Switzerland
Syria
Taiwan
Tajikistan
Tanzania
Thailand
Timor-Leste
Togo
Tonga
Trinidad and Tobago
Tunisia
Turkey
Turkmenistan
Tuvalu
Uganda
Ukraine
United Arab Emirates
United Kingdom
Uruguay
Uzbekistan
Vanuatu
Venezuela
Vietnam
Yemen
Zambia
Zimbabwe
United States of America
Unknown</t>
  </si>
  <si>
    <r>
      <t xml:space="preserve">This value should be selected if the client was made to provide child care, housekeeping, household repair, or other household duties to an employer or family member.
</t>
    </r>
    <r>
      <rPr>
        <b/>
        <sz val="11"/>
        <color theme="1"/>
        <rFont val="Calibri"/>
        <family val="2"/>
        <scheme val="minor"/>
      </rPr>
      <t xml:space="preserve">IMPORTANT NOTE: </t>
    </r>
    <r>
      <rPr>
        <sz val="11"/>
        <color theme="1"/>
        <rFont val="Calibri"/>
        <family val="2"/>
        <scheme val="minor"/>
      </rPr>
      <t>Household repair includes things like providing “handyman” services or backyard gardening, but should not be confused with specialized lawn care (Landscaping) or other contracted work home improvement work (Construction).</t>
    </r>
  </si>
  <si>
    <t>Living Situation at Intake</t>
  </si>
  <si>
    <t>Describes the client's current living situation; grant recipient should select the option that best describes the client</t>
  </si>
  <si>
    <t>Permanent Housing
Transitional Housing
Institutional Housing
Emergency Housing
No Housing/Place not meant for habitation
Unknown
Permanent Housing
Transitional Housing
Institutional Housing
Emergency Housing
No Housing/Place not meant for habitation
Unknown</t>
  </si>
  <si>
    <t>This value should be selected if the client was trafficked to provide non-medical daily needs or fulfilling other caregiver duties for the elderly or otherwise vulnerable adults.</t>
  </si>
  <si>
    <t>If client is a minor, are they enrolled in school?</t>
  </si>
  <si>
    <t>Describes if the client is enrolled in school at intake if client is a minor</t>
  </si>
  <si>
    <t>This value should be selected if the client was supplied to buyers to provide commercial sex or romantic companionship; OR, the client primarily provided commercial sex services on an “out-call” basis, meeting clients at various locations such as hotels or private residences.</t>
  </si>
  <si>
    <t>Location of Services</t>
  </si>
  <si>
    <t>Describes the location where the client is or will be receiving services</t>
  </si>
  <si>
    <t>State or Territory
Remote</t>
  </si>
  <si>
    <t>This value should be selected if the client was trafficked to produce package food or merchandise to be sold; OR, through any other type of type of industrial factory-type job.</t>
  </si>
  <si>
    <t>Describes the type of trafficking situation the client experienced; grantee should select the type that bnest describes the potential trafficking situation</t>
  </si>
  <si>
    <t>Sex
Labor
Sex and Labor
Unknown</t>
  </si>
  <si>
    <t>This value should be selected if the client was trafficked to catch/obtain fish, shellfish, or other sea life from a natural body of water (i.e. ocean, bay, gulf, etc.); OR to harvest aquatic animals or plants in controlled or selected aquatic environments.</t>
  </si>
  <si>
    <t>Describes the describes the industry through which, or venue where, the client was exploited to provide commercial sex acts or labor/services. The industry or venue can be formally recognized or family-owned; grantee should select the option(s) that best describe the trafficking situation, marking 'Unknown' if the information was not clear or disclosed by the client</t>
  </si>
  <si>
    <t>Agriculture/Field Labor
Auto-Mechanic/Auto-Shop/Car Repair
Arts/Entertainment
Bar/Cantina/Nightclub
Begging/Peddling
Carnival
Carpentry/Woodworking
Cobbling
Commercial Cleaning
Commercial Sex
Construction
Domestic Work
Elder Care
Escort Services
Factories/Manufacturing
Fishing
Forced Criminal Activities
Forestry/Logging
Garment/Textiles
Herding/Livestock
Health/Beauty
Health Care
Herding Livestock/Animal Husbandry
Hotel/Hospitality
Illicit Massage/Health
Landscaping
Mining/Quarrying
Other (specify)
Personal Sexual Servitude
Production of Child Sexual Abuse Material (CSAM) 
Recreation/Sports
Religious Institution
Restaurant/Food Service
Retail Sales
Stripping/Dancing
Transportation
Traveling Sales Crew
Waste Management/Recycling
Not Reported</t>
  </si>
  <si>
    <t>This value should be selected if the client was trafficked to provide labor or services that contributed to an illegal/illicit business operation. Includes: assault, arms smuggling/dealing, extortion, financial scams, human smuggling/foot guiding, drug cultivation/production, drug transporting/distribution, drug smuggling, look-out/scouting, robbery, and wildlife smuggling, etc.</t>
  </si>
  <si>
    <t>Select one or more as best describes the potential trafficking situation. Mark unknown if information was not disclosed by client.</t>
  </si>
  <si>
    <t>Commercial Space-Based
Institution-Based
Technology-Based
Outdoor/Street-Based
Residence-Based
Not Reported</t>
  </si>
  <si>
    <t>This value should be selected if the client was trafficked to create, cultivate, mange, use, and/or repair forests or trees for recreational or commercial use.</t>
  </si>
  <si>
    <t>Location of Trafficking</t>
  </si>
  <si>
    <t>Describes the location of the trafficking incident, if known</t>
  </si>
  <si>
    <t>State or Territory</t>
  </si>
  <si>
    <t>This value should be selected if the client was trafficked to provide cosmetology-related services. Includes: acupuncture services, hair salon/barber shop services, massage services, and nail salon services.</t>
  </si>
  <si>
    <t>This value should be selected if the client was trafficked to provide medical care to patients. This can include, but is not limited to the provision of: doula/midwife services, CNA work, home health care services, and residential care facility services.</t>
  </si>
  <si>
    <t>This value should be selected if the client was trafficked to care for and rear animals for their byproducts.</t>
  </si>
  <si>
    <r>
      <t xml:space="preserve">This value should be selected if the client was trafficking to provide lodging or other temporary accommodations. Includes: front desk/front of house work and in-house housekeeping.
</t>
    </r>
    <r>
      <rPr>
        <b/>
        <sz val="11"/>
        <color theme="1"/>
        <rFont val="Calibri"/>
        <family val="2"/>
        <scheme val="minor"/>
      </rPr>
      <t>IMPORTANT NOTE:</t>
    </r>
    <r>
      <rPr>
        <sz val="11"/>
        <color theme="1"/>
        <rFont val="Calibri"/>
        <family val="2"/>
        <scheme val="minor"/>
      </rPr>
      <t xml:space="preserve"> This venue should not be confused with Commercial Cleaning and does not refer to tourist attractions Ski Resorts/Casinos (Recreation/Sports) or Cruise Ships (Transportation).</t>
    </r>
  </si>
  <si>
    <t>Illicit Massage/Health/Beauty</t>
  </si>
  <si>
    <t>This value should be selected if the client was trafficked through a business that claimed to offer legitimate health/beauty/spa services, but whose true purpose is provide commercial sex services to clients. Includes: massage parlors, nail salons, acupressure shops, spas.</t>
  </si>
  <si>
    <t>This value should be selected if the client was trafficked to modify the aesthetic features of land. Includes: commercial gardening, grass cutting, hedge trimming, etc.</t>
  </si>
  <si>
    <t>This value should be selected if the client described experiencing a trafficking situation that does not reasonably fit into any of the other Venue/Industries. This option should be used in extremely rare circumstances.</t>
  </si>
  <si>
    <t>Production of Child Sexual Abuse Material (CSAM)</t>
  </si>
  <si>
    <t>This value should be selected if the client was trafficked through a business that provides a venue for patrons to partake in amusement or leisure or through athletic leagues or teams. Includes: casinos, ski resorts, pools, amusement/theme parks, recreational camps, golf courses, race tracks, etc.</t>
  </si>
  <si>
    <t>This value should be selected if the client was trafficked through a business primarily engaged in selling prepared food. Includes: fast food, sit-down restaurants, food/ice cream trucks, etc.</t>
  </si>
  <si>
    <r>
      <t xml:space="preserve">This value should be selected if the client was trafficked to provide strip/exotic dance performances. 
</t>
    </r>
    <r>
      <rPr>
        <b/>
        <sz val="11"/>
        <color theme="1"/>
        <rFont val="Calibri"/>
        <family val="2"/>
        <scheme val="minor"/>
      </rPr>
      <t xml:space="preserve">IMPORTANT NOTE: </t>
    </r>
    <r>
      <rPr>
        <sz val="11"/>
        <color theme="1"/>
        <rFont val="Calibri"/>
        <family val="2"/>
        <scheme val="minor"/>
      </rPr>
      <t>This value should not be confused with Bar/Club/Cantina – a venue whose primary business purpose is the sale of alcoholic beverages.</t>
    </r>
  </si>
  <si>
    <r>
      <t xml:space="preserve">This value should be selected if the client was trafficked through a business where salespersons/potential victims travel in groups to various cities/states to sell items such as magazines or cleaning supplies.
</t>
    </r>
    <r>
      <rPr>
        <b/>
        <sz val="11"/>
        <color theme="1"/>
        <rFont val="Calibri"/>
        <family val="2"/>
        <scheme val="minor"/>
      </rPr>
      <t>IMPORTANT NOTE:</t>
    </r>
    <r>
      <rPr>
        <sz val="11"/>
        <color theme="1"/>
        <rFont val="Calibri"/>
        <family val="2"/>
        <scheme val="minor"/>
      </rPr>
      <t xml:space="preserve"> This industry should not be confused with Begging/Peddling.</t>
    </r>
  </si>
  <si>
    <t>Grant Recipient Name:</t>
  </si>
  <si>
    <r>
      <rPr>
        <b/>
        <u/>
        <sz val="11"/>
        <color rgb="FF000000"/>
        <rFont val="Calibri"/>
        <family val="2"/>
      </rPr>
      <t xml:space="preserve">Reporting Expectations:
</t>
    </r>
    <r>
      <rPr>
        <sz val="11"/>
        <color rgb="FF000000"/>
        <rFont val="Calibri"/>
        <family val="2"/>
      </rPr>
      <t xml:space="preserve">The grant recipient is expected to collect on the Client Characteristics and Program Entry data elements on a rolling basis during the first three months after intake (when an individual is enrolled into the Trafficking Victim Assistance Program (TVAP)). Information should be reported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rgb="FF000000"/>
        <rFont val="Calibri"/>
        <family val="2"/>
      </rPr>
      <t xml:space="preserve">Navigating This Workbook:
</t>
    </r>
    <r>
      <rPr>
        <sz val="11"/>
        <color rgb="FF000000"/>
        <rFont val="Calibri"/>
        <family val="2"/>
      </rPr>
      <t xml:space="preserve">Each row in the table below represents one client served. Upon intake, each new/unique client should be added to the table (or given their own row). </t>
    </r>
    <r>
      <rPr>
        <b/>
        <u/>
        <sz val="11"/>
        <color rgb="FF000000"/>
        <rFont val="Calibri"/>
        <family val="2"/>
      </rPr>
      <t>Clients should not be removed from the table.</t>
    </r>
    <r>
      <rPr>
        <sz val="11"/>
        <color rgb="FF000000"/>
        <rFont val="Calibri"/>
        <family val="2"/>
      </rPr>
      <t xml:space="preserve"> If a client cycles out of program, they should be added to the Client Case Closure tab. Over the course of service provision, as the case manager screens and builds rapport with clients, new information may be disclosed, requiring updates to the information reported on this tab. Case managers may update any of the information on this tab at any time.
Each of the columns in the table below correspond to a data element in the Grant Recipient Reporting Reference Guide. See the Reference Guide or the Operational Guidance tab for more information. There are 26 total Client Characteristics and Program Entry columns or data elements.
The third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t>
    </r>
    <r>
      <rPr>
        <i/>
        <sz val="11"/>
        <color rgb="FF000000"/>
        <rFont val="Calibri"/>
        <family val="2"/>
      </rPr>
      <t>Review</t>
    </r>
    <r>
      <rPr>
        <b/>
        <sz val="11"/>
        <color rgb="FF000000"/>
        <rFont val="Calibri"/>
        <family val="2"/>
      </rPr>
      <t xml:space="preserve"> </t>
    </r>
    <r>
      <rPr>
        <sz val="11"/>
        <color rgb="FF000000"/>
        <rFont val="Calibri"/>
        <family val="2"/>
      </rPr>
      <t xml:space="preserve">tab in Excel. Click on </t>
    </r>
    <r>
      <rPr>
        <i/>
        <sz val="11"/>
        <color rgb="FF000000"/>
        <rFont val="Calibri"/>
        <family val="2"/>
      </rPr>
      <t>Notes</t>
    </r>
    <r>
      <rPr>
        <sz val="11"/>
        <color rgb="FF000000"/>
        <rFont val="Calibri"/>
        <family val="2"/>
      </rPr>
      <t xml:space="preserve">, and select </t>
    </r>
    <r>
      <rPr>
        <i/>
        <sz val="11"/>
        <color rgb="FF000000"/>
        <rFont val="Calibri"/>
        <family val="2"/>
      </rPr>
      <t>Show/Hide Note</t>
    </r>
    <r>
      <rPr>
        <sz val="11"/>
        <color rgb="FF000000"/>
        <rFont val="Calibri"/>
        <family val="2"/>
      </rPr>
      <t>.</t>
    </r>
  </si>
  <si>
    <t>Grant Number:</t>
  </si>
  <si>
    <t>Report Type:</t>
  </si>
  <si>
    <t>Report Period:</t>
  </si>
  <si>
    <t>OMB Control Number: 0970-0467
Expiration Date: 2/28/2026</t>
  </si>
  <si>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0.75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</si>
  <si>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pages 2-5</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</si>
  <si>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TVAP Victim Assistance - Client Characteristics and Program Entry</t>
  </si>
  <si>
    <t>Program Entry Information</t>
  </si>
  <si>
    <t>Client Demographics and Characteristics</t>
  </si>
  <si>
    <t>Client Trafficking Experience</t>
  </si>
  <si>
    <t>alphanumeric code</t>
  </si>
  <si>
    <t>drop down list, one selection</t>
  </si>
  <si>
    <t>open text</t>
  </si>
  <si>
    <t>Y/N</t>
  </si>
  <si>
    <t>open text, refer to field value options</t>
  </si>
  <si>
    <t>drop down list, Y/N or N/A</t>
  </si>
  <si>
    <t>drop down list, one selection (select primary exploitation industry/venue)</t>
  </si>
  <si>
    <t>drop down list, one selection (select primary venue where exploitation took place)</t>
  </si>
  <si>
    <t>If Referral Source 'Other', Specify</t>
  </si>
  <si>
    <t>Does client have family members receiving services from grantee?</t>
  </si>
  <si>
    <t>Grant Eligibility Status?</t>
  </si>
  <si>
    <t>If Race/Ethnicity 'Other', Specify</t>
  </si>
  <si>
    <t>If client identifies as an American Indian or Alaska Native, in what Tribe are they enrolled?</t>
  </si>
  <si>
    <t>Does the victim have a disability? Select one or more as identified by the victim or diagnosed by a clinician</t>
  </si>
  <si>
    <t>ASPIRE ONLY: If the client is a minor, are they enrolled in school?</t>
  </si>
  <si>
    <t>Location of Services
(State, Territory or Remote)</t>
  </si>
  <si>
    <t>If Exploitation Industry 'Other', Specify</t>
  </si>
  <si>
    <t>Location of Trafficking (State or Territory)</t>
  </si>
  <si>
    <t>Location of Trafficking
(Country, if other than U.S. state/territory)</t>
  </si>
  <si>
    <r>
      <t xml:space="preserve">Reporting Expectations:
</t>
    </r>
    <r>
      <rPr>
        <sz val="11"/>
        <color theme="1"/>
        <rFont val="Calibri"/>
        <family val="2"/>
        <scheme val="minor"/>
      </rPr>
      <t xml:space="preserve">The grant recipient is expected to collect on the Client Case Closure data elements when a client is disenrolled from the Trafficking Victim Assistance Program (TVAP). Information should be reported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represents one client served. Upon case closure, each unique client should be added to the table (or given their own row). </t>
    </r>
    <r>
      <rPr>
        <b/>
        <u/>
        <sz val="11"/>
        <color theme="1"/>
        <rFont val="Calibri"/>
        <family val="2"/>
        <scheme val="minor"/>
      </rPr>
      <t>Clients should not be removed from the table.</t>
    </r>
    <r>
      <rPr>
        <sz val="11"/>
        <color theme="1"/>
        <rFont val="Calibri"/>
        <family val="2"/>
        <scheme val="minor"/>
      </rPr>
      <t xml:space="preserve"> If a client cycles back into the program, they should be given a new row in the Client Program Entry tab with their new intake date.
Each of the columns in the table below correspond to a data element in the Grant Recipient Reporting Reference Guide. See the Reference Guide or the Operational Guidance tab for more information. There are 6 total Client Case Closure columns or data elements.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t>
    </r>
    <r>
      <rPr>
        <i/>
        <sz val="11"/>
        <color theme="1"/>
        <rFont val="Calibri"/>
        <family val="2"/>
        <scheme val="minor"/>
      </rPr>
      <t xml:space="preserve">Review </t>
    </r>
    <r>
      <rPr>
        <sz val="11"/>
        <color theme="1"/>
        <rFont val="Calibri"/>
        <family val="2"/>
        <scheme val="minor"/>
      </rPr>
      <t xml:space="preserve">tab in Excel. Click on </t>
    </r>
    <r>
      <rPr>
        <i/>
        <sz val="11"/>
        <color theme="1"/>
        <rFont val="Calibri"/>
        <family val="2"/>
        <scheme val="minor"/>
      </rPr>
      <t>Notes</t>
    </r>
    <r>
      <rPr>
        <sz val="11"/>
        <color theme="1"/>
        <rFont val="Calibri"/>
        <family val="2"/>
        <scheme val="minor"/>
      </rPr>
      <t xml:space="preserve">, and select </t>
    </r>
    <r>
      <rPr>
        <i/>
        <sz val="11"/>
        <color theme="1"/>
        <rFont val="Calibri"/>
        <family val="2"/>
        <scheme val="minor"/>
      </rPr>
      <t>Show/Hide Note</t>
    </r>
    <r>
      <rPr>
        <sz val="11"/>
        <color theme="1"/>
        <rFont val="Calibri"/>
        <family val="2"/>
        <scheme val="minor"/>
      </rPr>
      <t>.</t>
    </r>
  </si>
  <si>
    <t>Q1 (10/1/2023 - 12/31/2023)</t>
  </si>
  <si>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.167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</si>
  <si>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 6</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</si>
  <si>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TVAP Victim Assistance - Client Case Closure Reporting</t>
  </si>
  <si>
    <t>drop down list, single selection</t>
  </si>
  <si>
    <t>If Reason for Case Closing 'Other', Specify</t>
  </si>
  <si>
    <r>
      <rPr>
        <b/>
        <u/>
        <sz val="11"/>
        <color theme="1"/>
        <rFont val="Calibri"/>
        <family val="2"/>
        <scheme val="minor"/>
      </rPr>
      <t>Reporting Expectations:</t>
    </r>
    <r>
      <rPr>
        <sz val="11"/>
        <color theme="1"/>
        <rFont val="Calibri"/>
        <family val="2"/>
        <scheme val="minor"/>
      </rPr>
      <t xml:space="preserve">
The grant recipient is expected to collect on the Barriers to Service Delivery data elements and report this information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quarterly reporting period. Any and all barriers to service delivery encountered during a single reporting period should be summarized in one row (see example row). Grant recipients should use the response options provided and should expound on those barriers in the written PPR report that accompanies their workbook submission. </t>
    </r>
  </si>
  <si>
    <r>
      <t>O</t>
    </r>
    <r>
      <rPr>
        <sz val="11"/>
        <rFont val="Calibri"/>
        <family val="2"/>
        <scheme val="minor"/>
      </rPr>
      <t>MB Control Number: 0970-0467
Expiration Date: 2/28/2026</t>
    </r>
  </si>
  <si>
    <t>TVAP Victim Assistance - Barriers to Service Delivery</t>
  </si>
  <si>
    <t>Reporting Period</t>
  </si>
  <si>
    <t>If Barriers to Service Delivery 'Other', Specify</t>
  </si>
  <si>
    <t>EXAMPLE ROW</t>
  </si>
  <si>
    <t>Lack of Adequate Resources, Safety Concerns, Other</t>
  </si>
  <si>
    <t>COVID-19</t>
  </si>
  <si>
    <r>
      <t xml:space="preserve">Please reference </t>
    </r>
    <r>
      <rPr>
        <b/>
        <sz val="11"/>
        <rFont val="Calibri"/>
        <family val="2"/>
        <scheme val="minor"/>
      </rPr>
      <t>page 7</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</si>
  <si>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Q2 (1/1/2024 - 3/31/2024)</t>
  </si>
  <si>
    <t>Q3 (4/1/2024 - 6/30/2024)</t>
  </si>
  <si>
    <t>Q4 (7/1/2024 - 9/30/2024)</t>
  </si>
  <si>
    <r>
      <rPr>
        <b/>
        <u/>
        <sz val="11"/>
        <color theme="1"/>
        <rFont val="Calibri"/>
        <family val="2"/>
        <scheme val="minor"/>
      </rPr>
      <t>Reporting Expectations:</t>
    </r>
    <r>
      <rPr>
        <sz val="11"/>
        <color theme="1"/>
        <rFont val="Calibri"/>
        <family val="2"/>
        <scheme val="minor"/>
      </rPr>
      <t xml:space="preserve">
The grant recipient is expected to collect on the Training data elements and report this information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training offered or a type of audience member trained during the quarterly reporting period. Each column corresponds with  a reporting period. Grant recipients should provide the total number of trainings delivered by topic area and the total number of each type of audience member trained in the column that corresponds to the reporting period. </t>
    </r>
    <r>
      <rPr>
        <b/>
        <u/>
        <sz val="11"/>
        <color theme="1"/>
        <rFont val="Calibri"/>
        <family val="2"/>
        <scheme val="minor"/>
      </rPr>
      <t xml:space="preserve">The "Training Reporting Summary" table will automatically calculate the total number of trainings and practitioners trained based on the information provided in the table below. </t>
    </r>
    <r>
      <rPr>
        <sz val="11"/>
        <color theme="1"/>
        <rFont val="Calibri"/>
        <family val="2"/>
        <scheme val="minor"/>
      </rPr>
      <t xml:space="preserve">
OTIP recognizes that practitioners may wear multiple hats in their professional roles. For example, a public health employee may work for a private sector organization. Grant recipients should assign an "Audience" type to practitioners trained based on the category that </t>
    </r>
    <r>
      <rPr>
        <b/>
        <sz val="11"/>
        <color theme="1"/>
        <rFont val="Calibri"/>
        <family val="2"/>
        <scheme val="minor"/>
      </rPr>
      <t>best</t>
    </r>
    <r>
      <rPr>
        <sz val="11"/>
        <color theme="1"/>
        <rFont val="Calibri"/>
        <family val="2"/>
        <scheme val="minor"/>
      </rPr>
      <t xml:space="preserve"> describes the practitioner. Individuals trained </t>
    </r>
    <r>
      <rPr>
        <b/>
        <u/>
        <sz val="11"/>
        <color theme="1"/>
        <rFont val="Calibri"/>
        <family val="2"/>
        <scheme val="minor"/>
      </rPr>
      <t>should not</t>
    </r>
    <r>
      <rPr>
        <u/>
        <sz val="11"/>
        <color theme="1"/>
        <rFont val="Calibri"/>
        <family val="2"/>
        <scheme val="minor"/>
      </rPr>
      <t xml:space="preserve"> </t>
    </r>
    <r>
      <rPr>
        <sz val="11"/>
        <color theme="1"/>
        <rFont val="Calibri"/>
        <family val="2"/>
        <scheme val="minor"/>
      </rPr>
      <t xml:space="preserve">be double counted. </t>
    </r>
  </si>
  <si>
    <t>Q2 (1/1/2023 - 3/31/2023)</t>
  </si>
  <si>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.5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</si>
  <si>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color theme="1"/>
        <rFont val="Calibri"/>
        <family val="2"/>
        <scheme val="minor"/>
      </rPr>
      <t>pages 10-11</t>
    </r>
    <r>
      <rPr>
        <sz val="11"/>
        <color theme="1"/>
        <rFont val="Calibri"/>
        <family val="2"/>
        <scheme val="minor"/>
      </rPr>
      <t xml:space="preserve"> of the </t>
    </r>
    <r>
      <rPr>
        <b/>
        <sz val="11"/>
        <color theme="1"/>
        <rFont val="Calibri"/>
        <family val="2"/>
        <scheme val="minor"/>
      </rPr>
      <t xml:space="preserve">Grant Recipient Reporting Reference Guide </t>
    </r>
    <r>
      <rPr>
        <sz val="11"/>
        <color theme="1"/>
        <rFont val="Calibri"/>
        <family val="2"/>
        <scheme val="minor"/>
      </rPr>
      <t>to populate this table.</t>
    </r>
  </si>
  <si>
    <t>Training Reporting Summary</t>
  </si>
  <si>
    <t>Q1</t>
  </si>
  <si>
    <t>Q2</t>
  </si>
  <si>
    <t>Q3</t>
  </si>
  <si>
    <t>Q4</t>
  </si>
  <si>
    <t>Total Grants Management Trainings</t>
  </si>
  <si>
    <t>Total Service Delivery and Access Trainings</t>
  </si>
  <si>
    <t>Total Number of Individuals Trained During Reporting Period</t>
  </si>
  <si>
    <t>*Do not edit data in the table above. Counts will automatically update.</t>
  </si>
  <si>
    <t>Total Trainings Delivered:</t>
  </si>
  <si>
    <t>Total Individuals Trained:</t>
  </si>
  <si>
    <t>TVAP Training Reporting</t>
  </si>
  <si>
    <t>number</t>
  </si>
  <si>
    <t>Grant Management Topics</t>
  </si>
  <si>
    <t>Building a Community Referral Network and Partnership Building</t>
  </si>
  <si>
    <t>Introduction to Grant Program and Onboarding</t>
  </si>
  <si>
    <t>Outreach Strategies</t>
  </si>
  <si>
    <t>Program Policy, Protocol, and Administration</t>
  </si>
  <si>
    <t>Service Delivery and Access Topics</t>
  </si>
  <si>
    <t>Approaches, Strategies, and Special Considerations for Working with Victims</t>
  </si>
  <si>
    <t>Available Services/Benefits and Strategies for Self-Sufficiency</t>
  </si>
  <si>
    <t>Cultural Responsiveness</t>
  </si>
  <si>
    <t>How to Access Legal Services and Remedies</t>
  </si>
  <si>
    <t>Human Trafficking 101: Definition, Types, Laws, and Indicators</t>
  </si>
  <si>
    <t>Faith-Based</t>
  </si>
  <si>
    <t>Social Services</t>
  </si>
  <si>
    <t>Students (Higher Education)</t>
  </si>
  <si>
    <t>Tribal</t>
  </si>
  <si>
    <r>
      <rPr>
        <b/>
        <u/>
        <sz val="11"/>
        <color theme="1"/>
        <rFont val="Calibri"/>
        <family val="2"/>
        <scheme val="minor"/>
      </rPr>
      <t>Reporting Expectations:</t>
    </r>
    <r>
      <rPr>
        <sz val="11"/>
        <color theme="1"/>
        <rFont val="Calibri"/>
        <family val="2"/>
        <scheme val="minor"/>
      </rPr>
      <t xml:space="preserve">
The grant recipient is expected to collect on the Victim Outreach data elements and report this information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quarterly reporting period. Any and all outreach activities conducted during a single reporting period should be summarized in one row (see example row). Grant recipients should use the response options provided and should expound on outreach activities conducted in the written PPR report that accompanies their workbook submission.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Review tab in Excel. Click on Notes, and select Show/Hide Note.</t>
    </r>
  </si>
  <si>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.3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</si>
  <si>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pages 9-10</t>
    </r>
    <r>
      <rPr>
        <sz val="11"/>
        <rFont val="Calibri"/>
        <family val="2"/>
        <scheme val="minor"/>
      </rPr>
      <t xml:space="preserve"> of the </t>
    </r>
    <r>
      <rPr>
        <b/>
        <sz val="11"/>
        <rFont val="Calibri"/>
        <family val="2"/>
        <scheme val="minor"/>
      </rPr>
      <t xml:space="preserve">Grant Recipient Reporting Reference Guide </t>
    </r>
    <r>
      <rPr>
        <sz val="11"/>
        <rFont val="Calibri"/>
        <family val="2"/>
        <scheme val="minor"/>
      </rPr>
      <t>to populate this table.</t>
    </r>
  </si>
  <si>
    <t>TVAP Victim Outreach</t>
  </si>
  <si>
    <t>If Outreach Setting 'Other', Specify</t>
  </si>
  <si>
    <t>Target Population(s)</t>
  </si>
  <si>
    <t>6</t>
  </si>
  <si>
    <t>15</t>
  </si>
  <si>
    <t>Agricultural Settings, Day Labor Settings, Other</t>
  </si>
  <si>
    <t>Embassies</t>
  </si>
  <si>
    <t>Boys and Men, Hispanic or Latino Populations, People who Live in Rural Communities</t>
  </si>
  <si>
    <r>
      <rPr>
        <b/>
        <u/>
        <sz val="11"/>
        <color theme="1"/>
        <rFont val="Calibri"/>
        <family val="2"/>
        <scheme val="minor"/>
      </rPr>
      <t>Reporting Expectations:</t>
    </r>
    <r>
      <rPr>
        <sz val="11"/>
        <color theme="1"/>
        <rFont val="Calibri"/>
        <family val="2"/>
        <scheme val="minor"/>
      </rPr>
      <t xml:space="preserve">
The grant recipient is expected to collect data elements only on subrecipients or entities/organizations with whom the grant recipient has a formal contractual relationship to provide services. This data should be updated as entities/organizations are enrolled into the grant recipient’s network on a rolling basis. Any updates are to be reported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subrecipient organization. If there are not subrecipients to be reported, this tab may be left blank.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Review tab in Excel. Click on Notes, and select Show/Hide Note.</t>
    </r>
  </si>
  <si>
    <r>
      <t xml:space="preserve">Please reference </t>
    </r>
    <r>
      <rPr>
        <b/>
        <sz val="11"/>
        <rFont val="Calibri"/>
        <family val="2"/>
        <scheme val="minor"/>
      </rPr>
      <t>pages 12-13</t>
    </r>
    <r>
      <rPr>
        <sz val="11"/>
        <rFont val="Calibri"/>
        <family val="2"/>
        <scheme val="minor"/>
      </rPr>
      <t xml:space="preserve"> of the </t>
    </r>
    <r>
      <rPr>
        <b/>
        <sz val="11"/>
        <rFont val="Calibri"/>
        <family val="2"/>
        <scheme val="minor"/>
      </rPr>
      <t xml:space="preserve">Grant Recipient Reporting Reference Guide </t>
    </r>
    <r>
      <rPr>
        <sz val="11"/>
        <rFont val="Calibri"/>
        <family val="2"/>
        <scheme val="minor"/>
      </rPr>
      <t>to populate this table.</t>
    </r>
  </si>
  <si>
    <t>TVAP Subrecipient Enrollment</t>
  </si>
  <si>
    <t>Name of Partnering Organization</t>
  </si>
  <si>
    <t>Location of Organization
(City)</t>
  </si>
  <si>
    <t>Location of Organization
(State)</t>
  </si>
  <si>
    <t>If Type of Organization 'Other', Specify</t>
  </si>
  <si>
    <t>Service Sites</t>
  </si>
  <si>
    <t>If Services Provided by Subrecipient 'Other', Specify</t>
  </si>
  <si>
    <t>EXAMPLE ROW: Sample Partner Organization</t>
  </si>
  <si>
    <t>Washington</t>
  </si>
  <si>
    <t>DC</t>
  </si>
  <si>
    <t>Behavioral Health, Health Care, Public Health</t>
  </si>
  <si>
    <t>Mental/Behavioral Health Services, Medical Services, Substance Use Assessment/Treatment</t>
  </si>
  <si>
    <r>
      <rPr>
        <b/>
        <u/>
        <sz val="11"/>
        <color theme="1"/>
        <rFont val="Calibri"/>
        <family val="2"/>
        <scheme val="minor"/>
      </rPr>
      <t>Reporting Expectations:</t>
    </r>
    <r>
      <rPr>
        <sz val="11"/>
        <color theme="1"/>
        <rFont val="Calibri"/>
        <family val="2"/>
        <scheme val="minor"/>
      </rPr>
      <t xml:space="preserve">
The grant recipient is expected to report on the services and benefits received by each client at the end of the reporting year.
Annual Reporting Period: October 1 – September 30 (due October 30)
</t>
    </r>
    <r>
      <rPr>
        <b/>
        <u/>
        <sz val="11"/>
        <color theme="1"/>
        <rFont val="Calibri"/>
        <family val="2"/>
        <scheme val="minor"/>
      </rPr>
      <t xml:space="preserve">
Navigating This Workbook:
</t>
    </r>
    <r>
      <rPr>
        <sz val="11"/>
        <color theme="1"/>
        <rFont val="Calibri"/>
        <family val="2"/>
        <scheme val="minor"/>
      </rPr>
      <t xml:space="preserve">Each row in the table below represents one client served. Provide any and all services and benefits received by clients during the reporting year in one row.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Review tab in Excel. Click on Notes, and select Show/Hide Note.
</t>
    </r>
  </si>
  <si>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.25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</si>
  <si>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pages 12-13</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</si>
  <si>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TVAP Victim Assistance - Client Service Use and Delivery Reporting</t>
  </si>
  <si>
    <t>Services Received During Reporting Period</t>
  </si>
  <si>
    <t>If Services Received 'Other', Specify</t>
  </si>
  <si>
    <t>Public Benefits Received During Reporting Period</t>
  </si>
  <si>
    <t>If Public Benefits Received 'Other', Specify</t>
  </si>
  <si>
    <t>Employment Assistance, Education Assistance, Other</t>
  </si>
  <si>
    <t>COVID-19 Support</t>
  </si>
  <si>
    <t>Trafficking Victim Assistance Program Data</t>
  </si>
  <si>
    <r>
      <t>Grant Recipient: (</t>
    </r>
    <r>
      <rPr>
        <i/>
        <sz val="12"/>
        <color theme="1"/>
        <rFont val="Calibri"/>
        <family val="2"/>
        <scheme val="minor"/>
      </rPr>
      <t>Name of Organization</t>
    </r>
    <r>
      <rPr>
        <sz val="12"/>
        <color theme="1"/>
        <rFont val="Calibri"/>
        <family val="2"/>
        <scheme val="minor"/>
      </rPr>
      <t>)</t>
    </r>
  </si>
  <si>
    <t>Case Management-Categories of Assistance</t>
  </si>
  <si>
    <t xml:space="preserve">Number of Clients </t>
  </si>
  <si>
    <t>Total Funds Spent</t>
  </si>
  <si>
    <t>% of Project Budget</t>
  </si>
  <si>
    <t xml:space="preserve">Mental/Behavioral Health Services                                                               </t>
  </si>
  <si>
    <t>Total Direct Services Spending</t>
  </si>
  <si>
    <t>Total Program Administration Spending</t>
  </si>
  <si>
    <t>Total Grant Recipient Budget for Project</t>
  </si>
  <si>
    <t>Attorneys General Report</t>
  </si>
  <si>
    <t>Count</t>
  </si>
  <si>
    <t>Fiscal Year Total</t>
  </si>
  <si>
    <t>Clients Served</t>
  </si>
  <si>
    <t xml:space="preserve">Number of victims that received services </t>
  </si>
  <si>
    <t>Number of victims who received services only as Pre-Certified</t>
  </si>
  <si>
    <t>Number of victims who received services only as Certified</t>
  </si>
  <si>
    <t>Number of victims who received services as both Pre-Certified and Certified</t>
  </si>
  <si>
    <t>Number of family members who received services (spouces, children, etc.)</t>
  </si>
  <si>
    <t>Number of victims and family members who received services (spouses, children, etc.)</t>
  </si>
  <si>
    <t xml:space="preserve">Number of adult victims </t>
  </si>
  <si>
    <t>Number of minor victims</t>
  </si>
  <si>
    <t>Number of female victims</t>
  </si>
  <si>
    <t xml:space="preserve">Number of male victims </t>
  </si>
  <si>
    <t>Number of victims of unknown gender</t>
  </si>
  <si>
    <t>Number of sex trafficking victims</t>
  </si>
  <si>
    <t>Number of labor trafficking victims</t>
  </si>
  <si>
    <t>Number of sex and labor trafficking victims</t>
  </si>
  <si>
    <t>Caseload</t>
  </si>
  <si>
    <t>Number of clients that transferred out of your geographic region into another TVAP region</t>
  </si>
  <si>
    <t>Training and Technical Assistance (TA)</t>
  </si>
  <si>
    <t>Number of training participants (including in person trainings and webinars)</t>
  </si>
  <si>
    <t>Number of occasions of technical assistance for subcontractors, NGO's and other persons</t>
  </si>
  <si>
    <t>Did you provide training and/or TA to individuals in all of the states in your region?</t>
  </si>
  <si>
    <t>If not, list which states you didn't provide any training or technical assistance</t>
  </si>
  <si>
    <t>Select any U.S. territories in which you provided training and/or technical assistance</t>
  </si>
  <si>
    <t>Service Capacity</t>
  </si>
  <si>
    <t>Number of subcontractors and vendors with signed MOU's</t>
  </si>
  <si>
    <t>Number of service site locations of subcontractors and vendors with signed MOU's</t>
  </si>
  <si>
    <t>Number of subcontractors that provided services</t>
  </si>
  <si>
    <t>Number of states and territories in which subcontractors provided services</t>
  </si>
  <si>
    <t>Number of locations (cities) in which subcontractors provided services</t>
  </si>
  <si>
    <t>Male
Female
Prefer not to answer</t>
  </si>
  <si>
    <t>Describes the client's sex, as reported by the client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</si>
</sst>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_(&quot;$&quot;* \(#,##0.00\);_(&quot;$&quot;* &quot;-&quot;??_);_(@_)"/>
    <numFmt numFmtId="164" formatCode="&quot;$&quot;#,##0.00"/>
  </numFmts>
  <fonts count="66" x14ac:knownFonts="1">
    <font>
      <sz val="11"/>
      <color theme="1"/>
      <name val="Calibri"/>
      <family val="2"/>
      <scheme val="minor"/>
    </font>
    <font>
      <sz val="9"/>
      <color indexed="81"/>
      <name val="Tahoma"/>
      <family val="2"/>
    </font>
    <font>
      <b/>
      <sz val="9"/>
      <color indexed="81"/>
      <name val="Tahoma"/>
      <family val="2"/>
    </font>
    <font>
      <sz val="10"/>
      <name val="Arial"/>
      <family val="2"/>
    </font>
    <font>
      <sz val="11"/>
      <color rgb="FF000000"/>
      <name val="Calibri"/>
      <family val="2"/>
    </font>
    <font>
      <sz val="11"/>
      <color theme="1"/>
      <name val="Times New Roman"/>
      <family val="1"/>
    </font>
    <font>
      <b/>
      <sz val="11"/>
      <color theme="1"/>
      <name val="Times New Roman"/>
      <family val="1"/>
    </font>
    <font>
      <b/>
      <sz val="11"/>
      <name val="Times New Roman"/>
      <family val="1"/>
    </font>
    <font>
      <b/>
      <sz val="11"/>
      <color theme="0"/>
      <name val="Times New Roman"/>
      <family val="1"/>
    </font>
    <font>
      <sz val="10"/>
      <color theme="1"/>
      <name val="Times New Roman"/>
      <family val="1"/>
    </font>
    <font>
      <b/>
      <sz val="14"/>
      <color theme="0"/>
      <name val="Times New Roman"/>
      <family val="1"/>
    </font>
    <font>
      <sz val="11"/>
      <color theme="1"/>
      <name val="Calibri"/>
      <family val="2"/>
      <scheme val="minor"/>
    </font>
    <font>
      <sz val="11.5"/>
      <color theme="1"/>
      <name val="Calibri"/>
      <family val="2"/>
      <scheme val="minor"/>
    </font>
    <font>
      <b/>
      <sz val="11"/>
      <color theme="1"/>
      <name val="Calibri"/>
      <family val="2"/>
      <scheme val="minor"/>
    </font>
    <font>
      <b/>
      <sz val="11"/>
      <color theme="0"/>
      <name val="Calibri"/>
      <family val="2"/>
      <scheme val="minor"/>
    </font>
    <font>
      <sz val="11"/>
      <color rgb="FF000000"/>
      <name val="Times New Roman"/>
      <family val="1"/>
    </font>
    <font>
      <sz val="11"/>
      <color rgb="FF000000"/>
      <name val="Calibri"/>
      <family val="2"/>
      <scheme val="minor"/>
    </font>
    <font>
      <b/>
      <sz val="11"/>
      <color rgb="FF000000"/>
      <name val="Calibri"/>
      <family val="2"/>
      <scheme val="minor"/>
    </font>
    <font>
      <b/>
      <sz val="11"/>
      <color rgb="FF000000"/>
      <name val="Times New Roman"/>
      <family val="1"/>
    </font>
    <font>
      <i/>
      <sz val="10"/>
      <color theme="1"/>
      <name val="Arial"/>
      <family val="2"/>
    </font>
    <font>
      <sz val="11"/>
      <color theme="1"/>
      <name val="Arial"/>
      <family val="2"/>
    </font>
    <font>
      <sz val="12"/>
      <color theme="1"/>
      <name val="Calibri"/>
      <family val="2"/>
      <scheme val="minor"/>
    </font>
    <font>
      <i/>
      <sz val="12"/>
      <color theme="1"/>
      <name val="Calibri"/>
      <family val="2"/>
      <scheme val="minor"/>
    </font>
    <font>
      <b/>
      <sz val="14"/>
      <color theme="1"/>
      <name val="Calibri"/>
      <family val="2"/>
      <scheme val="minor"/>
    </font>
    <font>
      <i/>
      <sz val="11"/>
      <color theme="1"/>
      <name val="Calibri"/>
      <family val="2"/>
      <scheme val="minor"/>
    </font>
    <font>
      <b/>
      <sz val="11"/>
      <color rgb="FFFF0000"/>
      <name val="Calibri"/>
      <family val="2"/>
      <scheme val="minor"/>
    </font>
    <font>
      <sz val="11"/>
      <color theme="0"/>
      <name val="Calibri"/>
      <family val="2"/>
      <scheme val="minor"/>
    </font>
    <font>
      <b/>
      <i/>
      <sz val="10"/>
      <name val="Calibri"/>
      <family val="2"/>
      <scheme val="minor"/>
    </font>
    <font>
      <b/>
      <sz val="11.5"/>
      <color theme="1"/>
      <name val="Calibri"/>
      <family val="2"/>
      <scheme val="minor"/>
    </font>
    <font>
      <b/>
      <sz val="14"/>
      <color theme="0"/>
      <name val="Calibri"/>
      <family val="2"/>
      <scheme val="minor"/>
    </font>
    <font>
      <sz val="11"/>
      <name val="Calibri"/>
      <family val="2"/>
      <scheme val="minor"/>
    </font>
    <font>
      <b/>
      <i/>
      <sz val="10"/>
      <color theme="0"/>
      <name val="Calibri"/>
      <family val="2"/>
      <scheme val="minor"/>
    </font>
    <font>
      <b/>
      <i/>
      <sz val="11"/>
      <color theme="0"/>
      <name val="Calibri"/>
      <family val="2"/>
      <scheme val="minor"/>
    </font>
    <font>
      <b/>
      <sz val="11"/>
      <name val="Calibri"/>
      <family val="2"/>
      <scheme val="minor"/>
    </font>
    <font>
      <b/>
      <sz val="14"/>
      <name val="Calibri"/>
      <family val="2"/>
      <scheme val="minor"/>
    </font>
    <font>
      <b/>
      <sz val="11"/>
      <color rgb="FF264A64"/>
      <name val="Calibri"/>
      <family val="2"/>
      <scheme val="minor"/>
    </font>
    <font>
      <b/>
      <sz val="16"/>
      <color rgb="FF264A64"/>
      <name val="Calibri"/>
      <family val="2"/>
      <scheme val="minor"/>
    </font>
    <font>
      <sz val="9"/>
      <color theme="1"/>
      <name val="Calibri"/>
      <family val="2"/>
      <scheme val="minor"/>
    </font>
    <font>
      <sz val="9"/>
      <name val="Calibri"/>
      <family val="2"/>
      <scheme val="minor"/>
    </font>
    <font>
      <sz val="8"/>
      <name val="Calibri"/>
      <family val="2"/>
      <scheme val="minor"/>
    </font>
    <font>
      <sz val="12"/>
      <color rgb="FF000000"/>
      <name val="Times New Roman"/>
      <family val="1"/>
    </font>
    <font>
      <i/>
      <sz val="11"/>
      <color theme="1"/>
      <name val="Times New Roman"/>
      <family val="1"/>
    </font>
    <font>
      <i/>
      <sz val="8"/>
      <color theme="1"/>
      <name val="Calibri"/>
      <family val="2"/>
      <scheme val="minor"/>
    </font>
    <font>
      <b/>
      <i/>
      <sz val="11"/>
      <color theme="1"/>
      <name val="Times New Roman"/>
      <family val="1"/>
    </font>
    <font>
      <b/>
      <sz val="12"/>
      <name val="Calibri"/>
      <family val="2"/>
      <scheme val="minor"/>
    </font>
    <font>
      <b/>
      <sz val="12"/>
      <color theme="0"/>
      <name val="Calibri"/>
      <family val="2"/>
      <scheme val="minor"/>
    </font>
    <font>
      <b/>
      <sz val="12"/>
      <color theme="1"/>
      <name val="Calibri"/>
      <family val="2"/>
      <scheme val="minor"/>
    </font>
    <font>
      <b/>
      <sz val="8"/>
      <color indexed="81"/>
      <name val="Tahoma"/>
      <family val="2"/>
    </font>
    <font>
      <sz val="8"/>
      <color indexed="81"/>
      <name val="Tahoma"/>
      <family val="2"/>
    </font>
    <font>
      <sz val="7.5"/>
      <color indexed="81"/>
      <name val="Tahoma"/>
      <family val="2"/>
    </font>
    <font>
      <b/>
      <u/>
      <sz val="11"/>
      <color theme="1"/>
      <name val="Calibri"/>
      <family val="2"/>
      <scheme val="minor"/>
    </font>
    <font>
      <u/>
      <sz val="11"/>
      <color theme="1"/>
      <name val="Calibri"/>
      <family val="2"/>
      <scheme val="minor"/>
    </font>
    <font>
      <i/>
      <sz val="11"/>
      <color theme="0" tint="-0.249977111117893"/>
      <name val="Calibri"/>
      <family val="2"/>
      <scheme val="minor"/>
    </font>
    <font>
      <i/>
      <sz val="11"/>
      <color rgb="FFFF0000"/>
      <name val="Calibri"/>
      <family val="2"/>
      <scheme val="minor"/>
    </font>
    <font>
      <b/>
      <sz val="7"/>
      <color indexed="81"/>
      <name val="Tahoma"/>
      <family val="2"/>
    </font>
    <font>
      <sz val="7"/>
      <color indexed="81"/>
      <name val="Tahoma"/>
      <family val="2"/>
    </font>
    <font>
      <u/>
      <sz val="11"/>
      <color theme="10"/>
      <name val="Calibri"/>
      <family val="2"/>
      <scheme val="minor"/>
    </font>
    <font>
      <b/>
      <sz val="10"/>
      <color theme="1"/>
      <name val="Calibri"/>
      <family val="2"/>
      <scheme val="minor"/>
    </font>
    <font>
      <sz val="10"/>
      <color theme="1"/>
      <name val="Calibri"/>
      <family val="2"/>
      <scheme val="minor"/>
    </font>
    <font>
      <b/>
      <i/>
      <sz val="10"/>
      <color theme="1"/>
      <name val="Calibri"/>
      <family val="2"/>
      <scheme val="minor"/>
    </font>
    <font>
      <u/>
      <sz val="10"/>
      <color theme="10"/>
      <name val="Calibri"/>
      <family val="2"/>
      <scheme val="minor"/>
    </font>
    <font>
      <sz val="11"/>
      <name val="Calibri"/>
      <family val="2"/>
    </font>
    <font>
      <b/>
      <u/>
      <sz val="11"/>
      <color rgb="FF000000"/>
      <name val="Calibri"/>
      <family val="2"/>
    </font>
    <font>
      <sz val="11"/>
      <color rgb="FF000000"/>
      <name val="Calibri"/>
      <family val="2"/>
    </font>
    <font>
      <i/>
      <sz val="11"/>
      <color rgb="FF000000"/>
      <name val="Calibri"/>
      <family val="2"/>
    </font>
    <font>
      <b/>
      <sz val="11"/>
      <color rgb="FF000000"/>
      <name val="Calibri"/>
      <family val="2"/>
    </font>
  </fonts>
  <fills count="13">
    <fill>
      <patternFill patternType="none"/>
    </fill>
    <fill>
      <patternFill patternType="gray125"/>
    </fill>
    <fill>
      <patternFill patternType="solid">
        <fgColor theme="0"/>
        <bgColor indexed="64"/>
      </patternFill>
    </fill>
    <fill>
      <patternFill patternType="solid">
        <fgColor rgb="FF264A64"/>
        <bgColor indexed="64"/>
      </patternFill>
    </fill>
    <fill>
      <patternFill patternType="solid">
        <fgColor rgb="FFFBEDA7"/>
        <bgColor indexed="64"/>
      </patternFill>
    </fill>
    <fill>
      <patternFill patternType="solid">
        <fgColor theme="0" tint="-4.9989318521683403E-2"/>
        <bgColor indexed="64"/>
      </patternFill>
    </fill>
    <fill>
      <patternFill patternType="solid">
        <fgColor rgb="FF336A90"/>
        <bgColor indexed="64"/>
      </patternFill>
    </fill>
    <fill>
      <patternFill patternType="solid">
        <fgColor rgb="FF63BAB0"/>
        <bgColor indexed="64"/>
      </patternFill>
    </fill>
    <fill>
      <patternFill patternType="solid">
        <fgColor rgb="FFA6D8D2"/>
        <bgColor indexed="64"/>
      </patternFill>
    </fill>
    <fill>
      <patternFill patternType="solid">
        <fgColor rgb="FF407972"/>
        <bgColor indexed="64"/>
      </patternFill>
    </fill>
    <fill>
      <patternFill patternType="solid">
        <fgColor rgb="FFECBF88"/>
        <bgColor indexed="64"/>
      </patternFill>
    </fill>
    <fill>
      <patternFill patternType="solid">
        <fgColor rgb="FF002060"/>
        <bgColor indexed="64"/>
      </patternFill>
    </fill>
    <fill>
      <patternFill patternType="solid">
        <fgColor rgb="FFF2F2F2"/>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rgb="FF000000"/>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thin">
        <color indexed="64"/>
      </right>
      <top style="thin">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indexed="64"/>
      </top>
      <bottom/>
      <diagonal/>
    </border>
    <border>
      <left/>
      <right/>
      <top style="medium">
        <color indexed="64"/>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s>
  <cellStyleXfs count="6">
    <xf numFmtId="0" fontId="0" fillId="0" borderId="0"/>
    <xf numFmtId="0" fontId="3" fillId="0" borderId="0"/>
    <xf numFmtId="0" fontId="4" fillId="0" borderId="0"/>
    <xf numFmtId="9" fontId="11" fillId="0" borderId="0" applyFont="0" applyFill="0" applyBorder="0" applyAlignment="0" applyProtection="0"/>
    <xf numFmtId="44" fontId="11" fillId="0" borderId="0" applyFont="0" applyFill="0" applyBorder="0" applyAlignment="0" applyProtection="0"/>
    <xf numFmtId="0" fontId="56" fillId="0" borderId="0" applyNumberFormat="0" applyFill="0" applyBorder="0" applyAlignment="0" applyProtection="0"/>
  </cellStyleXfs>
  <cellXfs count="362">
    <xf numFmtId="0" fontId="0" fillId="0" borderId="0" xfId="0"/>
    <xf numFmtId="0" fontId="0" fillId="0" borderId="0" xfId="0" applyFill="1"/>
    <xf numFmtId="0" fontId="5" fillId="0" borderId="0" xfId="0" applyFont="1" applyAlignment="1"/>
    <xf numFmtId="0" fontId="5" fillId="0" borderId="0" xfId="0" applyFont="1"/>
    <xf numFmtId="0" fontId="6" fillId="0" borderId="0" xfId="0" applyFont="1"/>
    <xf numFmtId="0" fontId="5" fillId="0" borderId="1" xfId="0" applyFont="1" applyBorder="1"/>
    <xf numFmtId="0" fontId="5" fillId="0" borderId="0" xfId="0" applyFont="1" applyFill="1"/>
    <xf numFmtId="0" fontId="0" fillId="0" borderId="0" xfId="0" applyAlignment="1">
      <alignment wrapText="1"/>
    </xf>
    <xf numFmtId="0" fontId="9" fillId="5" borderId="1" xfId="0" applyFont="1" applyFill="1" applyBorder="1" applyAlignment="1">
      <alignment wrapText="1"/>
    </xf>
    <xf numFmtId="0" fontId="6" fillId="0" borderId="0" xfId="0" applyFont="1" applyAlignment="1">
      <alignment wrapText="1"/>
    </xf>
    <xf numFmtId="0" fontId="8" fillId="6" borderId="1" xfId="0" applyFont="1" applyFill="1" applyBorder="1" applyAlignment="1">
      <alignment horizontal="center" vertical="center" wrapText="1"/>
    </xf>
    <xf numFmtId="0" fontId="6" fillId="0" borderId="0" xfId="0" applyFont="1" applyFill="1" applyBorder="1"/>
    <xf numFmtId="0" fontId="5" fillId="0" borderId="0" xfId="0" applyFont="1" applyFill="1" applyBorder="1"/>
    <xf numFmtId="0" fontId="5" fillId="0" borderId="8" xfId="0" applyFont="1" applyBorder="1"/>
    <xf numFmtId="0" fontId="10" fillId="0" borderId="0" xfId="0" applyFont="1" applyFill="1" applyBorder="1" applyAlignment="1"/>
    <xf numFmtId="0" fontId="5" fillId="0" borderId="8" xfId="0" applyFont="1" applyFill="1" applyBorder="1"/>
    <xf numFmtId="0" fontId="8" fillId="6" borderId="8" xfId="0" applyFont="1" applyFill="1" applyBorder="1" applyAlignment="1">
      <alignment horizontal="center" vertical="center" wrapText="1"/>
    </xf>
    <xf numFmtId="0" fontId="0" fillId="0" borderId="0" xfId="0" applyFill="1" applyBorder="1"/>
    <xf numFmtId="0" fontId="12" fillId="0" borderId="0" xfId="0" applyFont="1" applyFill="1"/>
    <xf numFmtId="3" fontId="0" fillId="0" borderId="0" xfId="0" applyNumberFormat="1"/>
    <xf numFmtId="0" fontId="14" fillId="11" borderId="26" xfId="0" applyFont="1" applyFill="1" applyBorder="1" applyAlignment="1">
      <alignment horizontal="center" vertical="center"/>
    </xf>
    <xf numFmtId="44" fontId="0" fillId="0" borderId="0" xfId="0" applyNumberFormat="1"/>
    <xf numFmtId="10" fontId="0" fillId="0" borderId="0" xfId="3" applyNumberFormat="1" applyFont="1"/>
    <xf numFmtId="44" fontId="15" fillId="0" borderId="0" xfId="0" applyNumberFormat="1" applyFont="1" applyBorder="1" applyAlignment="1">
      <alignment horizontal="right" vertical="center"/>
    </xf>
    <xf numFmtId="44" fontId="17" fillId="0" borderId="0" xfId="0" applyNumberFormat="1" applyFont="1" applyBorder="1" applyAlignment="1">
      <alignment horizontal="left" vertical="center"/>
    </xf>
    <xf numFmtId="10" fontId="17" fillId="0" borderId="0" xfId="3" applyNumberFormat="1" applyFont="1" applyBorder="1" applyAlignment="1">
      <alignment horizontal="center" vertical="center"/>
    </xf>
    <xf numFmtId="0" fontId="0" fillId="0" borderId="0" xfId="0" applyFont="1"/>
    <xf numFmtId="0" fontId="18" fillId="0" borderId="0" xfId="0" applyFont="1" applyFill="1" applyBorder="1" applyAlignment="1">
      <alignment horizontal="right" vertical="center"/>
    </xf>
    <xf numFmtId="0" fontId="19" fillId="0" borderId="0" xfId="0" applyFont="1" applyAlignment="1">
      <alignment vertical="top" wrapText="1"/>
    </xf>
    <xf numFmtId="0" fontId="20" fillId="0" borderId="0" xfId="0" applyFont="1"/>
    <xf numFmtId="0" fontId="13" fillId="6" borderId="2" xfId="0" applyFont="1" applyFill="1" applyBorder="1" applyAlignment="1">
      <alignment horizontal="center" vertical="center" wrapText="1"/>
    </xf>
    <xf numFmtId="0" fontId="27" fillId="5" borderId="1" xfId="0" applyFont="1" applyFill="1" applyBorder="1" applyAlignment="1">
      <alignment horizontal="left" vertical="center" wrapText="1"/>
    </xf>
    <xf numFmtId="0" fontId="0" fillId="0" borderId="0" xfId="0" applyFont="1" applyFill="1"/>
    <xf numFmtId="0" fontId="0" fillId="0" borderId="0" xfId="0" applyFont="1" applyBorder="1" applyAlignment="1"/>
    <xf numFmtId="0" fontId="0" fillId="0" borderId="0" xfId="0" applyFont="1" applyBorder="1"/>
    <xf numFmtId="0" fontId="13" fillId="0" borderId="0" xfId="0" applyFont="1" applyAlignment="1"/>
    <xf numFmtId="0" fontId="0" fillId="0" borderId="0" xfId="0" applyFont="1" applyBorder="1" applyAlignment="1">
      <alignment horizontal="left" vertical="center"/>
    </xf>
    <xf numFmtId="0" fontId="0" fillId="0" borderId="9" xfId="0" applyFont="1" applyBorder="1" applyAlignment="1"/>
    <xf numFmtId="0" fontId="0" fillId="0" borderId="0" xfId="0" applyFont="1" applyAlignment="1"/>
    <xf numFmtId="0" fontId="28" fillId="0" borderId="0" xfId="0" applyFont="1" applyFill="1" applyAlignment="1">
      <alignment horizontal="left"/>
    </xf>
    <xf numFmtId="0" fontId="12" fillId="0" borderId="0" xfId="0" applyFont="1" applyFill="1" applyAlignment="1">
      <alignment horizontal="left"/>
    </xf>
    <xf numFmtId="0" fontId="12" fillId="0" borderId="0" xfId="0" applyFont="1" applyFill="1" applyAlignment="1"/>
    <xf numFmtId="0" fontId="24" fillId="0" borderId="0" xfId="0" applyFont="1" applyFill="1" applyAlignment="1">
      <alignment vertical="center" wrapText="1"/>
    </xf>
    <xf numFmtId="0" fontId="0" fillId="0" borderId="0" xfId="0" applyFont="1" applyFill="1" applyAlignment="1">
      <alignment horizontal="center" vertical="center" wrapText="1"/>
    </xf>
    <xf numFmtId="0" fontId="0" fillId="0" borderId="0" xfId="0" applyFont="1" applyFill="1" applyAlignment="1">
      <alignment horizontal="left"/>
    </xf>
    <xf numFmtId="14" fontId="30" fillId="4" borderId="1" xfId="0" applyNumberFormat="1" applyFont="1" applyFill="1" applyBorder="1"/>
    <xf numFmtId="0" fontId="0" fillId="0" borderId="0" xfId="0" applyFont="1" applyFill="1" applyAlignment="1"/>
    <xf numFmtId="14" fontId="30" fillId="0" borderId="1" xfId="0" applyNumberFormat="1" applyFont="1" applyBorder="1"/>
    <xf numFmtId="1" fontId="30" fillId="0" borderId="1" xfId="0" applyNumberFormat="1" applyFont="1" applyBorder="1"/>
    <xf numFmtId="0" fontId="30" fillId="0" borderId="1" xfId="0" applyFont="1" applyBorder="1" applyAlignment="1"/>
    <xf numFmtId="0" fontId="30" fillId="0" borderId="10" xfId="0" applyFont="1" applyBorder="1" applyAlignment="1"/>
    <xf numFmtId="14" fontId="30" fillId="0" borderId="10" xfId="0" applyNumberFormat="1" applyFont="1" applyBorder="1"/>
    <xf numFmtId="1" fontId="30" fillId="0" borderId="10" xfId="0" applyNumberFormat="1" applyFont="1" applyBorder="1"/>
    <xf numFmtId="0" fontId="0" fillId="0" borderId="0" xfId="0" applyFont="1" applyFill="1" applyBorder="1"/>
    <xf numFmtId="0" fontId="13" fillId="0" borderId="0" xfId="0" applyFont="1" applyBorder="1"/>
    <xf numFmtId="0" fontId="13" fillId="0" borderId="0" xfId="0" applyFont="1" applyFill="1" applyBorder="1"/>
    <xf numFmtId="0" fontId="27" fillId="5" borderId="8" xfId="0" applyFont="1" applyFill="1" applyBorder="1" applyAlignment="1">
      <alignment vertical="center" wrapText="1"/>
    </xf>
    <xf numFmtId="49" fontId="30" fillId="0" borderId="1" xfId="0" applyNumberFormat="1" applyFont="1" applyBorder="1"/>
    <xf numFmtId="49" fontId="30" fillId="0" borderId="10" xfId="0" applyNumberFormat="1" applyFont="1" applyBorder="1"/>
    <xf numFmtId="49" fontId="30" fillId="2" borderId="1" xfId="0" applyNumberFormat="1" applyFont="1" applyFill="1" applyBorder="1" applyAlignment="1"/>
    <xf numFmtId="49" fontId="30" fillId="0" borderId="1" xfId="0" applyNumberFormat="1" applyFont="1" applyBorder="1" applyAlignment="1"/>
    <xf numFmtId="0" fontId="14" fillId="2" borderId="0" xfId="0" applyFont="1" applyFill="1" applyBorder="1"/>
    <xf numFmtId="0" fontId="0" fillId="2" borderId="0" xfId="0" applyFont="1" applyFill="1" applyBorder="1"/>
    <xf numFmtId="0" fontId="27" fillId="5" borderId="0" xfId="0" applyFont="1" applyFill="1" applyBorder="1" applyAlignment="1">
      <alignment vertical="center" wrapText="1"/>
    </xf>
    <xf numFmtId="14" fontId="30" fillId="0" borderId="1" xfId="0" applyNumberFormat="1" applyFont="1" applyBorder="1" applyAlignment="1"/>
    <xf numFmtId="14" fontId="30" fillId="0" borderId="10" xfId="0" applyNumberFormat="1" applyFont="1" applyBorder="1" applyAlignment="1"/>
    <xf numFmtId="0" fontId="27" fillId="0" borderId="0" xfId="0" applyFont="1" applyFill="1" applyBorder="1" applyAlignment="1">
      <alignment vertical="center" wrapText="1"/>
    </xf>
    <xf numFmtId="0" fontId="14" fillId="0" borderId="26" xfId="0" applyFont="1" applyFill="1" applyBorder="1" applyAlignment="1">
      <alignment vertical="center" wrapText="1"/>
    </xf>
    <xf numFmtId="0" fontId="32" fillId="6" borderId="15" xfId="0" applyFont="1" applyFill="1" applyBorder="1" applyAlignment="1">
      <alignment horizontal="right" vertical="center" wrapText="1"/>
    </xf>
    <xf numFmtId="0" fontId="32" fillId="6" borderId="24" xfId="0" applyFont="1" applyFill="1" applyBorder="1" applyAlignment="1">
      <alignment horizontal="right" vertical="center" wrapText="1"/>
    </xf>
    <xf numFmtId="1" fontId="0" fillId="0" borderId="6" xfId="0" applyNumberFormat="1" applyFont="1" applyBorder="1"/>
    <xf numFmtId="1" fontId="0" fillId="0" borderId="12" xfId="0" applyNumberFormat="1" applyFont="1" applyBorder="1"/>
    <xf numFmtId="1" fontId="0" fillId="0" borderId="0" xfId="0" applyNumberFormat="1" applyFont="1" applyFill="1"/>
    <xf numFmtId="1" fontId="0" fillId="0" borderId="21" xfId="0" applyNumberFormat="1" applyFont="1" applyBorder="1"/>
    <xf numFmtId="1" fontId="26" fillId="6" borderId="0" xfId="0" applyNumberFormat="1" applyFont="1" applyFill="1" applyBorder="1"/>
    <xf numFmtId="14" fontId="30" fillId="6" borderId="4" xfId="0" applyNumberFormat="1" applyFont="1" applyFill="1" applyBorder="1"/>
    <xf numFmtId="14" fontId="0" fillId="6" borderId="7" xfId="0" applyNumberFormat="1" applyFont="1" applyFill="1" applyBorder="1"/>
    <xf numFmtId="0" fontId="0" fillId="0" borderId="35" xfId="0" applyFont="1" applyBorder="1"/>
    <xf numFmtId="0" fontId="0" fillId="0" borderId="25" xfId="0" applyFont="1" applyBorder="1"/>
    <xf numFmtId="0" fontId="0" fillId="0" borderId="36" xfId="0" applyFont="1" applyBorder="1"/>
    <xf numFmtId="0" fontId="0" fillId="0" borderId="25" xfId="0" applyFont="1" applyFill="1" applyBorder="1"/>
    <xf numFmtId="0" fontId="27" fillId="5" borderId="13" xfId="0" applyFont="1" applyFill="1" applyBorder="1" applyAlignment="1">
      <alignment vertical="center" wrapText="1"/>
    </xf>
    <xf numFmtId="0" fontId="27" fillId="5" borderId="13" xfId="0" applyFont="1" applyFill="1" applyBorder="1" applyAlignment="1">
      <alignment horizontal="right" vertical="center" wrapText="1"/>
    </xf>
    <xf numFmtId="1" fontId="0" fillId="0" borderId="37" xfId="0" applyNumberFormat="1" applyFont="1" applyBorder="1"/>
    <xf numFmtId="1" fontId="0" fillId="0" borderId="38" xfId="0" applyNumberFormat="1" applyFont="1" applyBorder="1"/>
    <xf numFmtId="1" fontId="0" fillId="0" borderId="16" xfId="0" applyNumberFormat="1" applyFont="1" applyBorder="1"/>
    <xf numFmtId="1" fontId="0" fillId="0" borderId="25" xfId="0" applyNumberFormat="1" applyFont="1" applyBorder="1"/>
    <xf numFmtId="1" fontId="0" fillId="0" borderId="18" xfId="0" applyNumberFormat="1" applyFont="1" applyBorder="1"/>
    <xf numFmtId="1" fontId="0" fillId="0" borderId="36" xfId="0" applyNumberFormat="1" applyFont="1" applyBorder="1"/>
    <xf numFmtId="0" fontId="27" fillId="5" borderId="11" xfId="0" applyFont="1" applyFill="1" applyBorder="1" applyAlignment="1">
      <alignment horizontal="left" vertical="center" wrapText="1"/>
    </xf>
    <xf numFmtId="49" fontId="30" fillId="0" borderId="12" xfId="0" applyNumberFormat="1" applyFont="1" applyBorder="1" applyAlignment="1"/>
    <xf numFmtId="49" fontId="30" fillId="0" borderId="34" xfId="0" applyNumberFormat="1" applyFont="1" applyBorder="1" applyAlignment="1"/>
    <xf numFmtId="49" fontId="0" fillId="6" borderId="0" xfId="0" applyNumberFormat="1" applyFont="1" applyFill="1" applyBorder="1" applyAlignment="1"/>
    <xf numFmtId="49" fontId="0" fillId="6" borderId="0" xfId="0" applyNumberFormat="1" applyFont="1" applyFill="1" applyBorder="1"/>
    <xf numFmtId="49" fontId="30" fillId="6" borderId="4" xfId="0" applyNumberFormat="1" applyFont="1" applyFill="1" applyBorder="1"/>
    <xf numFmtId="0" fontId="0" fillId="0" borderId="0" xfId="0" applyFont="1" applyFill="1" applyBorder="1" applyAlignment="1">
      <alignment wrapText="1"/>
    </xf>
    <xf numFmtId="0" fontId="0" fillId="0" borderId="0" xfId="0" applyFont="1" applyAlignment="1">
      <alignment wrapText="1"/>
    </xf>
    <xf numFmtId="0" fontId="13" fillId="0" borderId="0" xfId="0" applyFont="1" applyBorder="1" applyAlignment="1">
      <alignment wrapText="1"/>
    </xf>
    <xf numFmtId="0" fontId="0" fillId="0" borderId="1" xfId="0" applyFont="1" applyBorder="1" applyAlignment="1">
      <alignment wrapText="1"/>
    </xf>
    <xf numFmtId="0" fontId="0" fillId="0" borderId="1" xfId="0" applyFont="1" applyBorder="1" applyAlignment="1">
      <alignment vertical="top" wrapText="1"/>
    </xf>
    <xf numFmtId="0" fontId="13" fillId="0" borderId="1" xfId="0" applyFont="1" applyBorder="1" applyAlignment="1">
      <alignment vertical="top" wrapText="1"/>
    </xf>
    <xf numFmtId="0" fontId="14" fillId="6" borderId="1" xfId="0" applyFont="1" applyFill="1" applyBorder="1" applyAlignment="1">
      <alignment horizontal="left" vertical="top" wrapText="1"/>
    </xf>
    <xf numFmtId="0" fontId="0" fillId="0" borderId="0" xfId="0" applyFont="1" applyAlignment="1">
      <alignment horizontal="left" vertical="top" wrapText="1"/>
    </xf>
    <xf numFmtId="0" fontId="0" fillId="0" borderId="0" xfId="0" applyFont="1" applyFill="1" applyBorder="1" applyAlignment="1">
      <alignment vertical="top" wrapText="1"/>
    </xf>
    <xf numFmtId="0" fontId="0" fillId="0" borderId="0" xfId="0" applyFont="1" applyFill="1" applyBorder="1" applyAlignment="1">
      <alignment horizontal="left" vertical="top" wrapText="1"/>
    </xf>
    <xf numFmtId="0" fontId="0" fillId="0" borderId="0" xfId="0" applyFont="1" applyAlignment="1">
      <alignment vertical="top" wrapText="1"/>
    </xf>
    <xf numFmtId="0" fontId="13" fillId="0" borderId="0" xfId="0" applyFont="1" applyBorder="1" applyAlignment="1">
      <alignment vertical="top" wrapText="1"/>
    </xf>
    <xf numFmtId="0" fontId="0" fillId="0" borderId="0" xfId="0" applyFont="1" applyBorder="1" applyAlignment="1">
      <alignment vertical="top" wrapText="1"/>
    </xf>
    <xf numFmtId="0" fontId="0" fillId="0" borderId="0" xfId="0" applyFont="1" applyBorder="1" applyAlignment="1">
      <alignment horizontal="left" vertical="top" wrapText="1"/>
    </xf>
    <xf numFmtId="0" fontId="0" fillId="0" borderId="0" xfId="0" applyFont="1" applyAlignment="1">
      <alignment horizontal="left" vertical="top"/>
    </xf>
    <xf numFmtId="0" fontId="29" fillId="3" borderId="1" xfId="0" applyFont="1" applyFill="1" applyBorder="1" applyAlignment="1">
      <alignment wrapText="1"/>
    </xf>
    <xf numFmtId="0" fontId="0" fillId="0" borderId="0" xfId="0" applyFont="1" applyFill="1" applyAlignment="1">
      <alignment horizontal="left" vertical="top" wrapText="1"/>
    </xf>
    <xf numFmtId="0" fontId="0" fillId="0" borderId="0" xfId="0" applyFont="1" applyFill="1" applyAlignment="1">
      <alignment vertical="top" wrapText="1"/>
    </xf>
    <xf numFmtId="0" fontId="0" fillId="0" borderId="1" xfId="0" applyFont="1" applyFill="1" applyBorder="1" applyAlignment="1">
      <alignment vertical="top" wrapText="1"/>
    </xf>
    <xf numFmtId="0" fontId="36" fillId="0" borderId="0" xfId="0" applyFont="1" applyAlignment="1">
      <alignment horizontal="left" vertical="top"/>
    </xf>
    <xf numFmtId="0" fontId="21" fillId="0" borderId="0" xfId="0" applyFont="1" applyAlignment="1">
      <alignment horizontal="left" vertical="top"/>
    </xf>
    <xf numFmtId="0" fontId="29" fillId="3" borderId="0" xfId="0" applyFont="1" applyFill="1" applyBorder="1" applyAlignment="1">
      <alignment vertical="top" wrapText="1"/>
    </xf>
    <xf numFmtId="0" fontId="35" fillId="0" borderId="0" xfId="0" applyFont="1" applyAlignment="1">
      <alignment horizontal="left" vertical="top"/>
    </xf>
    <xf numFmtId="0" fontId="0" fillId="2" borderId="0" xfId="0" applyFont="1" applyFill="1"/>
    <xf numFmtId="0" fontId="13" fillId="2" borderId="0" xfId="0" applyFont="1" applyFill="1" applyBorder="1"/>
    <xf numFmtId="0" fontId="13" fillId="2" borderId="0" xfId="0" applyFont="1" applyFill="1"/>
    <xf numFmtId="0" fontId="39" fillId="2" borderId="0" xfId="0" applyFont="1" applyFill="1" applyBorder="1" applyAlignment="1">
      <alignment horizontal="right"/>
    </xf>
    <xf numFmtId="0" fontId="38" fillId="0" borderId="0" xfId="0" applyFont="1" applyBorder="1" applyAlignment="1">
      <alignment vertical="center" wrapText="1"/>
    </xf>
    <xf numFmtId="0" fontId="30" fillId="2" borderId="0" xfId="0" applyFont="1" applyFill="1" applyBorder="1" applyAlignment="1">
      <alignment horizontal="right"/>
    </xf>
    <xf numFmtId="0" fontId="24" fillId="2" borderId="0" xfId="0" applyFont="1" applyFill="1" applyBorder="1" applyAlignment="1">
      <alignment vertical="center" wrapText="1"/>
    </xf>
    <xf numFmtId="0" fontId="0" fillId="2" borderId="0" xfId="0" applyFont="1" applyFill="1" applyBorder="1" applyAlignment="1">
      <alignment horizontal="center" vertical="center" wrapText="1"/>
    </xf>
    <xf numFmtId="0" fontId="28" fillId="2" borderId="0" xfId="0" applyFont="1" applyFill="1" applyBorder="1" applyAlignment="1">
      <alignment horizontal="left"/>
    </xf>
    <xf numFmtId="0" fontId="12" fillId="2" borderId="0" xfId="0" applyFont="1" applyFill="1" applyBorder="1" applyAlignment="1">
      <alignment horizontal="left"/>
    </xf>
    <xf numFmtId="0" fontId="12" fillId="2" borderId="0" xfId="0" applyFont="1" applyFill="1" applyBorder="1" applyAlignment="1"/>
    <xf numFmtId="0" fontId="24" fillId="0" borderId="0" xfId="0" applyFont="1" applyFill="1" applyBorder="1" applyAlignment="1">
      <alignment horizontal="right" vertical="top" wrapText="1"/>
    </xf>
    <xf numFmtId="0" fontId="0" fillId="0" borderId="9" xfId="0" applyFont="1" applyBorder="1" applyAlignment="1" applyProtection="1"/>
    <xf numFmtId="0" fontId="0" fillId="0" borderId="0" xfId="0" applyFont="1" applyFill="1" applyProtection="1">
      <protection locked="0"/>
    </xf>
    <xf numFmtId="0" fontId="0" fillId="0" borderId="0" xfId="0" applyFont="1" applyAlignment="1" applyProtection="1">
      <protection locked="0"/>
    </xf>
    <xf numFmtId="0" fontId="0" fillId="0" borderId="0" xfId="0" applyFont="1" applyProtection="1">
      <protection locked="0"/>
    </xf>
    <xf numFmtId="0" fontId="0" fillId="0" borderId="0" xfId="0" applyFont="1" applyBorder="1" applyAlignment="1" applyProtection="1">
      <protection locked="0"/>
    </xf>
    <xf numFmtId="0" fontId="0" fillId="0" borderId="0" xfId="0" applyFont="1" applyBorder="1" applyProtection="1">
      <protection locked="0"/>
    </xf>
    <xf numFmtId="0" fontId="13" fillId="0" borderId="0" xfId="0" applyFont="1" applyAlignment="1" applyProtection="1">
      <protection locked="0"/>
    </xf>
    <xf numFmtId="0" fontId="0" fillId="0" borderId="5" xfId="0" applyFont="1" applyBorder="1" applyAlignment="1" applyProtection="1">
      <alignment horizontal="left" vertical="center"/>
      <protection locked="0"/>
    </xf>
    <xf numFmtId="0" fontId="0" fillId="0" borderId="0" xfId="0" applyFont="1" applyBorder="1" applyAlignment="1" applyProtection="1">
      <alignment horizontal="left" vertical="center"/>
      <protection locked="0"/>
    </xf>
    <xf numFmtId="0" fontId="0" fillId="0" borderId="9" xfId="0" applyFont="1" applyBorder="1" applyAlignment="1" applyProtection="1">
      <protection locked="0"/>
    </xf>
    <xf numFmtId="0" fontId="0" fillId="2" borderId="0" xfId="0" applyFont="1" applyFill="1" applyBorder="1" applyProtection="1">
      <protection locked="0"/>
    </xf>
    <xf numFmtId="0" fontId="0" fillId="2" borderId="0" xfId="0" applyFont="1" applyFill="1" applyProtection="1">
      <protection locked="0"/>
    </xf>
    <xf numFmtId="0" fontId="13" fillId="2" borderId="0" xfId="0" applyFont="1" applyFill="1" applyAlignment="1" applyProtection="1">
      <protection locked="0"/>
    </xf>
    <xf numFmtId="0" fontId="28" fillId="0" borderId="0" xfId="0" applyFont="1" applyFill="1" applyAlignment="1" applyProtection="1">
      <alignment horizontal="left"/>
      <protection locked="0"/>
    </xf>
    <xf numFmtId="0" fontId="12" fillId="0" borderId="0" xfId="0" applyFont="1" applyFill="1" applyProtection="1">
      <protection locked="0"/>
    </xf>
    <xf numFmtId="0" fontId="24" fillId="0" borderId="0" xfId="0" applyFont="1" applyFill="1" applyAlignment="1" applyProtection="1">
      <alignment vertical="center" wrapText="1"/>
      <protection locked="0"/>
    </xf>
    <xf numFmtId="0" fontId="27" fillId="5" borderId="1" xfId="0" applyFont="1" applyFill="1" applyBorder="1" applyAlignment="1" applyProtection="1">
      <alignment horizontal="left" vertical="center" wrapText="1"/>
      <protection locked="0"/>
    </xf>
    <xf numFmtId="0" fontId="0" fillId="0" borderId="0" xfId="0" applyFont="1" applyFill="1" applyAlignment="1" applyProtection="1">
      <alignment horizontal="center" vertical="center" wrapText="1"/>
      <protection locked="0"/>
    </xf>
    <xf numFmtId="0" fontId="13" fillId="6" borderId="2" xfId="0" applyFont="1" applyFill="1" applyBorder="1" applyAlignment="1" applyProtection="1">
      <alignment horizontal="center" vertical="center" wrapText="1"/>
      <protection locked="0"/>
    </xf>
    <xf numFmtId="0" fontId="14" fillId="6" borderId="2" xfId="0" applyFont="1" applyFill="1" applyBorder="1" applyAlignment="1" applyProtection="1">
      <alignment horizontal="center" vertical="center" wrapText="1"/>
      <protection locked="0"/>
    </xf>
    <xf numFmtId="0" fontId="5" fillId="0" borderId="0" xfId="0" applyFont="1" applyProtection="1">
      <protection locked="0"/>
    </xf>
    <xf numFmtId="14" fontId="30" fillId="0" borderId="1" xfId="0" applyNumberFormat="1" applyFont="1" applyBorder="1" applyProtection="1">
      <protection locked="0"/>
    </xf>
    <xf numFmtId="49" fontId="30" fillId="0" borderId="1" xfId="0" applyNumberFormat="1" applyFont="1" applyBorder="1" applyProtection="1">
      <protection locked="0"/>
    </xf>
    <xf numFmtId="1" fontId="30" fillId="0" borderId="1" xfId="0" applyNumberFormat="1" applyFont="1" applyBorder="1" applyProtection="1">
      <protection locked="0"/>
    </xf>
    <xf numFmtId="49" fontId="30" fillId="2" borderId="1" xfId="0" applyNumberFormat="1" applyFont="1" applyFill="1" applyBorder="1" applyAlignment="1" applyProtection="1">
      <protection locked="0"/>
    </xf>
    <xf numFmtId="0" fontId="30" fillId="0" borderId="1" xfId="0" applyFont="1" applyBorder="1" applyAlignment="1" applyProtection="1">
      <protection locked="0"/>
    </xf>
    <xf numFmtId="49" fontId="30" fillId="0" borderId="1" xfId="0" applyNumberFormat="1" applyFont="1" applyBorder="1" applyAlignment="1" applyProtection="1">
      <protection locked="0"/>
    </xf>
    <xf numFmtId="0" fontId="30" fillId="0" borderId="10" xfId="0" applyFont="1" applyBorder="1" applyAlignment="1" applyProtection="1">
      <protection locked="0"/>
    </xf>
    <xf numFmtId="14" fontId="30" fillId="0" borderId="10" xfId="0" applyNumberFormat="1" applyFont="1" applyBorder="1" applyProtection="1">
      <protection locked="0"/>
    </xf>
    <xf numFmtId="49" fontId="30" fillId="0" borderId="10" xfId="0" applyNumberFormat="1" applyFont="1" applyBorder="1" applyProtection="1">
      <protection locked="0"/>
    </xf>
    <xf numFmtId="49" fontId="30" fillId="0" borderId="10" xfId="0" applyNumberFormat="1" applyFont="1" applyBorder="1" applyAlignment="1" applyProtection="1">
      <protection locked="0"/>
    </xf>
    <xf numFmtId="0" fontId="26" fillId="6" borderId="3" xfId="0" applyFont="1" applyFill="1" applyBorder="1" applyAlignment="1" applyProtection="1">
      <protection locked="0"/>
    </xf>
    <xf numFmtId="14" fontId="26" fillId="6" borderId="3" xfId="0" applyNumberFormat="1" applyFont="1" applyFill="1" applyBorder="1" applyAlignment="1" applyProtection="1">
      <protection locked="0"/>
    </xf>
    <xf numFmtId="0" fontId="26" fillId="6" borderId="3" xfId="0" applyFont="1" applyFill="1" applyBorder="1" applyProtection="1">
      <protection locked="0"/>
    </xf>
    <xf numFmtId="1" fontId="26" fillId="6" borderId="3" xfId="0" applyNumberFormat="1" applyFont="1" applyFill="1" applyBorder="1" applyProtection="1">
      <protection locked="0"/>
    </xf>
    <xf numFmtId="49" fontId="26" fillId="6" borderId="3" xfId="0" applyNumberFormat="1" applyFont="1" applyFill="1" applyBorder="1" applyProtection="1">
      <protection locked="0"/>
    </xf>
    <xf numFmtId="0" fontId="41" fillId="0" borderId="0" xfId="0" applyFont="1"/>
    <xf numFmtId="0" fontId="37" fillId="0" borderId="0" xfId="0" applyFont="1" applyFill="1" applyAlignment="1" applyProtection="1">
      <alignment horizontal="left" wrapText="1"/>
      <protection locked="0"/>
    </xf>
    <xf numFmtId="0" fontId="37" fillId="0" borderId="0" xfId="0" applyFont="1" applyFill="1" applyAlignment="1">
      <alignment vertical="top" wrapText="1"/>
    </xf>
    <xf numFmtId="1" fontId="0" fillId="0" borderId="45" xfId="0" applyNumberFormat="1" applyFont="1" applyBorder="1"/>
    <xf numFmtId="1" fontId="0" fillId="0" borderId="46" xfId="0" applyNumberFormat="1" applyFont="1" applyBorder="1"/>
    <xf numFmtId="1" fontId="0" fillId="0" borderId="35" xfId="0" applyNumberFormat="1" applyFont="1" applyBorder="1"/>
    <xf numFmtId="164" fontId="13" fillId="0" borderId="0" xfId="0" applyNumberFormat="1" applyFont="1"/>
    <xf numFmtId="0" fontId="14" fillId="11" borderId="26" xfId="0" applyFont="1" applyFill="1" applyBorder="1" applyAlignment="1">
      <alignment horizontal="center" vertical="center" wrapText="1"/>
    </xf>
    <xf numFmtId="0" fontId="14" fillId="11" borderId="26" xfId="0" applyFont="1" applyFill="1" applyBorder="1" applyAlignment="1">
      <alignment vertical="center" wrapText="1"/>
    </xf>
    <xf numFmtId="0" fontId="13" fillId="0" borderId="1" xfId="0" applyFont="1" applyFill="1" applyBorder="1" applyAlignment="1">
      <alignment vertical="top" wrapText="1"/>
    </xf>
    <xf numFmtId="49" fontId="0" fillId="0" borderId="1" xfId="0" applyNumberFormat="1" applyFont="1" applyFill="1" applyBorder="1" applyAlignment="1">
      <alignment vertical="top" wrapText="1"/>
    </xf>
    <xf numFmtId="0" fontId="22" fillId="0" borderId="0" xfId="0" applyFont="1" applyAlignment="1">
      <alignment horizontal="left" vertical="top"/>
    </xf>
    <xf numFmtId="0" fontId="30" fillId="2" borderId="13" xfId="0" applyFont="1" applyFill="1" applyBorder="1" applyAlignment="1">
      <alignment horizontal="right"/>
    </xf>
    <xf numFmtId="0" fontId="30" fillId="2" borderId="14" xfId="0" applyFont="1" applyFill="1" applyBorder="1" applyAlignment="1">
      <alignment horizontal="right"/>
    </xf>
    <xf numFmtId="0" fontId="13" fillId="2" borderId="0" xfId="0" applyFont="1" applyFill="1" applyProtection="1">
      <protection locked="0"/>
    </xf>
    <xf numFmtId="0" fontId="13" fillId="6" borderId="3" xfId="0" applyFont="1" applyFill="1" applyBorder="1" applyAlignment="1">
      <alignment horizontal="center" vertical="center" wrapText="1"/>
    </xf>
    <xf numFmtId="1" fontId="30" fillId="0" borderId="1" xfId="0" applyNumberFormat="1" applyFont="1" applyBorder="1" applyProtection="1"/>
    <xf numFmtId="1" fontId="30" fillId="0" borderId="10" xfId="0" applyNumberFormat="1" applyFont="1" applyBorder="1" applyProtection="1"/>
    <xf numFmtId="0" fontId="32" fillId="6" borderId="28" xfId="0" applyFont="1" applyFill="1" applyBorder="1" applyAlignment="1" applyProtection="1">
      <alignment vertical="center" wrapText="1"/>
    </xf>
    <xf numFmtId="0" fontId="32" fillId="6" borderId="22" xfId="0" applyFont="1" applyFill="1" applyBorder="1" applyAlignment="1" applyProtection="1">
      <alignment vertical="center" wrapText="1"/>
    </xf>
    <xf numFmtId="0" fontId="0" fillId="0" borderId="16" xfId="0" applyFont="1" applyFill="1" applyBorder="1" applyProtection="1"/>
    <xf numFmtId="0" fontId="0" fillId="0" borderId="1" xfId="0" applyFont="1" applyFill="1" applyBorder="1" applyAlignment="1" applyProtection="1"/>
    <xf numFmtId="1" fontId="0" fillId="0" borderId="1" xfId="0" applyNumberFormat="1" applyFont="1" applyFill="1" applyBorder="1" applyProtection="1"/>
    <xf numFmtId="1" fontId="0" fillId="0" borderId="17" xfId="0" applyNumberFormat="1" applyFont="1" applyFill="1" applyBorder="1" applyProtection="1"/>
    <xf numFmtId="0" fontId="0" fillId="0" borderId="1" xfId="0" applyFont="1" applyFill="1" applyBorder="1" applyProtection="1"/>
    <xf numFmtId="0" fontId="0" fillId="0" borderId="18" xfId="0" applyFont="1" applyFill="1" applyBorder="1" applyProtection="1"/>
    <xf numFmtId="0" fontId="0" fillId="0" borderId="19" xfId="0" applyFont="1" applyFill="1" applyBorder="1" applyProtection="1"/>
    <xf numFmtId="1" fontId="0" fillId="0" borderId="19" xfId="0" applyNumberFormat="1" applyFont="1" applyFill="1" applyBorder="1" applyProtection="1"/>
    <xf numFmtId="1" fontId="0" fillId="0" borderId="20" xfId="0" applyNumberFormat="1" applyFont="1" applyFill="1" applyBorder="1" applyProtection="1"/>
    <xf numFmtId="0" fontId="0" fillId="0" borderId="0" xfId="0" applyFont="1" applyFill="1" applyProtection="1"/>
    <xf numFmtId="1" fontId="13" fillId="4" borderId="33" xfId="0" applyNumberFormat="1" applyFont="1" applyFill="1" applyBorder="1" applyProtection="1"/>
    <xf numFmtId="1" fontId="0" fillId="4" borderId="26" xfId="0" applyNumberFormat="1" applyFont="1" applyFill="1" applyBorder="1" applyProtection="1"/>
    <xf numFmtId="1" fontId="0" fillId="4" borderId="27" xfId="0" applyNumberFormat="1" applyFont="1" applyFill="1" applyBorder="1" applyProtection="1"/>
    <xf numFmtId="0" fontId="5" fillId="4" borderId="0" xfId="0" applyFont="1" applyFill="1"/>
    <xf numFmtId="0" fontId="43" fillId="0" borderId="0" xfId="0" applyFont="1"/>
    <xf numFmtId="49" fontId="16" fillId="0" borderId="1" xfId="0" applyNumberFormat="1" applyFont="1" applyFill="1" applyBorder="1" applyAlignment="1"/>
    <xf numFmtId="49" fontId="30" fillId="0" borderId="1" xfId="0" applyNumberFormat="1" applyFont="1" applyFill="1" applyBorder="1" applyAlignment="1"/>
    <xf numFmtId="0" fontId="30" fillId="0" borderId="0" xfId="0" applyFont="1" applyFill="1" applyBorder="1" applyAlignment="1">
      <alignment vertical="center" wrapText="1"/>
    </xf>
    <xf numFmtId="49" fontId="17" fillId="4" borderId="1" xfId="0" applyNumberFormat="1" applyFont="1" applyFill="1" applyBorder="1" applyAlignment="1">
      <alignment horizontal="left" vertical="center" wrapText="1"/>
    </xf>
    <xf numFmtId="49" fontId="13" fillId="4" borderId="1" xfId="0" applyNumberFormat="1" applyFont="1" applyFill="1" applyBorder="1" applyAlignment="1">
      <alignment horizontal="left" vertical="center" wrapText="1"/>
    </xf>
    <xf numFmtId="49" fontId="33" fillId="4" borderId="1" xfId="0" applyNumberFormat="1" applyFont="1" applyFill="1" applyBorder="1" applyAlignment="1">
      <alignment horizontal="left"/>
    </xf>
    <xf numFmtId="49" fontId="52" fillId="0" borderId="1" xfId="0" applyNumberFormat="1" applyFont="1" applyFill="1" applyBorder="1" applyAlignment="1"/>
    <xf numFmtId="0" fontId="53" fillId="0" borderId="0" xfId="0" applyFont="1" applyFill="1" applyBorder="1" applyProtection="1"/>
    <xf numFmtId="49" fontId="33" fillId="4" borderId="1" xfId="0" applyNumberFormat="1" applyFont="1" applyFill="1" applyBorder="1"/>
    <xf numFmtId="1" fontId="33" fillId="4" borderId="1" xfId="0" applyNumberFormat="1" applyFont="1" applyFill="1" applyBorder="1"/>
    <xf numFmtId="49" fontId="33" fillId="4" borderId="1" xfId="0" applyNumberFormat="1" applyFont="1" applyFill="1" applyBorder="1" applyAlignment="1"/>
    <xf numFmtId="49" fontId="33" fillId="4" borderId="1" xfId="0" applyNumberFormat="1" applyFont="1" applyFill="1" applyBorder="1" applyProtection="1">
      <protection locked="0"/>
    </xf>
    <xf numFmtId="14" fontId="33" fillId="4" borderId="1" xfId="0" applyNumberFormat="1" applyFont="1" applyFill="1" applyBorder="1"/>
    <xf numFmtId="0" fontId="0" fillId="0" borderId="0" xfId="0" applyFont="1" applyFill="1" applyBorder="1" applyAlignment="1">
      <alignment horizontal="left" vertical="center" wrapText="1"/>
    </xf>
    <xf numFmtId="0" fontId="39" fillId="0" borderId="0" xfId="0" applyFont="1" applyFill="1" applyBorder="1" applyAlignment="1">
      <alignment horizontal="right"/>
    </xf>
    <xf numFmtId="0" fontId="0" fillId="0" borderId="0" xfId="0" applyFont="1" applyFill="1" applyBorder="1" applyAlignment="1">
      <alignment vertical="center" wrapText="1"/>
    </xf>
    <xf numFmtId="0" fontId="13" fillId="0" borderId="0" xfId="0" applyFont="1"/>
    <xf numFmtId="44" fontId="13" fillId="0" borderId="0" xfId="4" applyNumberFormat="1" applyFont="1"/>
    <xf numFmtId="44" fontId="13" fillId="0" borderId="0" xfId="0" applyNumberFormat="1" applyFont="1"/>
    <xf numFmtId="3" fontId="13" fillId="0" borderId="0" xfId="0" applyNumberFormat="1" applyFont="1"/>
    <xf numFmtId="0" fontId="57" fillId="0" borderId="1" xfId="0" applyFont="1" applyBorder="1" applyAlignment="1">
      <alignment horizontal="left" vertical="center" wrapText="1"/>
    </xf>
    <xf numFmtId="0" fontId="58" fillId="0" borderId="1" xfId="0" applyFont="1" applyBorder="1" applyAlignment="1">
      <alignment horizontal="left" vertical="center" wrapText="1"/>
    </xf>
    <xf numFmtId="0" fontId="57" fillId="0" borderId="0" xfId="0" applyFont="1"/>
    <xf numFmtId="0" fontId="59" fillId="0" borderId="1" xfId="0" applyFont="1" applyBorder="1" applyAlignment="1">
      <alignment horizontal="left" vertical="center" wrapText="1" indent="3"/>
    </xf>
    <xf numFmtId="0" fontId="58" fillId="0" borderId="1" xfId="0" applyFont="1" applyBorder="1" applyAlignment="1">
      <alignment horizontal="left" vertical="center" wrapText="1" indent="4"/>
    </xf>
    <xf numFmtId="0" fontId="60" fillId="0" borderId="1" xfId="5" applyFont="1" applyBorder="1" applyAlignment="1">
      <alignment horizontal="left" vertical="center" wrapText="1"/>
    </xf>
    <xf numFmtId="0" fontId="29" fillId="3" borderId="0" xfId="0" applyFont="1" applyFill="1" applyAlignment="1">
      <alignment horizontal="left" vertical="top" wrapText="1"/>
    </xf>
    <xf numFmtId="0" fontId="40" fillId="0" borderId="0" xfId="0" applyFont="1" applyFill="1" applyAlignment="1">
      <alignment vertical="center"/>
    </xf>
    <xf numFmtId="0" fontId="41" fillId="4" borderId="0" xfId="0" applyFont="1" applyFill="1"/>
    <xf numFmtId="0" fontId="29" fillId="3" borderId="0" xfId="0" applyFont="1" applyFill="1" applyBorder="1" applyAlignment="1"/>
    <xf numFmtId="0" fontId="30" fillId="0" borderId="1" xfId="0" applyNumberFormat="1" applyFont="1" applyBorder="1"/>
    <xf numFmtId="0" fontId="30" fillId="0" borderId="10" xfId="0" applyNumberFormat="1" applyFont="1" applyBorder="1"/>
    <xf numFmtId="0" fontId="29" fillId="9" borderId="47" xfId="0" applyFont="1" applyFill="1" applyBorder="1" applyAlignment="1"/>
    <xf numFmtId="0" fontId="29" fillId="9" borderId="39" xfId="0" applyFont="1" applyFill="1" applyBorder="1" applyAlignment="1"/>
    <xf numFmtId="0" fontId="27" fillId="5" borderId="0" xfId="0" applyFont="1" applyFill="1" applyBorder="1" applyAlignment="1" applyProtection="1">
      <alignment horizontal="left" vertical="center" wrapText="1"/>
      <protection locked="0"/>
    </xf>
    <xf numFmtId="49" fontId="11" fillId="0" borderId="4" xfId="0" applyNumberFormat="1" applyFont="1" applyBorder="1" applyAlignment="1"/>
    <xf numFmtId="49" fontId="30" fillId="0" borderId="4" xfId="0" applyNumberFormat="1" applyFont="1" applyBorder="1"/>
    <xf numFmtId="1" fontId="11" fillId="0" borderId="4" xfId="0" applyNumberFormat="1" applyFont="1" applyBorder="1"/>
    <xf numFmtId="49" fontId="11" fillId="0" borderId="1" xfId="0" applyNumberFormat="1" applyFont="1" applyBorder="1" applyAlignment="1"/>
    <xf numFmtId="1" fontId="11" fillId="0" borderId="1" xfId="0" applyNumberFormat="1" applyFont="1" applyBorder="1"/>
    <xf numFmtId="0" fontId="13" fillId="0" borderId="1"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0" xfId="0" applyFont="1" applyFill="1" applyAlignment="1">
      <alignment horizontal="left" vertical="top" wrapText="1"/>
    </xf>
    <xf numFmtId="0" fontId="8" fillId="3" borderId="1" xfId="0" applyFont="1" applyFill="1" applyBorder="1" applyAlignment="1">
      <alignment horizontal="center" vertical="center"/>
    </xf>
    <xf numFmtId="0" fontId="8" fillId="3" borderId="1" xfId="0" applyFont="1" applyFill="1" applyBorder="1" applyAlignment="1">
      <alignment horizontal="left" vertical="center"/>
    </xf>
    <xf numFmtId="0" fontId="0" fillId="2" borderId="13"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0" fillId="0" borderId="0" xfId="0" applyFont="1" applyAlignment="1">
      <alignment horizontal="center" wrapText="1"/>
    </xf>
    <xf numFmtId="0" fontId="14" fillId="6" borderId="8" xfId="0" applyFont="1" applyFill="1" applyBorder="1" applyAlignment="1">
      <alignment horizontal="left" vertical="center" wrapText="1"/>
    </xf>
    <xf numFmtId="0" fontId="14" fillId="6" borderId="12" xfId="0" applyFont="1" applyFill="1" applyBorder="1" applyAlignment="1">
      <alignment horizontal="left" vertical="center" wrapText="1"/>
    </xf>
    <xf numFmtId="0" fontId="29" fillId="10" borderId="0" xfId="0" applyFont="1" applyFill="1" applyAlignment="1">
      <alignment horizontal="left" vertical="top" wrapText="1"/>
    </xf>
    <xf numFmtId="0" fontId="34" fillId="10" borderId="0" xfId="0" applyFont="1" applyFill="1" applyBorder="1" applyAlignment="1">
      <alignment horizontal="left" vertical="top" wrapText="1"/>
    </xf>
    <xf numFmtId="0" fontId="0" fillId="0" borderId="0" xfId="0" applyFont="1" applyAlignment="1">
      <alignment horizontal="center" vertical="top" wrapText="1"/>
    </xf>
    <xf numFmtId="0" fontId="29" fillId="3" borderId="0" xfId="0" applyFont="1" applyFill="1" applyBorder="1" applyAlignment="1">
      <alignment horizontal="left" vertical="top" wrapText="1"/>
    </xf>
    <xf numFmtId="0" fontId="29" fillId="7" borderId="0" xfId="0" applyFont="1" applyFill="1" applyBorder="1" applyAlignment="1">
      <alignment horizontal="left" vertical="top" wrapText="1"/>
    </xf>
    <xf numFmtId="0" fontId="29" fillId="9" borderId="0" xfId="0" applyFont="1" applyFill="1" applyBorder="1" applyAlignment="1">
      <alignment horizontal="left" vertical="top" wrapText="1"/>
    </xf>
    <xf numFmtId="0" fontId="13" fillId="0" borderId="1" xfId="0" applyFont="1" applyFill="1" applyBorder="1" applyAlignment="1">
      <alignment horizontal="left" vertical="top" wrapText="1"/>
    </xf>
    <xf numFmtId="0" fontId="0" fillId="0" borderId="1" xfId="0" applyFont="1" applyFill="1" applyBorder="1" applyAlignment="1">
      <alignment horizontal="left" vertical="top" wrapText="1"/>
    </xf>
    <xf numFmtId="0" fontId="34" fillId="4" borderId="0" xfId="0" applyFont="1" applyFill="1" applyBorder="1" applyAlignment="1">
      <alignment horizontal="left" vertical="top" wrapText="1"/>
    </xf>
    <xf numFmtId="0" fontId="30" fillId="0" borderId="0" xfId="0" applyFont="1" applyFill="1" applyAlignment="1" applyProtection="1">
      <alignment horizontal="left" wrapText="1"/>
      <protection locked="0"/>
    </xf>
    <xf numFmtId="0" fontId="0" fillId="0" borderId="0" xfId="0" applyFont="1" applyFill="1" applyAlignment="1" applyProtection="1">
      <alignment horizontal="left" vertical="top" wrapText="1"/>
      <protection locked="0"/>
    </xf>
    <xf numFmtId="0" fontId="30" fillId="12" borderId="42" xfId="0" applyFont="1" applyFill="1" applyBorder="1" applyAlignment="1" applyProtection="1">
      <alignment horizontal="left" vertical="center" wrapText="1"/>
      <protection locked="0"/>
    </xf>
    <xf numFmtId="0" fontId="30" fillId="12" borderId="40" xfId="0" applyFont="1" applyFill="1" applyBorder="1" applyAlignment="1" applyProtection="1">
      <alignment horizontal="left" vertical="center" wrapText="1"/>
      <protection locked="0"/>
    </xf>
    <xf numFmtId="0" fontId="30" fillId="12" borderId="43" xfId="0" applyFont="1" applyFill="1" applyBorder="1" applyAlignment="1" applyProtection="1">
      <alignment horizontal="left" vertical="center" wrapText="1"/>
      <protection locked="0"/>
    </xf>
    <xf numFmtId="0" fontId="30" fillId="12" borderId="33" xfId="0" applyFont="1" applyFill="1" applyBorder="1" applyAlignment="1" applyProtection="1">
      <alignment horizontal="left" vertical="center" wrapText="1"/>
      <protection locked="0"/>
    </xf>
    <xf numFmtId="0" fontId="30" fillId="12" borderId="26" xfId="0" applyFont="1" applyFill="1" applyBorder="1" applyAlignment="1" applyProtection="1">
      <alignment horizontal="left" vertical="center" wrapText="1"/>
      <protection locked="0"/>
    </xf>
    <xf numFmtId="0" fontId="30" fillId="12" borderId="27" xfId="0" applyFont="1" applyFill="1" applyBorder="1" applyAlignment="1" applyProtection="1">
      <alignment horizontal="left" vertical="center" wrapText="1"/>
      <protection locked="0"/>
    </xf>
    <xf numFmtId="0" fontId="46" fillId="10" borderId="7" xfId="0" applyFont="1" applyFill="1" applyBorder="1" applyAlignment="1" applyProtection="1">
      <alignment horizontal="left" vertical="center"/>
      <protection locked="0"/>
    </xf>
    <xf numFmtId="0" fontId="46" fillId="10" borderId="0" xfId="0" applyFont="1" applyFill="1" applyAlignment="1" applyProtection="1">
      <alignment horizontal="left" vertical="center"/>
      <protection locked="0"/>
    </xf>
    <xf numFmtId="0" fontId="29" fillId="3" borderId="0" xfId="0" applyFont="1" applyFill="1" applyBorder="1" applyAlignment="1" applyProtection="1">
      <alignment horizontal="left"/>
      <protection locked="0"/>
    </xf>
    <xf numFmtId="0" fontId="44" fillId="8" borderId="8" xfId="0" applyFont="1" applyFill="1" applyBorder="1" applyAlignment="1" applyProtection="1">
      <alignment horizontal="left" vertical="center"/>
      <protection locked="0"/>
    </xf>
    <xf numFmtId="0" fontId="44" fillId="8" borderId="9" xfId="0" applyFont="1" applyFill="1" applyBorder="1" applyAlignment="1" applyProtection="1">
      <alignment horizontal="left" vertical="center"/>
      <protection locked="0"/>
    </xf>
    <xf numFmtId="0" fontId="45" fillId="7" borderId="8" xfId="0" applyFont="1" applyFill="1" applyBorder="1" applyAlignment="1" applyProtection="1">
      <alignment horizontal="left" vertical="center"/>
      <protection locked="0"/>
    </xf>
    <xf numFmtId="0" fontId="45" fillId="7" borderId="9" xfId="0" applyFont="1" applyFill="1" applyBorder="1" applyAlignment="1" applyProtection="1">
      <alignment horizontal="left" vertical="center"/>
      <protection locked="0"/>
    </xf>
    <xf numFmtId="0" fontId="63" fillId="12" borderId="42" xfId="0" applyFont="1" applyFill="1" applyBorder="1" applyAlignment="1" applyProtection="1">
      <alignment horizontal="left" vertical="center" wrapText="1"/>
      <protection locked="0"/>
    </xf>
    <xf numFmtId="0" fontId="0" fillId="12" borderId="40" xfId="0" applyFont="1" applyFill="1" applyBorder="1" applyAlignment="1" applyProtection="1">
      <alignment horizontal="left" vertical="center"/>
      <protection locked="0"/>
    </xf>
    <xf numFmtId="0" fontId="0" fillId="12" borderId="43" xfId="0" applyFont="1" applyFill="1" applyBorder="1" applyAlignment="1" applyProtection="1">
      <alignment horizontal="left" vertical="center"/>
      <protection locked="0"/>
    </xf>
    <xf numFmtId="0" fontId="0" fillId="12" borderId="44" xfId="0" applyFont="1" applyFill="1" applyBorder="1" applyAlignment="1" applyProtection="1">
      <alignment horizontal="left" vertical="center"/>
      <protection locked="0"/>
    </xf>
    <xf numFmtId="0" fontId="0" fillId="12" borderId="0" xfId="0" applyFont="1" applyFill="1" applyBorder="1" applyAlignment="1" applyProtection="1">
      <alignment horizontal="left" vertical="center"/>
      <protection locked="0"/>
    </xf>
    <xf numFmtId="0" fontId="0" fillId="12" borderId="41" xfId="0" applyFont="1" applyFill="1" applyBorder="1" applyAlignment="1" applyProtection="1">
      <alignment horizontal="left" vertical="center"/>
      <protection locked="0"/>
    </xf>
    <xf numFmtId="0" fontId="0" fillId="12" borderId="33" xfId="0" applyFont="1" applyFill="1" applyBorder="1" applyAlignment="1" applyProtection="1">
      <alignment horizontal="left" vertical="center"/>
      <protection locked="0"/>
    </xf>
    <xf numFmtId="0" fontId="0" fillId="12" borderId="26" xfId="0" applyFont="1" applyFill="1" applyBorder="1" applyAlignment="1" applyProtection="1">
      <alignment horizontal="left" vertical="center"/>
      <protection locked="0"/>
    </xf>
    <xf numFmtId="0" fontId="0" fillId="12" borderId="27" xfId="0" applyFont="1" applyFill="1" applyBorder="1" applyAlignment="1" applyProtection="1">
      <alignment horizontal="left" vertical="center"/>
      <protection locked="0"/>
    </xf>
    <xf numFmtId="0" fontId="50" fillId="12" borderId="42" xfId="0" applyFont="1" applyFill="1" applyBorder="1" applyAlignment="1">
      <alignment horizontal="left" vertical="center" wrapText="1"/>
    </xf>
    <xf numFmtId="0" fontId="50" fillId="12" borderId="40" xfId="0" applyFont="1" applyFill="1" applyBorder="1" applyAlignment="1">
      <alignment horizontal="left" vertical="center" wrapText="1"/>
    </xf>
    <xf numFmtId="0" fontId="50" fillId="12" borderId="43" xfId="0" applyFont="1" applyFill="1" applyBorder="1" applyAlignment="1">
      <alignment horizontal="left" vertical="center" wrapText="1"/>
    </xf>
    <xf numFmtId="0" fontId="50" fillId="12" borderId="44" xfId="0" applyFont="1" applyFill="1" applyBorder="1" applyAlignment="1">
      <alignment horizontal="left" vertical="center" wrapText="1"/>
    </xf>
    <xf numFmtId="0" fontId="50" fillId="12" borderId="0" xfId="0" applyFont="1" applyFill="1" applyBorder="1" applyAlignment="1">
      <alignment horizontal="left" vertical="center" wrapText="1"/>
    </xf>
    <xf numFmtId="0" fontId="50" fillId="12" borderId="41" xfId="0" applyFont="1" applyFill="1" applyBorder="1" applyAlignment="1">
      <alignment horizontal="left" vertical="center" wrapText="1"/>
    </xf>
    <xf numFmtId="0" fontId="50" fillId="12" borderId="33" xfId="0" applyFont="1" applyFill="1" applyBorder="1" applyAlignment="1">
      <alignment horizontal="left" vertical="center" wrapText="1"/>
    </xf>
    <xf numFmtId="0" fontId="50" fillId="12" borderId="26" xfId="0" applyFont="1" applyFill="1" applyBorder="1" applyAlignment="1">
      <alignment horizontal="left" vertical="center" wrapText="1"/>
    </xf>
    <xf numFmtId="0" fontId="50" fillId="12" borderId="27" xfId="0" applyFont="1" applyFill="1" applyBorder="1" applyAlignment="1">
      <alignment horizontal="left" vertical="center" wrapText="1"/>
    </xf>
    <xf numFmtId="0" fontId="0" fillId="0" borderId="0" xfId="0" applyFont="1" applyFill="1" applyAlignment="1" applyProtection="1">
      <alignment horizontal="left" wrapText="1"/>
      <protection locked="0"/>
    </xf>
    <xf numFmtId="0" fontId="0" fillId="0" borderId="0" xfId="0" applyFont="1" applyFill="1" applyAlignment="1" applyProtection="1">
      <alignment horizontal="left" vertical="center" wrapText="1"/>
      <protection locked="0"/>
    </xf>
    <xf numFmtId="0" fontId="30" fillId="12" borderId="42" xfId="0" applyFont="1" applyFill="1" applyBorder="1" applyAlignment="1">
      <alignment horizontal="left" vertical="center" wrapText="1"/>
    </xf>
    <xf numFmtId="0" fontId="30" fillId="12" borderId="40" xfId="0" applyFont="1" applyFill="1" applyBorder="1" applyAlignment="1">
      <alignment horizontal="left" vertical="center" wrapText="1"/>
    </xf>
    <xf numFmtId="0" fontId="30" fillId="12" borderId="43" xfId="0" applyFont="1" applyFill="1" applyBorder="1" applyAlignment="1">
      <alignment horizontal="left" vertical="center" wrapText="1"/>
    </xf>
    <xf numFmtId="0" fontId="30" fillId="12" borderId="33" xfId="0" applyFont="1" applyFill="1" applyBorder="1" applyAlignment="1">
      <alignment horizontal="left" vertical="center" wrapText="1"/>
    </xf>
    <xf numFmtId="0" fontId="30" fillId="12" borderId="26" xfId="0" applyFont="1" applyFill="1" applyBorder="1" applyAlignment="1">
      <alignment horizontal="left" vertical="center" wrapText="1"/>
    </xf>
    <xf numFmtId="0" fontId="30" fillId="12" borderId="27" xfId="0" applyFont="1" applyFill="1" applyBorder="1" applyAlignment="1">
      <alignment horizontal="left" vertical="center" wrapText="1"/>
    </xf>
    <xf numFmtId="0" fontId="0" fillId="12" borderId="42" xfId="0" applyFont="1" applyFill="1" applyBorder="1" applyAlignment="1">
      <alignment horizontal="left" vertical="center" wrapText="1"/>
    </xf>
    <xf numFmtId="0" fontId="0" fillId="12" borderId="43" xfId="0" applyFont="1" applyFill="1" applyBorder="1" applyAlignment="1">
      <alignment horizontal="left" vertical="center"/>
    </xf>
    <xf numFmtId="0" fontId="0" fillId="12" borderId="44" xfId="0" applyFont="1" applyFill="1" applyBorder="1" applyAlignment="1">
      <alignment horizontal="left" vertical="center"/>
    </xf>
    <xf numFmtId="0" fontId="0" fillId="12" borderId="41" xfId="0" applyFont="1" applyFill="1" applyBorder="1" applyAlignment="1">
      <alignment horizontal="left" vertical="center"/>
    </xf>
    <xf numFmtId="0" fontId="0" fillId="12" borderId="33" xfId="0" applyFont="1" applyFill="1" applyBorder="1" applyAlignment="1">
      <alignment horizontal="left" vertical="center"/>
    </xf>
    <xf numFmtId="0" fontId="0" fillId="12" borderId="27" xfId="0" applyFont="1" applyFill="1" applyBorder="1" applyAlignment="1">
      <alignment horizontal="left" vertical="center"/>
    </xf>
    <xf numFmtId="0" fontId="29" fillId="3" borderId="0" xfId="0" applyFont="1" applyFill="1" applyBorder="1" applyAlignment="1">
      <alignment horizontal="left"/>
    </xf>
    <xf numFmtId="0" fontId="14" fillId="9" borderId="22" xfId="0" applyFont="1" applyFill="1" applyBorder="1" applyAlignment="1">
      <alignment horizontal="center" vertical="center" wrapText="1"/>
    </xf>
    <xf numFmtId="0" fontId="14" fillId="9" borderId="23" xfId="0" applyFont="1" applyFill="1" applyBorder="1" applyAlignment="1">
      <alignment horizontal="center" vertical="center" wrapText="1"/>
    </xf>
    <xf numFmtId="0" fontId="14" fillId="9" borderId="24" xfId="0" applyFont="1" applyFill="1" applyBorder="1" applyAlignment="1">
      <alignment horizontal="center" vertical="center" wrapText="1"/>
    </xf>
    <xf numFmtId="0" fontId="30" fillId="2" borderId="0" xfId="0" applyFont="1" applyFill="1" applyBorder="1" applyAlignment="1">
      <alignment horizontal="left" vertical="center" wrapText="1"/>
    </xf>
    <xf numFmtId="0" fontId="37" fillId="0" borderId="0" xfId="0" applyFont="1" applyFill="1" applyAlignment="1">
      <alignment horizontal="left" wrapText="1"/>
    </xf>
    <xf numFmtId="0" fontId="33" fillId="8" borderId="13" xfId="0" applyFont="1" applyFill="1" applyBorder="1" applyAlignment="1">
      <alignment horizontal="center" vertical="center" wrapText="1"/>
    </xf>
    <xf numFmtId="0" fontId="33" fillId="8" borderId="14" xfId="0" applyFont="1" applyFill="1" applyBorder="1" applyAlignment="1">
      <alignment horizontal="center" vertical="center" wrapText="1"/>
    </xf>
    <xf numFmtId="0" fontId="33" fillId="8" borderId="15" xfId="0" applyFont="1" applyFill="1" applyBorder="1" applyAlignment="1">
      <alignment horizontal="center" vertical="center" wrapText="1"/>
    </xf>
    <xf numFmtId="0" fontId="0" fillId="12" borderId="40" xfId="0" applyFont="1" applyFill="1" applyBorder="1" applyAlignment="1">
      <alignment horizontal="left" vertical="center" wrapText="1"/>
    </xf>
    <xf numFmtId="0" fontId="0" fillId="12" borderId="43" xfId="0" applyFont="1" applyFill="1" applyBorder="1" applyAlignment="1">
      <alignment horizontal="left" vertical="center" wrapText="1"/>
    </xf>
    <xf numFmtId="0" fontId="0" fillId="12" borderId="44" xfId="0" applyFont="1" applyFill="1" applyBorder="1" applyAlignment="1">
      <alignment horizontal="left" vertical="center" wrapText="1"/>
    </xf>
    <xf numFmtId="0" fontId="0" fillId="12" borderId="0" xfId="0" applyFont="1" applyFill="1" applyBorder="1" applyAlignment="1">
      <alignment horizontal="left" vertical="center" wrapText="1"/>
    </xf>
    <xf numFmtId="0" fontId="0" fillId="12" borderId="41" xfId="0" applyFont="1" applyFill="1" applyBorder="1" applyAlignment="1">
      <alignment horizontal="left" vertical="center" wrapText="1"/>
    </xf>
    <xf numFmtId="0" fontId="0" fillId="12" borderId="33" xfId="0" applyFont="1" applyFill="1" applyBorder="1" applyAlignment="1">
      <alignment horizontal="left" vertical="center" wrapText="1"/>
    </xf>
    <xf numFmtId="0" fontId="0" fillId="12" borderId="26" xfId="0" applyFont="1" applyFill="1" applyBorder="1" applyAlignment="1">
      <alignment horizontal="left" vertical="center" wrapText="1"/>
    </xf>
    <xf numFmtId="0" fontId="0" fillId="12" borderId="27" xfId="0" applyFont="1" applyFill="1" applyBorder="1" applyAlignment="1">
      <alignment horizontal="left" vertical="center" wrapText="1"/>
    </xf>
    <xf numFmtId="0" fontId="31" fillId="7" borderId="28" xfId="0" applyFont="1" applyFill="1" applyBorder="1" applyAlignment="1" applyProtection="1">
      <alignment horizontal="center" vertical="center" wrapText="1"/>
    </xf>
    <xf numFmtId="0" fontId="31" fillId="7" borderId="29" xfId="0" applyFont="1" applyFill="1" applyBorder="1" applyAlignment="1" applyProtection="1">
      <alignment horizontal="center" vertical="center" wrapText="1"/>
    </xf>
    <xf numFmtId="0" fontId="29" fillId="7" borderId="30" xfId="0" applyFont="1" applyFill="1" applyBorder="1" applyAlignment="1">
      <alignment horizontal="left"/>
    </xf>
    <xf numFmtId="0" fontId="29" fillId="7" borderId="31" xfId="0" applyFont="1" applyFill="1" applyBorder="1" applyAlignment="1">
      <alignment horizontal="left"/>
    </xf>
    <xf numFmtId="0" fontId="29" fillId="7" borderId="32" xfId="0" applyFont="1" applyFill="1" applyBorder="1" applyAlignment="1">
      <alignment horizontal="left"/>
    </xf>
    <xf numFmtId="0" fontId="14" fillId="7" borderId="22" xfId="0" applyFont="1" applyFill="1" applyBorder="1" applyAlignment="1">
      <alignment horizontal="center" vertical="center" wrapText="1"/>
    </xf>
    <xf numFmtId="0" fontId="14" fillId="7" borderId="23" xfId="0" applyFont="1" applyFill="1" applyBorder="1" applyAlignment="1">
      <alignment horizontal="center" vertical="center" wrapText="1"/>
    </xf>
    <xf numFmtId="0" fontId="14" fillId="7" borderId="24" xfId="0" applyFont="1" applyFill="1" applyBorder="1" applyAlignment="1">
      <alignment horizontal="center" vertical="center" wrapText="1"/>
    </xf>
    <xf numFmtId="0" fontId="0" fillId="0" borderId="0" xfId="0" applyFont="1" applyFill="1" applyAlignment="1">
      <alignment horizontal="left" vertical="top" wrapText="1"/>
    </xf>
    <xf numFmtId="0" fontId="0" fillId="5" borderId="42"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3" xfId="0" applyFont="1" applyFill="1" applyBorder="1" applyAlignment="1">
      <alignment horizontal="left" vertical="center" wrapText="1"/>
    </xf>
    <xf numFmtId="0" fontId="0" fillId="5" borderId="33" xfId="0" applyFont="1" applyFill="1" applyBorder="1" applyAlignment="1">
      <alignment horizontal="left" vertical="center" wrapText="1"/>
    </xf>
    <xf numFmtId="0" fontId="0" fillId="5" borderId="26" xfId="0" applyFont="1" applyFill="1" applyBorder="1" applyAlignment="1">
      <alignment horizontal="left" vertical="center" wrapText="1"/>
    </xf>
    <xf numFmtId="0" fontId="0" fillId="5" borderId="27" xfId="0" applyFont="1" applyFill="1" applyBorder="1" applyAlignment="1">
      <alignment horizontal="left" vertical="center" wrapText="1"/>
    </xf>
    <xf numFmtId="0" fontId="34" fillId="4" borderId="5" xfId="0" applyFont="1" applyFill="1" applyBorder="1" applyAlignment="1">
      <alignment horizontal="left"/>
    </xf>
    <xf numFmtId="0" fontId="0" fillId="0" borderId="0" xfId="0" applyFont="1" applyFill="1" applyAlignment="1">
      <alignment horizontal="left" vertical="center" wrapText="1"/>
    </xf>
    <xf numFmtId="0" fontId="30" fillId="5" borderId="42" xfId="0" applyFont="1" applyFill="1" applyBorder="1" applyAlignment="1">
      <alignment horizontal="left" vertical="center" wrapText="1"/>
    </xf>
    <xf numFmtId="0" fontId="30" fillId="5" borderId="40" xfId="0" applyFont="1" applyFill="1" applyBorder="1" applyAlignment="1">
      <alignment horizontal="left" vertical="center" wrapText="1"/>
    </xf>
    <xf numFmtId="0" fontId="30" fillId="5" borderId="43" xfId="0" applyFont="1" applyFill="1" applyBorder="1" applyAlignment="1">
      <alignment horizontal="left" vertical="center" wrapText="1"/>
    </xf>
    <xf numFmtId="0" fontId="30" fillId="5" borderId="33" xfId="0" applyFont="1" applyFill="1" applyBorder="1" applyAlignment="1">
      <alignment horizontal="left" vertical="center" wrapText="1"/>
    </xf>
    <xf numFmtId="0" fontId="30" fillId="5" borderId="26" xfId="0" applyFont="1" applyFill="1" applyBorder="1" applyAlignment="1">
      <alignment horizontal="left" vertical="center" wrapText="1"/>
    </xf>
    <xf numFmtId="0" fontId="30" fillId="5" borderId="27" xfId="0" applyFont="1" applyFill="1" applyBorder="1" applyAlignment="1">
      <alignment horizontal="left" vertical="center" wrapText="1"/>
    </xf>
    <xf numFmtId="0" fontId="29" fillId="3" borderId="5" xfId="0" applyFont="1" applyFill="1" applyBorder="1" applyAlignment="1">
      <alignment horizontal="left"/>
    </xf>
    <xf numFmtId="0" fontId="23" fillId="0" borderId="0" xfId="0" applyFont="1" applyAlignment="1">
      <alignment horizontal="left"/>
    </xf>
    <xf numFmtId="0" fontId="42" fillId="0" borderId="0" xfId="0" applyFont="1" applyAlignment="1">
      <alignment horizontal="left" vertical="center" wrapText="1"/>
    </xf>
    <xf numFmtId="0" fontId="21" fillId="0" borderId="0" xfId="0" applyFont="1" applyAlignment="1">
      <alignment horizontal="left"/>
    </xf>
    <xf numFmtId="0" fontId="6" fillId="7"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7" fillId="4" borderId="1" xfId="0" applyFont="1" applyFill="1" applyBorder="1" applyAlignment="1">
      <alignment horizontal="center" vertical="center"/>
    </xf>
    <xf numFmtId="0" fontId="10" fillId="3" borderId="5" xfId="0" applyFont="1" applyFill="1" applyBorder="1" applyAlignment="1">
      <alignment horizontal="left"/>
    </xf>
    <xf numFmtId="0" fontId="10" fillId="3" borderId="6" xfId="0" applyFont="1" applyFill="1" applyBorder="1" applyAlignment="1">
      <alignment horizontal="left"/>
    </xf>
  </cellXfs>
  <cellStyles count="6">
    <cellStyle name="Currency" xfId="4" builtinId="4"/>
    <cellStyle name="Hyperlink" xfId="5" builtinId="8"/>
    <cellStyle name="Normal" xfId="0" builtinId="0"/>
    <cellStyle name="Normal 2" xfId="1" xr:uid="{00000000-0005-0000-0000-000002000000}"/>
    <cellStyle name="Normal 3" xfId="2" xr:uid="{00000000-0005-0000-0000-000003000000}"/>
    <cellStyle name="Percent" xfId="3" builtinId="5"/>
  </cellStyles>
  <dxfs count="140">
    <dxf>
      <font>
        <b val="0"/>
        <i val="0"/>
        <strike val="0"/>
        <condense val="0"/>
        <extend val="0"/>
        <outline val="0"/>
        <shadow val="0"/>
        <u val="none"/>
        <vertAlign val="baseline"/>
        <sz val="11"/>
        <color theme="0"/>
        <name val="Times New Roman"/>
        <scheme val="none"/>
      </font>
      <fill>
        <patternFill patternType="solid">
          <fgColor indexed="64"/>
          <bgColor rgb="FF336A9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Times New Roman"/>
        <scheme val="none"/>
      </font>
      <fill>
        <patternFill patternType="solid">
          <fgColor indexed="64"/>
          <bgColor rgb="FF336A90"/>
        </patternFill>
      </fill>
      <border diagonalUp="0" diagonalDown="0" outline="0">
        <left style="thin">
          <color indexed="64"/>
        </left>
        <right style="thin">
          <color indexed="64"/>
        </right>
        <top/>
        <bottom/>
      </border>
    </dxf>
    <dxf>
      <font>
        <strike val="0"/>
        <outline val="0"/>
        <shadow val="0"/>
        <u val="none"/>
        <vertAlign val="baseline"/>
        <name val="Calibri"/>
        <scheme val="minor"/>
      </font>
      <numFmt numFmtId="30" formatCode="@"/>
      <border outline="0">
        <left style="thin">
          <color indexed="64"/>
        </left>
        <right style="thin">
          <color indexed="64"/>
        </right>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scheme val="minor"/>
      </font>
      <numFmt numFmtId="30" formatCode="@"/>
      <border outline="0">
        <right style="thin">
          <color indexed="64"/>
        </right>
      </border>
    </dxf>
    <dxf>
      <font>
        <strike val="0"/>
        <outline val="0"/>
        <shadow val="0"/>
        <u val="none"/>
        <vertAlign val="baseline"/>
        <name val="Calibri"/>
        <scheme val="minor"/>
      </font>
      <border outline="0">
        <right style="thin">
          <color indexed="64"/>
        </right>
      </border>
    </dxf>
    <dxf>
      <font>
        <strike val="0"/>
        <outline val="0"/>
        <shadow val="0"/>
        <u val="none"/>
        <vertAlign val="baseline"/>
        <sz val="11"/>
        <color rgb="FFFFFFFF"/>
        <name val="Times New Roman"/>
        <scheme val="none"/>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numFmt numFmtId="19" formatCode="m/d/yyyy"/>
      <fill>
        <patternFill patternType="solid">
          <fgColor indexed="64"/>
          <bgColor rgb="FF336A90"/>
        </patternFill>
      </fill>
      <border diagonalUp="0" diagonalDown="0" outline="0">
        <left style="thin">
          <color indexed="64"/>
        </left>
        <right/>
        <top/>
        <bottom/>
      </border>
    </dxf>
    <dxf>
      <font>
        <strike val="0"/>
        <outline val="0"/>
        <shadow val="0"/>
        <u val="none"/>
        <vertAlign val="baseline"/>
        <sz val="11"/>
        <name val="Calibri"/>
        <scheme val="minor"/>
      </font>
      <numFmt numFmtId="19" formatCode="m/d/yyyy"/>
      <border outline="0">
        <left style="thin">
          <color indexed="64"/>
        </left>
      </border>
    </dxf>
    <dxf>
      <font>
        <b val="0"/>
        <i val="0"/>
        <strike val="0"/>
        <condense val="0"/>
        <extend val="0"/>
        <outline val="0"/>
        <shadow val="0"/>
        <u val="none"/>
        <vertAlign val="baseline"/>
        <sz val="11"/>
        <color auto="1"/>
        <name val="Calibri"/>
        <family val="2"/>
        <scheme val="minor"/>
      </font>
      <numFmt numFmtId="19" formatCode="m/d/yyyy"/>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19" formatCode="m/d/yyyy"/>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Calibri"/>
        <family val="2"/>
        <scheme val="minor"/>
      </font>
      <numFmt numFmtId="1" formatCode="0"/>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1" formatCode="0"/>
      <border outline="0">
        <right style="thin">
          <color indexed="64"/>
        </right>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strike val="0"/>
        <outline val="0"/>
        <shadow val="0"/>
        <u val="none"/>
        <vertAlign val="baseline"/>
        <sz val="11"/>
        <color rgb="FFFFFFFF"/>
        <name val="Calibri"/>
        <scheme val="minor"/>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1" formatCode="0"/>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family val="2"/>
        <scheme val="minor"/>
      </font>
      <numFmt numFmtId="30" formatCode="@"/>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family val="2"/>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rgb="FFFFFFFF"/>
        <name val="Calibri"/>
        <scheme val="none"/>
      </font>
      <fill>
        <patternFill patternType="solid">
          <fgColor rgb="FF000000"/>
          <bgColor rgb="FF336A90"/>
        </patternFill>
      </fill>
      <alignment horizontal="general" vertical="bottom" textRotation="0" wrapText="0" indent="0" justifyLastLine="0" shrinkToFit="0" readingOrder="0"/>
      <border diagonalUp="0" diagonalDown="0">
        <left/>
        <right/>
        <top/>
        <bottom/>
      </border>
    </dxf>
    <dxf>
      <font>
        <b val="0"/>
        <i val="0"/>
        <strike val="0"/>
        <condense val="0"/>
        <extend val="0"/>
        <outline val="0"/>
        <shadow val="0"/>
        <u val="none"/>
        <vertAlign val="baseline"/>
        <sz val="11"/>
        <color rgb="FF000000"/>
        <name val="Calibri"/>
        <scheme val="none"/>
      </font>
      <numFmt numFmtId="30" formatCode="@"/>
    </dxf>
    <dxf>
      <font>
        <strike val="0"/>
        <outline val="0"/>
        <shadow val="0"/>
        <u val="none"/>
        <vertAlign val="baseline"/>
        <sz val="11"/>
        <color rgb="FFFFFFFF"/>
        <name val="Calibri"/>
        <scheme val="none"/>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none"/>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0"/>
        <name val="Calibri"/>
        <scheme val="minor"/>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30" formatCode="@"/>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Calibri"/>
        <scheme val="minor"/>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strike val="0"/>
        <outline val="0"/>
        <shadow val="0"/>
        <u val="none"/>
        <vertAlign val="baseline"/>
        <name val="Calibri"/>
        <scheme val="minor"/>
      </font>
      <numFmt numFmtId="30" formatCode="@"/>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rgb="FFFFFFFF"/>
        <name val="Calibri"/>
        <scheme val="minor"/>
      </font>
      <fill>
        <patternFill patternType="solid">
          <fgColor rgb="FF000000"/>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rgb="FF000000"/>
        <name val="Calibri"/>
        <scheme val="minor"/>
      </font>
      <numFmt numFmtId="30" formatCode="@"/>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FFFF"/>
        <name val="Calibri"/>
        <scheme val="minor"/>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fill>
        <patternFill patternType="none">
          <fgColor indexed="64"/>
          <bgColor auto="1"/>
        </patternFill>
      </fill>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0" formatCode="Genera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family val="2"/>
        <scheme val="minor"/>
      </font>
      <numFmt numFmtId="0" formatCode="Genera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family val="2"/>
        <scheme val="minor"/>
      </font>
      <numFmt numFmtId="0" formatCode="Genera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0" formatCode="Genera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0" formatCode="Genera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strike val="0"/>
        <outline val="0"/>
        <shadow val="0"/>
        <u val="none"/>
        <vertAlign val="baseline"/>
        <name val="Calibri"/>
        <scheme val="minor"/>
      </font>
      <numFmt numFmtId="0" formatCode="General"/>
      <border outline="0">
        <left style="thin">
          <color indexed="64"/>
        </left>
        <right style="thin">
          <color indexed="64"/>
        </right>
      </border>
    </dxf>
    <dxf>
      <font>
        <b/>
        <i val="0"/>
        <strike val="0"/>
        <condense val="0"/>
        <extend val="0"/>
        <outline val="0"/>
        <shadow val="0"/>
        <u val="none"/>
        <vertAlign val="baseline"/>
        <sz val="11"/>
        <color theme="0"/>
        <name val="Times New Roman"/>
        <scheme val="none"/>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19" formatCode="m/d/yyyy"/>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strike val="0"/>
        <outline val="0"/>
        <shadow val="0"/>
        <u val="none"/>
        <vertAlign val="baseline"/>
        <name val="Calibri"/>
        <scheme val="minor"/>
      </font>
      <border outline="0">
        <right style="thin">
          <color indexed="64"/>
        </right>
      </border>
    </dxf>
    <dxf>
      <font>
        <strike val="0"/>
        <outline val="0"/>
        <shadow val="0"/>
        <u val="none"/>
        <vertAlign val="baseline"/>
        <sz val="11"/>
        <color rgb="FFFFFFFF"/>
        <name val="Times New Roman"/>
        <scheme val="none"/>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family val="2"/>
        <scheme val="minor"/>
      </font>
      <numFmt numFmtId="30" formatCode="@"/>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1" formatCode="0"/>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1"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numFmt numFmtId="30" formatCode="@"/>
      <border>
        <left style="thin">
          <color indexed="64"/>
        </left>
        <right style="thin">
          <color indexed="64"/>
        </right>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numFmt numFmtId="30" formatCode="@"/>
      <border>
        <right style="thin">
          <color indexed="64"/>
        </right>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border>
        <right style="thin">
          <color indexed="64"/>
        </right>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color auto="1"/>
        <name val="Calibri"/>
        <scheme val="minor"/>
      </font>
      <numFmt numFmtId="19" formatCode="m/d/yyyy"/>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19" formatCode="m/d/yyyy"/>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protection locked="0" hidden="0"/>
    </dxf>
    <dxf>
      <font>
        <strike val="0"/>
        <outline val="0"/>
        <shadow val="0"/>
        <u val="none"/>
        <vertAlign val="baseline"/>
        <sz val="11"/>
        <color theme="0"/>
        <name val="Calibri"/>
        <scheme val="minor"/>
      </font>
      <fill>
        <patternFill patternType="solid">
          <fgColor indexed="64"/>
          <bgColor rgb="FF336A90"/>
        </patternFill>
      </fill>
      <protection locked="0" hidden="0"/>
    </dxf>
    <dxf>
      <border outline="0">
        <top style="thin">
          <color indexed="64"/>
        </top>
      </border>
    </dxf>
    <dxf>
      <font>
        <b val="0"/>
        <i val="0"/>
        <strike val="0"/>
        <condense val="0"/>
        <extend val="0"/>
        <outline val="0"/>
        <shadow val="0"/>
        <u val="none"/>
        <vertAlign val="baseline"/>
        <sz val="11"/>
        <color theme="1"/>
        <name val="Calibri"/>
        <scheme val="minor"/>
      </font>
      <protection locked="0" hidden="0"/>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color theme="0"/>
      </font>
      <fill>
        <patternFill>
          <bgColor theme="0"/>
        </patternFill>
      </fill>
    </dxf>
  </dxfs>
  <tableStyles count="1" defaultTableStyle="TableStyleMedium2" defaultPivotStyle="PivotStyleLight16">
    <tableStyle name="PivotTable Style 1" table="0" count="0" xr9:uid="{00000000-0011-0000-FFFF-FFFF00000000}"/>
  </tableStyles>
  <colors>
    <mruColors>
      <color rgb="FFFBEDA7"/>
      <color rgb="FF336A90"/>
      <color rgb="FFF2F2F2"/>
      <color rgb="FFDDDDDD"/>
      <color rgb="FF264A64"/>
      <color rgb="FFECBF88"/>
      <color rgb="FF77B7AF"/>
      <color rgb="FFA6D8D2"/>
      <color rgb="FF407972"/>
      <color rgb="FF9FD5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860265</xdr:colOff>
      <xdr:row>18</xdr:row>
      <xdr:rowOff>18143</xdr:rowOff>
    </xdr:from>
    <xdr:to>
      <xdr:col>3</xdr:col>
      <xdr:colOff>5108195</xdr:colOff>
      <xdr:row>22</xdr:row>
      <xdr:rowOff>45356</xdr:rowOff>
    </xdr:to>
    <xdr:pic>
      <xdr:nvPicPr>
        <xdr:cNvPr id="3" name="Picture 2">
          <a:extLst>
            <a:ext uri="{FF2B5EF4-FFF2-40B4-BE49-F238E27FC236}">
              <a16:creationId xmlns:a16="http://schemas.microsoft.com/office/drawing/2014/main" id="{35E4612D-E1FD-4293-B682-439E557E174C}"/>
            </a:ext>
          </a:extLst>
        </xdr:cNvPr>
        <xdr:cNvPicPr>
          <a:picLocks noChangeAspect="1"/>
        </xdr:cNvPicPr>
      </xdr:nvPicPr>
      <xdr:blipFill>
        <a:blip xmlns:r="http://schemas.openxmlformats.org/officeDocument/2006/relationships" r:embed="rId1"/>
        <a:stretch>
          <a:fillRect/>
        </a:stretch>
      </xdr:blipFill>
      <xdr:spPr>
        <a:xfrm>
          <a:off x="7917836" y="5932714"/>
          <a:ext cx="4247930" cy="2793999"/>
        </a:xfrm>
        <a:prstGeom prst="rect">
          <a:avLst/>
        </a:prstGeom>
      </xdr:spPr>
    </xdr:pic>
    <xdr:clientData/>
  </xdr:twoCellAnchor>
  <xdr:twoCellAnchor editAs="oneCell">
    <xdr:from>
      <xdr:col>3</xdr:col>
      <xdr:colOff>84667</xdr:colOff>
      <xdr:row>31</xdr:row>
      <xdr:rowOff>121350</xdr:rowOff>
    </xdr:from>
    <xdr:to>
      <xdr:col>3</xdr:col>
      <xdr:colOff>5710769</xdr:colOff>
      <xdr:row>35</xdr:row>
      <xdr:rowOff>7285</xdr:rowOff>
    </xdr:to>
    <xdr:pic>
      <xdr:nvPicPr>
        <xdr:cNvPr id="4" name="Picture 3">
          <a:extLst>
            <a:ext uri="{FF2B5EF4-FFF2-40B4-BE49-F238E27FC236}">
              <a16:creationId xmlns:a16="http://schemas.microsoft.com/office/drawing/2014/main" id="{3E7C6F4D-37BA-4032-B9A6-2665E683C85C}"/>
            </a:ext>
          </a:extLst>
        </xdr:cNvPr>
        <xdr:cNvPicPr>
          <a:picLocks noChangeAspect="1"/>
        </xdr:cNvPicPr>
      </xdr:nvPicPr>
      <xdr:blipFill>
        <a:blip xmlns:r="http://schemas.openxmlformats.org/officeDocument/2006/relationships" r:embed="rId2"/>
        <a:stretch>
          <a:fillRect/>
        </a:stretch>
      </xdr:blipFill>
      <xdr:spPr>
        <a:xfrm>
          <a:off x="7133167" y="10397767"/>
          <a:ext cx="5873752" cy="60560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155212</xdr:colOff>
      <xdr:row>1</xdr:row>
      <xdr:rowOff>91717</xdr:rowOff>
    </xdr:from>
    <xdr:to>
      <xdr:col>2</xdr:col>
      <xdr:colOff>414150</xdr:colOff>
      <xdr:row>6</xdr:row>
      <xdr:rowOff>62791</xdr:rowOff>
    </xdr:to>
    <xdr:pic>
      <xdr:nvPicPr>
        <xdr:cNvPr id="11" name="Picture 10">
          <a:extLst>
            <a:ext uri="{FF2B5EF4-FFF2-40B4-BE49-F238E27FC236}">
              <a16:creationId xmlns:a16="http://schemas.microsoft.com/office/drawing/2014/main" id="{00000000-0008-0000-0800-00000B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212" y="91717"/>
          <a:ext cx="527050" cy="9200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114444</xdr:colOff>
      <xdr:row>1</xdr:row>
      <xdr:rowOff>46613</xdr:rowOff>
    </xdr:from>
    <xdr:to>
      <xdr:col>0</xdr:col>
      <xdr:colOff>641494</xdr:colOff>
      <xdr:row>5</xdr:row>
      <xdr:rowOff>150460</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44" y="234227"/>
          <a:ext cx="527050" cy="9408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114446</xdr:colOff>
      <xdr:row>1</xdr:row>
      <xdr:rowOff>162070</xdr:rowOff>
    </xdr:from>
    <xdr:to>
      <xdr:col>0</xdr:col>
      <xdr:colOff>637686</xdr:colOff>
      <xdr:row>6</xdr:row>
      <xdr:rowOff>67277</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46" y="429059"/>
          <a:ext cx="527050" cy="940892"/>
        </a:xfrm>
        <a:prstGeom prst="rect">
          <a:avLst/>
        </a:prstGeom>
      </xdr:spPr>
    </xdr:pic>
    <xdr:clientData/>
  </xdr:twoCellAnchor>
  <xdr:twoCellAnchor>
    <xdr:from>
      <xdr:col>6</xdr:col>
      <xdr:colOff>1479262</xdr:colOff>
      <xdr:row>2</xdr:row>
      <xdr:rowOff>79374</xdr:rowOff>
    </xdr:from>
    <xdr:to>
      <xdr:col>7</xdr:col>
      <xdr:colOff>137103</xdr:colOff>
      <xdr:row>2</xdr:row>
      <xdr:rowOff>86590</xdr:rowOff>
    </xdr:to>
    <xdr:cxnSp macro="">
      <xdr:nvCxnSpPr>
        <xdr:cNvPr id="7" name="Straight Arrow Connector 6">
          <a:extLst>
            <a:ext uri="{FF2B5EF4-FFF2-40B4-BE49-F238E27FC236}">
              <a16:creationId xmlns:a16="http://schemas.microsoft.com/office/drawing/2014/main" id="{00000000-0008-0000-0400-000007000000}"/>
            </a:ext>
          </a:extLst>
        </xdr:cNvPr>
        <xdr:cNvCxnSpPr/>
      </xdr:nvCxnSpPr>
      <xdr:spPr>
        <a:xfrm flipV="1">
          <a:off x="11985626" y="541192"/>
          <a:ext cx="800966" cy="72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158220</xdr:colOff>
      <xdr:row>1</xdr:row>
      <xdr:rowOff>61207</xdr:rowOff>
    </xdr:from>
    <xdr:to>
      <xdr:col>2</xdr:col>
      <xdr:colOff>417158</xdr:colOff>
      <xdr:row>6</xdr:row>
      <xdr:rowOff>56350</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220" y="61207"/>
          <a:ext cx="527050" cy="92004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365337</xdr:colOff>
      <xdr:row>6</xdr:row>
      <xdr:rowOff>113388</xdr:rowOff>
    </xdr:to>
    <xdr:pic>
      <xdr:nvPicPr>
        <xdr:cNvPr id="2" name="Picture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5639" cy="92427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361526</xdr:colOff>
      <xdr:row>6</xdr:row>
      <xdr:rowOff>113388</xdr:rowOff>
    </xdr:to>
    <xdr:pic>
      <xdr:nvPicPr>
        <xdr:cNvPr id="5" name="Picture 4">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7050" cy="92004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115712</xdr:rowOff>
    </xdr:to>
    <xdr:pic>
      <xdr:nvPicPr>
        <xdr:cNvPr id="2" name="Picture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5639" cy="92427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21167</xdr:colOff>
      <xdr:row>1</xdr:row>
      <xdr:rowOff>105834</xdr:rowOff>
    </xdr:from>
    <xdr:to>
      <xdr:col>2</xdr:col>
      <xdr:colOff>548217</xdr:colOff>
      <xdr:row>6</xdr:row>
      <xdr:rowOff>104316</xdr:rowOff>
    </xdr:to>
    <xdr:pic>
      <xdr:nvPicPr>
        <xdr:cNvPr id="2" name="Picture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4567" y="105834"/>
          <a:ext cx="527050" cy="92216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21167</xdr:colOff>
      <xdr:row>1</xdr:row>
      <xdr:rowOff>105834</xdr:rowOff>
    </xdr:from>
    <xdr:to>
      <xdr:col>2</xdr:col>
      <xdr:colOff>548217</xdr:colOff>
      <xdr:row>6</xdr:row>
      <xdr:rowOff>111875</xdr:rowOff>
    </xdr:to>
    <xdr:pic>
      <xdr:nvPicPr>
        <xdr:cNvPr id="7" name="Picture 6">
          <a:extLst>
            <a:ext uri="{FF2B5EF4-FFF2-40B4-BE49-F238E27FC236}">
              <a16:creationId xmlns:a16="http://schemas.microsoft.com/office/drawing/2014/main" id="{00000000-0008-0000-0B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9278" y="105834"/>
          <a:ext cx="527050" cy="92004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G24:AC110" totalsRowCount="1" headerRowDxfId="138" dataDxfId="136" totalsRowDxfId="134" headerRowBorderDxfId="137" tableBorderDxfId="135">
  <autoFilter ref="G24:AC109" xr:uid="{00000000-0009-0000-0100-000002000000}"/>
  <tableColumns count="23">
    <tableColumn id="1" xr3:uid="{00000000-0010-0000-0000-000001000000}" name="Client Identifier" dataDxfId="133" totalsRowDxfId="132"/>
    <tableColumn id="2" xr3:uid="{00000000-0010-0000-0000-000002000000}" name="Intake Date" dataDxfId="131" totalsRowDxfId="130"/>
    <tableColumn id="5" xr3:uid="{00000000-0010-0000-0000-000005000000}" name="Referral Date" dataDxfId="129" totalsRowDxfId="128"/>
    <tableColumn id="7" xr3:uid="{00000000-0010-0000-0000-000007000000}" name="Referral Source" dataDxfId="127" totalsRowDxfId="126"/>
    <tableColumn id="15" xr3:uid="{00000000-0010-0000-0000-00000F000000}" name="If Referral Source 'Other', Specify" dataDxfId="125" totalsRowDxfId="124"/>
    <tableColumn id="8" xr3:uid="{00000000-0010-0000-0000-000008000000}" name="Does client have family members receiving services from grantee?" dataDxfId="123" totalsRowDxfId="122"/>
    <tableColumn id="24" xr3:uid="{00000000-0010-0000-0000-000018000000}" name="Grant Eligibility Status?" dataDxfId="121" totalsRowDxfId="120"/>
    <tableColumn id="22" xr3:uid="{00000000-0010-0000-0000-000016000000}" name="Age" dataDxfId="119" totalsRowDxfId="118"/>
    <tableColumn id="21" xr3:uid="{00000000-0010-0000-0000-000015000000}" name="Sex" dataDxfId="117" totalsRowDxfId="116"/>
    <tableColumn id="20" xr3:uid="{00000000-0010-0000-0000-000014000000}" name="Race/Ethnicity" dataDxfId="115" totalsRowDxfId="114"/>
    <tableColumn id="19" xr3:uid="{00000000-0010-0000-0000-000013000000}" name="If Race/Ethnicity 'Other', Specify" dataDxfId="113" totalsRowDxfId="112"/>
    <tableColumn id="41" xr3:uid="{00000000-0010-0000-0000-000029000000}" name="If client identifies as an American Indian or Alaska Native, in what Tribe are they enrolled?" dataDxfId="111" totalsRowDxfId="110"/>
    <tableColumn id="18" xr3:uid="{00000000-0010-0000-0000-000012000000}" name="Does the victim have a disability? Select one or more as identified by the victim or diagnosed by a clinician" dataDxfId="109" totalsRowDxfId="108"/>
    <tableColumn id="17" xr3:uid="{00000000-0010-0000-0000-000011000000}" name="Country of Origin" dataDxfId="107" totalsRowDxfId="106"/>
    <tableColumn id="42" xr3:uid="{00000000-0010-0000-0000-00002A000000}" name="ASPIRE ONLY: If the client is a minor, are they enrolled in school?" dataDxfId="105" totalsRowDxfId="104"/>
    <tableColumn id="16" xr3:uid="{00000000-0010-0000-0000-000010000000}" name="Living Situation at Intake" dataDxfId="103" totalsRowDxfId="102"/>
    <tableColumn id="29" xr3:uid="{00000000-0010-0000-0000-00001D000000}" name="Location of Services_x000a_(State, Territory or Remote)" dataDxfId="101" totalsRowDxfId="100"/>
    <tableColumn id="38" xr3:uid="{00000000-0010-0000-0000-000026000000}" name="Type of Trafficking" dataDxfId="99" totalsRowDxfId="98"/>
    <tableColumn id="36" xr3:uid="{00000000-0010-0000-0000-000024000000}" name="Exploitation Industry" dataDxfId="97" totalsRowDxfId="96"/>
    <tableColumn id="35" xr3:uid="{00000000-0010-0000-0000-000023000000}" name="If Exploitation Industry 'Other', Specify" dataDxfId="95" totalsRowDxfId="94"/>
    <tableColumn id="4" xr3:uid="{D9A27A25-5D02-4569-BD59-9410CE53CF3F}" name="Commercial Sex Venue" dataDxfId="93" totalsRowDxfId="92"/>
    <tableColumn id="33" xr3:uid="{00000000-0010-0000-0000-000021000000}" name="Location of Trafficking (State or Territory)" dataDxfId="91" totalsRowDxfId="90"/>
    <tableColumn id="14" xr3:uid="{00000000-0010-0000-0000-00000E000000}" name="Location of Trafficking_x000a_(Country, if other than U.S. state/territory)" dataDxfId="89" totalsRowDxfId="8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2671324" displayName="Table2671324" ref="G21:N61" totalsRowShown="0" headerRowDxfId="87" dataDxfId="85" totalsRowDxfId="83" headerRowBorderDxfId="86" tableBorderDxfId="84">
  <autoFilter ref="G21:N61" xr:uid="{00000000-0009-0000-0100-000003000000}"/>
  <tableColumns count="8">
    <tableColumn id="1" xr3:uid="{00000000-0010-0000-0200-000001000000}" name="Client Identifier" dataDxfId="82" totalsRowDxfId="81"/>
    <tableColumn id="14" xr3:uid="{00000000-0010-0000-0200-00000E000000}" name="Case Closure Date" dataDxfId="80" totalsRowDxfId="79"/>
    <tableColumn id="2" xr3:uid="{00000000-0010-0000-0200-000002000000}" name="Reason for Case Closing" dataDxfId="78" totalsRowDxfId="77"/>
    <tableColumn id="17" xr3:uid="{00000000-0010-0000-0200-000011000000}" name="If Reason for Case Closing 'Other', Specify" dataDxfId="76" totalsRowDxfId="75"/>
    <tableColumn id="18" xr3:uid="{00000000-0010-0000-0200-000012000000}" name="Living Situation Upon Case Closing" dataDxfId="74" totalsRowDxfId="73"/>
    <tableColumn id="5" xr3:uid="{19A89CAA-B1C7-4132-835F-59E547AB196F}" name="Did the client obtain Continued Presence or a T-Visa?" dataDxfId="72" totalsRowDxfId="71"/>
    <tableColumn id="4" xr3:uid="{F16442A9-492C-4E56-9871-183243056A12}" name="Did the client obtain HHS Certification or Eligibility?" dataDxfId="70" totalsRowDxfId="69"/>
    <tableColumn id="13" xr3:uid="{00000000-0010-0000-0200-00000D000000}" name="Did the client receive a referral for continued case management services?" dataDxfId="68" totalsRowDxfId="6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267132" displayName="Table267132" ref="G17:I22" totalsRowShown="0" headerRowDxfId="66" dataDxfId="64" totalsRowDxfId="62" headerRowBorderDxfId="65" tableBorderDxfId="63">
  <autoFilter ref="G17:I22" xr:uid="{00000000-0009-0000-0100-000001000000}"/>
  <tableColumns count="3">
    <tableColumn id="2" xr3:uid="{00000000-0010-0000-0100-000002000000}" name="Reporting Period" dataDxfId="61" totalsRowDxfId="60"/>
    <tableColumn id="1" xr3:uid="{00000000-0010-0000-0100-000001000000}" name="Barriers to Service Delivery" dataDxfId="59" totalsRowDxfId="58"/>
    <tableColumn id="14" xr3:uid="{00000000-0010-0000-0100-00000E000000}" name="If Barriers to Service Delivery 'Other', Specify" dataDxfId="57" totalsRowDxfId="5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4000000}" name="Table2678910115" displayName="Table2678910115" ref="G23:M28" totalsRowShown="0" headerRowDxfId="55" dataDxfId="53" totalsRowDxfId="51" headerRowBorderDxfId="54" tableBorderDxfId="52">
  <autoFilter ref="G23:M28" xr:uid="{00000000-0009-0000-0100-000004000000}"/>
  <tableColumns count="7">
    <tableColumn id="6" xr3:uid="{00000000-0010-0000-0400-000006000000}" name="Reporting Period" dataDxfId="50" totalsRowDxfId="49"/>
    <tableColumn id="1" xr3:uid="{00000000-0010-0000-0400-000001000000}" name="Number of Public Awareness Activities Conducted" dataDxfId="48" totalsRowDxfId="47"/>
    <tableColumn id="2" xr3:uid="{00000000-0010-0000-0400-000002000000}" name="Number of Outreach Activities Conducted" dataDxfId="46" totalsRowDxfId="45"/>
    <tableColumn id="4" xr3:uid="{00000000-0010-0000-0400-000004000000}" name="Outreach Settings" dataDxfId="44" totalsRowDxfId="43"/>
    <tableColumn id="7" xr3:uid="{B7F1A458-335A-43B4-907F-050265E5B3DE}" name="If Outreach Setting 'Other', Specify" dataDxfId="42" totalsRowDxfId="41"/>
    <tableColumn id="5" xr3:uid="{5B2B303E-3401-4C91-9BB8-B4B752E674DA}" name="Target Population(s)" dataDxfId="40" totalsRowDxfId="39"/>
    <tableColumn id="3" xr3:uid="{00000000-0010-0000-0400-000003000000}" name="Number of Victims Identified" dataDxfId="38" totalsRowDxfId="3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Table267891011" displayName="Table267891011" ref="G23:P65" totalsRowCount="1" headerRowDxfId="36" dataDxfId="34" totalsRowDxfId="32" headerRowBorderDxfId="35" tableBorderDxfId="33">
  <autoFilter ref="G23:P64" xr:uid="{00000000-0009-0000-0100-00000A000000}"/>
  <tableColumns count="10">
    <tableColumn id="1" xr3:uid="{00000000-0010-0000-0500-000001000000}" name="Name of Partnering Organization" dataDxfId="31" totalsRowDxfId="30"/>
    <tableColumn id="2" xr3:uid="{00000000-0010-0000-0500-000002000000}" name="Location of Organization_x000a_(City)" dataDxfId="29" totalsRowDxfId="28"/>
    <tableColumn id="4" xr3:uid="{00000000-0010-0000-0500-000004000000}" name="Location of Organization_x000a_(State)" dataDxfId="27" totalsRowDxfId="26"/>
    <tableColumn id="3" xr3:uid="{00000000-0010-0000-0500-000003000000}" name="Type of Organization" dataDxfId="25" totalsRowDxfId="24"/>
    <tableColumn id="24" xr3:uid="{00000000-0010-0000-0500-000018000000}" name="If Type of Organization 'Other', Specify" dataDxfId="23" totalsRowDxfId="22"/>
    <tableColumn id="5" xr3:uid="{00000000-0010-0000-0500-000005000000}" name="Service Sites" totalsRowFunction="custom" dataDxfId="21" totalsRowDxfId="20">
      <totalsRowFormula>SUM(L25:L64)</totalsRowFormula>
    </tableColumn>
    <tableColumn id="20" xr3:uid="{00000000-0010-0000-0500-000014000000}" name="Services Provided by Subrecipient" dataDxfId="19" totalsRowDxfId="18"/>
    <tableColumn id="25" xr3:uid="{00000000-0010-0000-0500-000019000000}" name="If Services Provided by Subrecipient 'Other', Specify" dataDxfId="17" totalsRowDxfId="16"/>
    <tableColumn id="22" xr3:uid="{00000000-0010-0000-0500-000016000000}" name="Enrollment Date" dataDxfId="15" totalsRowDxfId="14"/>
    <tableColumn id="6" xr3:uid="{00000000-0010-0000-0500-000006000000}" name="Exit Date" dataDxfId="13" totalsRowDxfId="1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3000000}" name="Table26713" displayName="Table26713" ref="H19:L59" totalsRowShown="0" headerRowDxfId="11" dataDxfId="9" totalsRowDxfId="7" headerRowBorderDxfId="10" tableBorderDxfId="8">
  <autoFilter ref="H19:L59" xr:uid="{00000000-0009-0000-0100-00000C000000}"/>
  <tableColumns count="5">
    <tableColumn id="1" xr3:uid="{00000000-0010-0000-0300-000001000000}" name="Client Identifier" dataDxfId="6"/>
    <tableColumn id="2" xr3:uid="{00000000-0010-0000-0300-000002000000}" name="Services Received During Reporting Period" dataDxfId="5"/>
    <tableColumn id="18" xr3:uid="{00000000-0010-0000-0300-000012000000}" name="If Services Received 'Other', Specify" dataDxfId="4"/>
    <tableColumn id="3" xr3:uid="{00000000-0010-0000-0300-000003000000}" name="Public Benefits Received During Reporting Period" dataDxfId="3" totalsRowDxfId="2"/>
    <tableColumn id="13" xr3:uid="{00000000-0010-0000-0300-00000D000000}" name="If Public Benefits Received 'Other', Specify"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4.xml"/><Relationship Id="rId4"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1.bin"/><Relationship Id="rId5" Type="http://schemas.openxmlformats.org/officeDocument/2006/relationships/comments" Target="../comments5.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2.bin"/><Relationship Id="rId5" Type="http://schemas.openxmlformats.org/officeDocument/2006/relationships/comments" Target="../comments6.xml"/><Relationship Id="rId4" Type="http://schemas.openxmlformats.org/officeDocument/2006/relationships/table" Target="../tables/table6.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hyperlink" Target="https://www.hudexchange.info/resources/documents/HMIS-Data-Standards-Manual.pdf"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openxmlformats.org/officeDocument/2006/relationships/comments" Target="../comments1.xml"/><Relationship Id="rId4"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omments" Target="../comments2.xml"/><Relationship Id="rId4" Type="http://schemas.openxmlformats.org/officeDocument/2006/relationships/table" Target="../tables/table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openxmlformats.org/officeDocument/2006/relationships/comments" Target="../comments3.xml"/><Relationship Id="rId4" Type="http://schemas.openxmlformats.org/officeDocument/2006/relationships/table" Target="../tables/table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3"/>
  <sheetViews>
    <sheetView showGridLines="0" showRowColHeaders="0" workbookViewId="0">
      <selection activeCell="A6" sqref="A6"/>
    </sheetView>
  </sheetViews>
  <sheetFormatPr defaultRowHeight="14.4" x14ac:dyDescent="0.3"/>
  <cols>
    <col min="1" max="1" width="167.33203125" customWidth="1"/>
  </cols>
  <sheetData>
    <row r="1" spans="1:7" x14ac:dyDescent="0.3">
      <c r="A1" s="245" t="s">
        <v>0</v>
      </c>
      <c r="B1" s="245"/>
      <c r="C1" s="245"/>
      <c r="D1" s="245"/>
      <c r="E1" s="245"/>
      <c r="F1" s="245"/>
      <c r="G1" s="245"/>
    </row>
    <row r="2" spans="1:7" ht="198.6" x14ac:dyDescent="0.3">
      <c r="A2" s="8" t="s">
        <v>1</v>
      </c>
    </row>
    <row r="3" spans="1:7" x14ac:dyDescent="0.3">
      <c r="A3" s="7"/>
    </row>
  </sheetData>
  <mergeCells count="1">
    <mergeCell ref="A1:G1"/>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6">
    <tabColor rgb="FF77B7AF"/>
    <pageSetUpPr fitToPage="1"/>
  </sheetPr>
  <dimension ref="A1:M28"/>
  <sheetViews>
    <sheetView showGridLines="0" zoomScale="70" zoomScaleNormal="70" workbookViewId="0">
      <selection activeCell="E3" sqref="E3"/>
    </sheetView>
  </sheetViews>
  <sheetFormatPr defaultColWidth="8.6640625" defaultRowHeight="14.4" x14ac:dyDescent="0.3"/>
  <cols>
    <col min="1" max="2" width="3.6640625" style="32" customWidth="1"/>
    <col min="3" max="3" width="9.5546875" style="32" customWidth="1"/>
    <col min="4" max="4" width="21.6640625" style="32" customWidth="1"/>
    <col min="5" max="5" width="67.5546875" style="32" bestFit="1" customWidth="1"/>
    <col min="6" max="6" width="3.6640625" style="32" customWidth="1"/>
    <col min="7" max="7" width="35.33203125" style="38" customWidth="1"/>
    <col min="8" max="8" width="25.6640625" style="38" customWidth="1"/>
    <col min="9" max="9" width="25.33203125" style="38" customWidth="1"/>
    <col min="10" max="10" width="44.6640625" style="26" customWidth="1"/>
    <col min="11" max="11" width="32.6640625" style="26" customWidth="1"/>
    <col min="12" max="12" width="70.5546875" style="26" customWidth="1"/>
    <col min="13" max="13" width="27.33203125" style="26" customWidth="1"/>
    <col min="14" max="16384" width="8.6640625" style="32"/>
  </cols>
  <sheetData>
    <row r="1" spans="1:13" ht="15" thickBot="1" x14ac:dyDescent="0.35">
      <c r="I1" s="46"/>
      <c r="J1" s="32"/>
      <c r="K1" s="32"/>
      <c r="L1" s="32"/>
    </row>
    <row r="2" spans="1:13" ht="14.7" customHeight="1" x14ac:dyDescent="0.3">
      <c r="F2" s="138"/>
      <c r="G2" s="307" t="s">
        <v>903</v>
      </c>
      <c r="H2" s="322"/>
      <c r="I2" s="323"/>
      <c r="J2" s="32"/>
      <c r="K2" s="32"/>
      <c r="L2" s="32"/>
    </row>
    <row r="3" spans="1:13" ht="14.7" customHeight="1" x14ac:dyDescent="0.3">
      <c r="D3" s="35" t="s">
        <v>821</v>
      </c>
      <c r="E3" s="137" t="s">
        <v>173</v>
      </c>
      <c r="F3" s="33"/>
      <c r="G3" s="324"/>
      <c r="H3" s="325"/>
      <c r="I3" s="326"/>
      <c r="J3" s="32"/>
      <c r="K3" s="32"/>
      <c r="L3" s="32"/>
    </row>
    <row r="4" spans="1:13" x14ac:dyDescent="0.3">
      <c r="D4" s="35" t="s">
        <v>823</v>
      </c>
      <c r="E4" s="37" t="str">
        <f>IF(E3=Validation!C2,Validation!D2,IF(E3=Validation!C3,Validation!D3,IF(E3=Validation!C4,Validation!D4,IF(E3=Validation!C5,Validation!D5,IF(E3=Validation!C6,Validation!D6,IF(E3=Validation!C7,Validation!D7))))))</f>
        <v>Pending Grant Recipient Name Selection, Will Automatically Update</v>
      </c>
      <c r="F4" s="33"/>
      <c r="G4" s="324"/>
      <c r="H4" s="325"/>
      <c r="I4" s="326"/>
      <c r="J4" s="32"/>
      <c r="K4" s="32"/>
      <c r="L4" s="32"/>
    </row>
    <row r="5" spans="1:13" x14ac:dyDescent="0.3">
      <c r="D5" s="35" t="s">
        <v>824</v>
      </c>
      <c r="E5" s="37" t="s">
        <v>39</v>
      </c>
      <c r="F5" s="33"/>
      <c r="G5" s="324"/>
      <c r="H5" s="325"/>
      <c r="I5" s="326"/>
      <c r="J5" s="32"/>
      <c r="K5" s="32"/>
      <c r="L5" s="32"/>
    </row>
    <row r="6" spans="1:13" x14ac:dyDescent="0.3">
      <c r="D6" s="35" t="s">
        <v>825</v>
      </c>
      <c r="E6" s="37" t="s">
        <v>853</v>
      </c>
      <c r="G6" s="324"/>
      <c r="H6" s="325"/>
      <c r="I6" s="326"/>
      <c r="J6" s="32"/>
      <c r="K6" s="32"/>
      <c r="L6" s="32"/>
    </row>
    <row r="7" spans="1:13" x14ac:dyDescent="0.3">
      <c r="G7" s="324"/>
      <c r="H7" s="325"/>
      <c r="I7" s="326"/>
      <c r="J7" s="32"/>
      <c r="K7" s="32"/>
      <c r="L7" s="32"/>
    </row>
    <row r="8" spans="1:13" ht="26.7" customHeight="1" x14ac:dyDescent="0.3">
      <c r="F8" s="167"/>
      <c r="G8" s="324"/>
      <c r="H8" s="325"/>
      <c r="I8" s="326"/>
      <c r="J8" s="32"/>
      <c r="K8" s="32"/>
      <c r="L8" s="32"/>
    </row>
    <row r="9" spans="1:13" ht="28.95" customHeight="1" x14ac:dyDescent="0.3">
      <c r="B9" s="266" t="s">
        <v>826</v>
      </c>
      <c r="C9" s="266"/>
      <c r="D9" s="266"/>
      <c r="E9" s="266"/>
      <c r="G9" s="324"/>
      <c r="H9" s="325"/>
      <c r="I9" s="326"/>
      <c r="J9" s="32"/>
      <c r="K9" s="32"/>
      <c r="L9" s="32"/>
    </row>
    <row r="10" spans="1:13" s="42" customFormat="1" ht="15.45" customHeight="1" x14ac:dyDescent="0.3">
      <c r="A10" s="32"/>
      <c r="B10" s="39"/>
      <c r="C10" s="18"/>
      <c r="D10" s="18"/>
      <c r="E10" s="32"/>
      <c r="F10" s="168"/>
      <c r="G10" s="324"/>
      <c r="H10" s="325"/>
      <c r="I10" s="326"/>
      <c r="J10" s="32"/>
      <c r="K10" s="32"/>
      <c r="L10" s="32"/>
      <c r="M10" s="32"/>
    </row>
    <row r="11" spans="1:13" s="43" customFormat="1" ht="18.45" customHeight="1" x14ac:dyDescent="0.3">
      <c r="A11" s="42"/>
      <c r="B11" s="338" t="s">
        <v>904</v>
      </c>
      <c r="C11" s="338"/>
      <c r="D11" s="338"/>
      <c r="E11" s="338"/>
      <c r="F11" s="168"/>
      <c r="G11" s="324"/>
      <c r="H11" s="325"/>
      <c r="I11" s="326"/>
      <c r="J11" s="32"/>
      <c r="K11" s="32"/>
      <c r="L11" s="32"/>
      <c r="M11" s="32"/>
    </row>
    <row r="12" spans="1:13" x14ac:dyDescent="0.3">
      <c r="A12" s="43"/>
      <c r="B12" s="338"/>
      <c r="C12" s="338"/>
      <c r="D12" s="338"/>
      <c r="E12" s="338"/>
      <c r="F12" s="168"/>
      <c r="G12" s="324"/>
      <c r="H12" s="325"/>
      <c r="I12" s="326"/>
      <c r="J12" s="32"/>
      <c r="K12" s="32"/>
      <c r="L12" s="32"/>
      <c r="M12" s="32"/>
    </row>
    <row r="13" spans="1:13" ht="16.2" customHeight="1" x14ac:dyDescent="0.3">
      <c r="B13" s="338"/>
      <c r="C13" s="338"/>
      <c r="D13" s="338"/>
      <c r="E13" s="338"/>
      <c r="F13" s="168"/>
      <c r="G13" s="324"/>
      <c r="H13" s="325"/>
      <c r="I13" s="326"/>
      <c r="J13" s="32"/>
      <c r="K13" s="32"/>
      <c r="L13" s="32"/>
      <c r="M13" s="32"/>
    </row>
    <row r="14" spans="1:13" ht="38.700000000000003" customHeight="1" x14ac:dyDescent="0.3">
      <c r="B14" s="338"/>
      <c r="C14" s="338"/>
      <c r="D14" s="338"/>
      <c r="E14" s="338"/>
      <c r="F14" s="168"/>
      <c r="G14" s="324"/>
      <c r="H14" s="325"/>
      <c r="I14" s="326"/>
      <c r="J14" s="32"/>
      <c r="K14" s="32"/>
      <c r="L14" s="32"/>
      <c r="M14" s="32"/>
    </row>
    <row r="15" spans="1:13" x14ac:dyDescent="0.3">
      <c r="B15" s="338"/>
      <c r="C15" s="338"/>
      <c r="D15" s="338"/>
      <c r="E15" s="338"/>
      <c r="G15" s="324"/>
      <c r="H15" s="325"/>
      <c r="I15" s="326"/>
      <c r="J15" s="32"/>
      <c r="K15" s="32"/>
      <c r="L15" s="32"/>
      <c r="M15" s="32"/>
    </row>
    <row r="16" spans="1:13" x14ac:dyDescent="0.3">
      <c r="B16" s="338"/>
      <c r="C16" s="338"/>
      <c r="D16" s="338"/>
      <c r="E16" s="338"/>
      <c r="G16" s="324"/>
      <c r="H16" s="325"/>
      <c r="I16" s="326"/>
      <c r="J16" s="32"/>
      <c r="K16" s="32"/>
      <c r="L16" s="32"/>
      <c r="M16" s="32"/>
    </row>
    <row r="17" spans="2:13" ht="16.2" customHeight="1" thickBot="1" x14ac:dyDescent="0.35">
      <c r="B17" s="112"/>
      <c r="C17" s="112"/>
      <c r="D17" s="112"/>
      <c r="E17" s="112"/>
      <c r="G17" s="327"/>
      <c r="H17" s="328"/>
      <c r="I17" s="329"/>
      <c r="J17" s="32"/>
      <c r="K17" s="32"/>
      <c r="L17" s="32"/>
      <c r="M17" s="32"/>
    </row>
    <row r="18" spans="2:13" ht="14.7" customHeight="1" x14ac:dyDescent="0.3">
      <c r="B18" s="301" t="s">
        <v>905</v>
      </c>
      <c r="C18" s="302"/>
      <c r="D18" s="302"/>
      <c r="E18" s="303"/>
      <c r="G18" s="32"/>
      <c r="H18" s="32"/>
      <c r="I18" s="32"/>
      <c r="J18" s="32"/>
      <c r="K18" s="32"/>
      <c r="L18" s="32"/>
      <c r="M18" s="32"/>
    </row>
    <row r="19" spans="2:13" ht="15" thickBot="1" x14ac:dyDescent="0.35">
      <c r="B19" s="304"/>
      <c r="C19" s="305"/>
      <c r="D19" s="305"/>
      <c r="E19" s="306"/>
      <c r="G19" s="32"/>
      <c r="H19" s="32"/>
      <c r="I19" s="32"/>
      <c r="J19" s="32"/>
      <c r="K19" s="32"/>
      <c r="L19" s="32"/>
      <c r="M19" s="32"/>
    </row>
    <row r="21" spans="2:13" ht="18" x14ac:dyDescent="0.35">
      <c r="G21" s="233" t="s">
        <v>906</v>
      </c>
      <c r="H21" s="234"/>
      <c r="I21" s="234"/>
      <c r="J21" s="234"/>
      <c r="K21" s="234"/>
      <c r="L21" s="234"/>
      <c r="M21" s="234"/>
    </row>
    <row r="22" spans="2:13" x14ac:dyDescent="0.3">
      <c r="G22" s="31" t="s">
        <v>834</v>
      </c>
      <c r="H22" s="146" t="s">
        <v>887</v>
      </c>
      <c r="I22" s="89" t="s">
        <v>887</v>
      </c>
      <c r="J22" s="146" t="s">
        <v>837</v>
      </c>
      <c r="K22" s="235"/>
      <c r="L22" s="146" t="s">
        <v>837</v>
      </c>
      <c r="M22" s="63" t="s">
        <v>887</v>
      </c>
    </row>
    <row r="23" spans="2:13" ht="40.200000000000003" customHeight="1" x14ac:dyDescent="0.3">
      <c r="G23" s="181" t="s">
        <v>862</v>
      </c>
      <c r="H23" s="30" t="s">
        <v>700</v>
      </c>
      <c r="I23" s="30" t="s">
        <v>720</v>
      </c>
      <c r="J23" s="30" t="s">
        <v>734</v>
      </c>
      <c r="K23" s="30" t="s">
        <v>907</v>
      </c>
      <c r="L23" s="30" t="s">
        <v>908</v>
      </c>
      <c r="M23" s="30" t="s">
        <v>757</v>
      </c>
    </row>
    <row r="24" spans="2:13" x14ac:dyDescent="0.3">
      <c r="G24" s="204" t="s">
        <v>864</v>
      </c>
      <c r="H24" s="205" t="s">
        <v>909</v>
      </c>
      <c r="I24" s="205" t="s">
        <v>910</v>
      </c>
      <c r="J24" s="205" t="s">
        <v>911</v>
      </c>
      <c r="K24" s="206" t="s">
        <v>912</v>
      </c>
      <c r="L24" s="209" t="s">
        <v>913</v>
      </c>
      <c r="M24" s="210">
        <v>10</v>
      </c>
    </row>
    <row r="25" spans="2:13" x14ac:dyDescent="0.3">
      <c r="G25" s="201" t="s">
        <v>853</v>
      </c>
      <c r="H25" s="207"/>
      <c r="I25" s="207"/>
      <c r="J25" s="207"/>
      <c r="K25" s="207"/>
      <c r="L25" s="207"/>
      <c r="M25" s="207"/>
    </row>
    <row r="26" spans="2:13" x14ac:dyDescent="0.3">
      <c r="G26" s="201" t="s">
        <v>868</v>
      </c>
      <c r="H26" s="236"/>
      <c r="I26" s="236"/>
      <c r="J26" s="236"/>
      <c r="K26" s="236"/>
      <c r="L26" s="237"/>
      <c r="M26" s="238"/>
    </row>
    <row r="27" spans="2:13" x14ac:dyDescent="0.3">
      <c r="G27" s="201" t="s">
        <v>869</v>
      </c>
      <c r="H27" s="236"/>
      <c r="I27" s="236"/>
      <c r="J27" s="236"/>
      <c r="K27" s="236"/>
      <c r="L27" s="237"/>
      <c r="M27" s="238"/>
    </row>
    <row r="28" spans="2:13" x14ac:dyDescent="0.3">
      <c r="G28" s="201" t="s">
        <v>870</v>
      </c>
      <c r="H28" s="239"/>
      <c r="I28" s="239"/>
      <c r="J28" s="239"/>
      <c r="K28" s="239"/>
      <c r="L28" s="57"/>
      <c r="M28" s="240"/>
    </row>
  </sheetData>
  <mergeCells count="4">
    <mergeCell ref="B9:E9"/>
    <mergeCell ref="B11:E16"/>
    <mergeCell ref="B18:E19"/>
    <mergeCell ref="G2:I17"/>
  </mergeCells>
  <pageMargins left="0.7" right="0.7" top="0.75" bottom="0.75" header="0.3" footer="0.3"/>
  <pageSetup scale="24"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7">
        <x14:dataValidation type="list" showInputMessage="1" showErrorMessage="1" xr:uid="{00000000-0002-0000-0A00-000001000000}">
          <x14:formula1>
            <xm:f>Validation!$B$2:$B$3</xm:f>
          </x14:formula1>
          <xm:sqref>E5</xm:sqref>
        </x14:dataValidation>
        <x14:dataValidation type="list" showInputMessage="1" showErrorMessage="1" xr:uid="{00000000-0002-0000-0A00-000002000000}">
          <x14:formula1>
            <xm:f>Validation!$A$2:$A$6</xm:f>
          </x14:formula1>
          <xm:sqref>E6</xm:sqref>
        </x14:dataValidation>
        <x14:dataValidation type="list" allowBlank="1" showInputMessage="1" showErrorMessage="1" xr:uid="{B446C448-3411-4726-A19A-68B7742D3DF9}">
          <x14:formula1>
            <xm:f>Validation!$A$2</xm:f>
          </x14:formula1>
          <xm:sqref>G25</xm:sqref>
        </x14:dataValidation>
        <x14:dataValidation type="list" allowBlank="1" showInputMessage="1" showErrorMessage="1" xr:uid="{2504D14D-F0F0-4225-BAF5-37B7A8A12F9D}">
          <x14:formula1>
            <xm:f>Validation!$A$3</xm:f>
          </x14:formula1>
          <xm:sqref>G26</xm:sqref>
        </x14:dataValidation>
        <x14:dataValidation type="list" allowBlank="1" showInputMessage="1" showErrorMessage="1" xr:uid="{FD4BF2D3-9992-4890-8AEF-1F7E68CD4DB1}">
          <x14:formula1>
            <xm:f>Validation!$A$4</xm:f>
          </x14:formula1>
          <xm:sqref>G27</xm:sqref>
        </x14:dataValidation>
        <x14:dataValidation type="list" allowBlank="1" showInputMessage="1" showErrorMessage="1" xr:uid="{A9E117BF-42A0-4CC8-B0A6-3D4DFEC82F24}">
          <x14:formula1>
            <xm:f>Validation!$A$5</xm:f>
          </x14:formula1>
          <xm:sqref>G28</xm:sqref>
        </x14:dataValidation>
        <x14:dataValidation type="list" showInputMessage="1" showErrorMessage="1" xr:uid="{B2282E96-1168-4AA3-AEDA-344FEB2685E2}">
          <x14:formula1>
            <xm:f>Validation!$C$2:$C$7</xm:f>
          </x14:formula1>
          <xm:sqref>E3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tabColor rgb="FFFBEDA7"/>
    <pageSetUpPr fitToPage="1"/>
  </sheetPr>
  <dimension ref="A1:P65"/>
  <sheetViews>
    <sheetView showGridLines="0" zoomScale="70" zoomScaleNormal="70" zoomScalePageLayoutView="60" workbookViewId="0">
      <selection activeCell="E3" sqref="E3"/>
    </sheetView>
  </sheetViews>
  <sheetFormatPr defaultColWidth="8.6640625" defaultRowHeight="14.4" x14ac:dyDescent="0.3"/>
  <cols>
    <col min="1" max="2" width="3.6640625" style="32" customWidth="1"/>
    <col min="3" max="3" width="9.5546875" style="32" customWidth="1"/>
    <col min="4" max="4" width="19.88671875" style="32" bestFit="1" customWidth="1"/>
    <col min="5" max="5" width="57.44140625" style="32" bestFit="1" customWidth="1"/>
    <col min="6" max="6" width="4.5546875" style="32" customWidth="1"/>
    <col min="7" max="7" width="39.33203125" style="38" bestFit="1" customWidth="1"/>
    <col min="8" max="9" width="19.44140625" style="38" customWidth="1"/>
    <col min="10" max="10" width="39.6640625" style="26" bestFit="1" customWidth="1"/>
    <col min="11" max="11" width="40.33203125" style="26" customWidth="1"/>
    <col min="12" max="12" width="21.6640625" style="26" customWidth="1"/>
    <col min="13" max="13" width="79.33203125" style="32" bestFit="1" customWidth="1"/>
    <col min="14" max="14" width="35" style="32" customWidth="1"/>
    <col min="15" max="15" width="11.5546875" style="32" customWidth="1"/>
    <col min="16" max="16" width="12.6640625" style="32" customWidth="1"/>
    <col min="17" max="16384" width="8.6640625" style="32"/>
  </cols>
  <sheetData>
    <row r="1" spans="1:16" ht="15" thickBot="1" x14ac:dyDescent="0.35"/>
    <row r="2" spans="1:16" ht="14.7" customHeight="1" x14ac:dyDescent="0.3">
      <c r="G2" s="307" t="s">
        <v>914</v>
      </c>
      <c r="H2" s="322"/>
      <c r="I2" s="323"/>
    </row>
    <row r="3" spans="1:16" ht="14.7" customHeight="1" x14ac:dyDescent="0.3">
      <c r="D3" s="35" t="s">
        <v>821</v>
      </c>
      <c r="E3" s="137" t="s">
        <v>173</v>
      </c>
      <c r="G3" s="324"/>
      <c r="H3" s="325"/>
      <c r="I3" s="326"/>
    </row>
    <row r="4" spans="1:16" x14ac:dyDescent="0.3">
      <c r="D4" s="35" t="s">
        <v>823</v>
      </c>
      <c r="E4" s="37" t="str">
        <f>IF(E3=Validation!C2,Validation!D2,IF(E3=Validation!C3,Validation!D3,IF(E3=Validation!C4,Validation!D4,IF(E3=Validation!C5,Validation!D5,IF(E3=Validation!C6,Validation!D6,IF(E3=Validation!C7,Validation!D7))))))</f>
        <v>Pending Grant Recipient Name Selection, Will Automatically Update</v>
      </c>
      <c r="G4" s="324"/>
      <c r="H4" s="325"/>
      <c r="I4" s="326"/>
    </row>
    <row r="5" spans="1:16" x14ac:dyDescent="0.3">
      <c r="D5" s="35" t="s">
        <v>824</v>
      </c>
      <c r="E5" s="37" t="s">
        <v>39</v>
      </c>
      <c r="G5" s="324"/>
      <c r="H5" s="325"/>
      <c r="I5" s="326"/>
    </row>
    <row r="6" spans="1:16" x14ac:dyDescent="0.3">
      <c r="D6" s="35" t="s">
        <v>825</v>
      </c>
      <c r="E6" s="37" t="s">
        <v>853</v>
      </c>
      <c r="G6" s="324"/>
      <c r="H6" s="325"/>
      <c r="I6" s="326"/>
    </row>
    <row r="7" spans="1:16" x14ac:dyDescent="0.3">
      <c r="G7" s="324"/>
      <c r="H7" s="325"/>
      <c r="I7" s="326"/>
    </row>
    <row r="8" spans="1:16" ht="26.7" customHeight="1" x14ac:dyDescent="0.3">
      <c r="G8" s="324"/>
      <c r="H8" s="325"/>
      <c r="I8" s="326"/>
    </row>
    <row r="9" spans="1:16" ht="34.200000000000003" customHeight="1" x14ac:dyDescent="0.3">
      <c r="B9" s="266" t="s">
        <v>826</v>
      </c>
      <c r="C9" s="266"/>
      <c r="D9" s="266"/>
      <c r="E9" s="266"/>
      <c r="G9" s="324"/>
      <c r="H9" s="325"/>
      <c r="I9" s="326"/>
    </row>
    <row r="10" spans="1:16" s="42" customFormat="1" ht="15" x14ac:dyDescent="0.3">
      <c r="A10" s="32"/>
      <c r="B10" s="39"/>
      <c r="C10" s="18"/>
      <c r="D10" s="18"/>
      <c r="E10" s="32"/>
      <c r="G10" s="324"/>
      <c r="H10" s="325"/>
      <c r="I10" s="326"/>
      <c r="J10" s="26"/>
      <c r="K10" s="26"/>
      <c r="L10" s="26"/>
      <c r="M10" s="32"/>
      <c r="N10" s="32"/>
      <c r="O10" s="32"/>
      <c r="P10" s="32"/>
    </row>
    <row r="11" spans="1:16" s="43" customFormat="1" ht="18.45" customHeight="1" x14ac:dyDescent="0.3">
      <c r="A11" s="42"/>
      <c r="B11" s="346" t="s">
        <v>854</v>
      </c>
      <c r="C11" s="346"/>
      <c r="D11" s="346"/>
      <c r="E11" s="346"/>
      <c r="G11" s="324"/>
      <c r="H11" s="325"/>
      <c r="I11" s="326"/>
      <c r="J11" s="26"/>
      <c r="K11" s="26"/>
      <c r="L11" s="54"/>
      <c r="M11" s="32"/>
      <c r="N11" s="32"/>
      <c r="O11" s="32"/>
      <c r="P11" s="32"/>
    </row>
    <row r="12" spans="1:16" x14ac:dyDescent="0.3">
      <c r="A12" s="43"/>
      <c r="B12" s="346"/>
      <c r="C12" s="346"/>
      <c r="D12" s="346"/>
      <c r="E12" s="346"/>
      <c r="G12" s="324"/>
      <c r="H12" s="325"/>
      <c r="I12" s="326"/>
      <c r="L12" s="54"/>
    </row>
    <row r="13" spans="1:16" ht="16.2" customHeight="1" x14ac:dyDescent="0.3">
      <c r="B13" s="346"/>
      <c r="C13" s="346"/>
      <c r="D13" s="346"/>
      <c r="E13" s="346"/>
      <c r="G13" s="324"/>
      <c r="H13" s="325"/>
      <c r="I13" s="326"/>
      <c r="L13" s="119"/>
      <c r="M13" s="118"/>
      <c r="N13" s="118"/>
      <c r="O13" s="118"/>
      <c r="P13" s="118"/>
    </row>
    <row r="14" spans="1:16" x14ac:dyDescent="0.3">
      <c r="B14" s="346"/>
      <c r="C14" s="346"/>
      <c r="D14" s="346"/>
      <c r="E14" s="346"/>
      <c r="G14" s="324"/>
      <c r="H14" s="325"/>
      <c r="I14" s="326"/>
      <c r="L14" s="120"/>
      <c r="M14" s="118"/>
      <c r="N14" s="118"/>
      <c r="O14" s="118"/>
      <c r="P14" s="118"/>
    </row>
    <row r="15" spans="1:16" x14ac:dyDescent="0.3">
      <c r="B15" s="346"/>
      <c r="C15" s="346"/>
      <c r="D15" s="346"/>
      <c r="E15" s="346"/>
      <c r="G15" s="324"/>
      <c r="H15" s="325"/>
      <c r="I15" s="326"/>
      <c r="L15" s="61"/>
      <c r="M15" s="118"/>
      <c r="N15" s="118"/>
      <c r="O15" s="118"/>
      <c r="P15" s="118"/>
    </row>
    <row r="16" spans="1:16" ht="40.200000000000003" customHeight="1" x14ac:dyDescent="0.3">
      <c r="B16" s="346"/>
      <c r="C16" s="346"/>
      <c r="D16" s="346"/>
      <c r="E16" s="346"/>
      <c r="G16" s="324"/>
      <c r="H16" s="325"/>
      <c r="I16" s="326"/>
      <c r="J16" s="119"/>
      <c r="K16" s="119"/>
      <c r="L16" s="118"/>
      <c r="M16" s="118"/>
      <c r="N16" s="118"/>
      <c r="O16" s="118"/>
      <c r="P16" s="118"/>
    </row>
    <row r="17" spans="2:16" ht="15" thickBot="1" x14ac:dyDescent="0.35">
      <c r="B17" s="346"/>
      <c r="C17" s="346"/>
      <c r="D17" s="346"/>
      <c r="E17" s="346"/>
      <c r="G17" s="327"/>
      <c r="H17" s="328"/>
      <c r="I17" s="329"/>
      <c r="J17" s="119"/>
      <c r="K17" s="119"/>
      <c r="L17" s="118"/>
      <c r="M17" s="118"/>
      <c r="N17" s="118"/>
      <c r="O17" s="118"/>
      <c r="P17" s="118"/>
    </row>
    <row r="18" spans="2:16" ht="14.7" customHeight="1" thickBot="1" x14ac:dyDescent="0.35">
      <c r="C18" s="44"/>
      <c r="D18" s="44"/>
      <c r="E18" s="44"/>
      <c r="G18" s="26"/>
      <c r="H18" s="26"/>
      <c r="I18" s="26"/>
      <c r="J18" s="119"/>
      <c r="K18" s="119"/>
      <c r="L18" s="118"/>
      <c r="M18" s="118"/>
      <c r="N18" s="118"/>
      <c r="O18" s="118"/>
      <c r="P18" s="118"/>
    </row>
    <row r="19" spans="2:16" x14ac:dyDescent="0.3">
      <c r="B19" s="347" t="s">
        <v>915</v>
      </c>
      <c r="C19" s="348"/>
      <c r="D19" s="348"/>
      <c r="E19" s="349"/>
      <c r="G19" s="26"/>
      <c r="H19" s="26"/>
      <c r="I19" s="26"/>
      <c r="J19" s="119"/>
      <c r="K19" s="119"/>
      <c r="L19" s="118"/>
      <c r="M19" s="118"/>
      <c r="N19" s="118"/>
      <c r="O19" s="118"/>
      <c r="P19" s="118"/>
    </row>
    <row r="20" spans="2:16" ht="15" thickBot="1" x14ac:dyDescent="0.35">
      <c r="B20" s="350"/>
      <c r="C20" s="351"/>
      <c r="D20" s="351"/>
      <c r="E20" s="352"/>
    </row>
    <row r="21" spans="2:16" ht="18" x14ac:dyDescent="0.35">
      <c r="G21" s="345" t="s">
        <v>916</v>
      </c>
      <c r="H21" s="345"/>
      <c r="I21" s="345"/>
      <c r="J21" s="345"/>
      <c r="K21" s="345"/>
      <c r="L21" s="345"/>
      <c r="M21" s="345"/>
      <c r="N21" s="345"/>
      <c r="O21" s="345"/>
      <c r="P21" s="345"/>
    </row>
    <row r="22" spans="2:16" x14ac:dyDescent="0.3">
      <c r="G22" s="89" t="s">
        <v>835</v>
      </c>
      <c r="H22" s="89" t="s">
        <v>835</v>
      </c>
      <c r="I22" s="89" t="s">
        <v>835</v>
      </c>
      <c r="J22" s="63" t="s">
        <v>837</v>
      </c>
      <c r="K22" s="89" t="s">
        <v>835</v>
      </c>
      <c r="L22" s="89" t="s">
        <v>887</v>
      </c>
      <c r="M22" s="146" t="s">
        <v>837</v>
      </c>
      <c r="N22" s="89" t="s">
        <v>835</v>
      </c>
      <c r="O22" s="89" t="s">
        <v>694</v>
      </c>
      <c r="P22" s="89" t="s">
        <v>694</v>
      </c>
    </row>
    <row r="23" spans="2:16" ht="43.2" x14ac:dyDescent="0.3">
      <c r="G23" s="30" t="s">
        <v>917</v>
      </c>
      <c r="H23" s="30" t="s">
        <v>918</v>
      </c>
      <c r="I23" s="30" t="s">
        <v>919</v>
      </c>
      <c r="J23" s="30" t="s">
        <v>20</v>
      </c>
      <c r="K23" s="30" t="s">
        <v>920</v>
      </c>
      <c r="L23" s="30" t="s">
        <v>921</v>
      </c>
      <c r="M23" s="30" t="s">
        <v>23</v>
      </c>
      <c r="N23" s="30" t="s">
        <v>922</v>
      </c>
      <c r="O23" s="30" t="s">
        <v>766</v>
      </c>
      <c r="P23" s="30" t="s">
        <v>772</v>
      </c>
    </row>
    <row r="24" spans="2:16" x14ac:dyDescent="0.3">
      <c r="G24" s="211" t="s">
        <v>923</v>
      </c>
      <c r="H24" s="209" t="s">
        <v>924</v>
      </c>
      <c r="I24" s="209" t="s">
        <v>925</v>
      </c>
      <c r="J24" s="209" t="s">
        <v>926</v>
      </c>
      <c r="K24" s="209" t="s">
        <v>308</v>
      </c>
      <c r="L24" s="210">
        <v>3</v>
      </c>
      <c r="M24" s="212" t="s">
        <v>927</v>
      </c>
      <c r="N24" s="209"/>
      <c r="O24" s="213">
        <v>45219</v>
      </c>
      <c r="P24" s="45"/>
    </row>
    <row r="25" spans="2:16" x14ac:dyDescent="0.3">
      <c r="G25" s="59"/>
      <c r="H25" s="57"/>
      <c r="I25" s="57"/>
      <c r="J25" s="57"/>
      <c r="K25" s="57"/>
      <c r="L25" s="48"/>
      <c r="M25" s="57"/>
      <c r="N25" s="57"/>
      <c r="O25" s="47"/>
      <c r="P25" s="47"/>
    </row>
    <row r="26" spans="2:16" x14ac:dyDescent="0.3">
      <c r="G26" s="60"/>
      <c r="H26" s="57"/>
      <c r="I26" s="57"/>
      <c r="J26" s="57"/>
      <c r="K26" s="57"/>
      <c r="L26" s="48"/>
      <c r="M26" s="57"/>
      <c r="N26" s="57"/>
      <c r="O26" s="47"/>
      <c r="P26" s="47"/>
    </row>
    <row r="27" spans="2:16" x14ac:dyDescent="0.3">
      <c r="G27" s="60"/>
      <c r="H27" s="57"/>
      <c r="I27" s="57"/>
      <c r="J27" s="57"/>
      <c r="K27" s="57"/>
      <c r="L27" s="48"/>
      <c r="M27" s="57"/>
      <c r="N27" s="57"/>
      <c r="O27" s="47"/>
      <c r="P27" s="47"/>
    </row>
    <row r="28" spans="2:16" x14ac:dyDescent="0.3">
      <c r="G28" s="60"/>
      <c r="H28" s="57"/>
      <c r="I28" s="57"/>
      <c r="J28" s="57"/>
      <c r="K28" s="57"/>
      <c r="L28" s="48"/>
      <c r="M28" s="57"/>
      <c r="N28" s="57"/>
      <c r="O28" s="47"/>
      <c r="P28" s="47"/>
    </row>
    <row r="29" spans="2:16" x14ac:dyDescent="0.3">
      <c r="G29" s="60"/>
      <c r="H29" s="57"/>
      <c r="I29" s="57"/>
      <c r="J29" s="57"/>
      <c r="K29" s="57"/>
      <c r="L29" s="48"/>
      <c r="M29" s="57"/>
      <c r="N29" s="57"/>
      <c r="O29" s="47"/>
      <c r="P29" s="47"/>
    </row>
    <row r="30" spans="2:16" x14ac:dyDescent="0.3">
      <c r="G30" s="60"/>
      <c r="H30" s="57"/>
      <c r="I30" s="57"/>
      <c r="J30" s="57"/>
      <c r="K30" s="57"/>
      <c r="L30" s="48"/>
      <c r="M30" s="57"/>
      <c r="N30" s="57"/>
      <c r="O30" s="47"/>
      <c r="P30" s="47"/>
    </row>
    <row r="31" spans="2:16" x14ac:dyDescent="0.3">
      <c r="G31" s="60"/>
      <c r="H31" s="57"/>
      <c r="I31" s="57"/>
      <c r="J31" s="57"/>
      <c r="K31" s="57"/>
      <c r="L31" s="48"/>
      <c r="M31" s="57"/>
      <c r="N31" s="57"/>
      <c r="O31" s="47"/>
      <c r="P31" s="47"/>
    </row>
    <row r="32" spans="2:16" x14ac:dyDescent="0.3">
      <c r="G32" s="60"/>
      <c r="H32" s="57"/>
      <c r="I32" s="57"/>
      <c r="J32" s="57"/>
      <c r="K32" s="57"/>
      <c r="L32" s="48"/>
      <c r="M32" s="57"/>
      <c r="N32" s="57"/>
      <c r="O32" s="47"/>
      <c r="P32" s="47"/>
    </row>
    <row r="33" spans="7:16" x14ac:dyDescent="0.3">
      <c r="G33" s="60"/>
      <c r="H33" s="57"/>
      <c r="I33" s="57"/>
      <c r="J33" s="57"/>
      <c r="K33" s="57"/>
      <c r="L33" s="48"/>
      <c r="M33" s="57"/>
      <c r="N33" s="57"/>
      <c r="O33" s="47"/>
      <c r="P33" s="47"/>
    </row>
    <row r="34" spans="7:16" x14ac:dyDescent="0.3">
      <c r="G34" s="60"/>
      <c r="H34" s="57"/>
      <c r="I34" s="57"/>
      <c r="J34" s="57"/>
      <c r="K34" s="57"/>
      <c r="L34" s="48"/>
      <c r="M34" s="57"/>
      <c r="N34" s="57"/>
      <c r="O34" s="47"/>
      <c r="P34" s="47"/>
    </row>
    <row r="35" spans="7:16" x14ac:dyDescent="0.3">
      <c r="G35" s="60"/>
      <c r="H35" s="57"/>
      <c r="I35" s="57"/>
      <c r="J35" s="57"/>
      <c r="K35" s="57"/>
      <c r="L35" s="48"/>
      <c r="M35" s="57"/>
      <c r="N35" s="57"/>
      <c r="O35" s="47"/>
      <c r="P35" s="47"/>
    </row>
    <row r="36" spans="7:16" x14ac:dyDescent="0.3">
      <c r="G36" s="60"/>
      <c r="H36" s="57"/>
      <c r="I36" s="57"/>
      <c r="J36" s="57"/>
      <c r="K36" s="57"/>
      <c r="L36" s="48"/>
      <c r="M36" s="57"/>
      <c r="N36" s="57"/>
      <c r="O36" s="47"/>
      <c r="P36" s="47"/>
    </row>
    <row r="37" spans="7:16" x14ac:dyDescent="0.3">
      <c r="G37" s="60"/>
      <c r="H37" s="57"/>
      <c r="I37" s="57"/>
      <c r="J37" s="57"/>
      <c r="K37" s="57"/>
      <c r="L37" s="48"/>
      <c r="M37" s="57"/>
      <c r="N37" s="57"/>
      <c r="O37" s="47"/>
      <c r="P37" s="47"/>
    </row>
    <row r="38" spans="7:16" x14ac:dyDescent="0.3">
      <c r="G38" s="60"/>
      <c r="H38" s="57"/>
      <c r="I38" s="57"/>
      <c r="J38" s="57"/>
      <c r="K38" s="57"/>
      <c r="L38" s="48"/>
      <c r="M38" s="57"/>
      <c r="N38" s="57"/>
      <c r="O38" s="47"/>
      <c r="P38" s="47"/>
    </row>
    <row r="39" spans="7:16" x14ac:dyDescent="0.3">
      <c r="G39" s="60"/>
      <c r="H39" s="57"/>
      <c r="I39" s="57"/>
      <c r="J39" s="57"/>
      <c r="K39" s="57"/>
      <c r="L39" s="48"/>
      <c r="M39" s="57"/>
      <c r="N39" s="57"/>
      <c r="O39" s="47"/>
      <c r="P39" s="47"/>
    </row>
    <row r="40" spans="7:16" x14ac:dyDescent="0.3">
      <c r="G40" s="60"/>
      <c r="H40" s="57"/>
      <c r="I40" s="57"/>
      <c r="J40" s="57"/>
      <c r="K40" s="57"/>
      <c r="L40" s="48"/>
      <c r="M40" s="57"/>
      <c r="N40" s="57"/>
      <c r="O40" s="47"/>
      <c r="P40" s="47"/>
    </row>
    <row r="41" spans="7:16" x14ac:dyDescent="0.3">
      <c r="G41" s="60"/>
      <c r="H41" s="57"/>
      <c r="I41" s="57"/>
      <c r="J41" s="57"/>
      <c r="K41" s="57"/>
      <c r="L41" s="48"/>
      <c r="M41" s="57"/>
      <c r="N41" s="57"/>
      <c r="O41" s="47"/>
      <c r="P41" s="47"/>
    </row>
    <row r="42" spans="7:16" x14ac:dyDescent="0.3">
      <c r="G42" s="60"/>
      <c r="H42" s="57"/>
      <c r="I42" s="57"/>
      <c r="J42" s="57"/>
      <c r="K42" s="57"/>
      <c r="L42" s="48"/>
      <c r="M42" s="57"/>
      <c r="N42" s="57"/>
      <c r="O42" s="47"/>
      <c r="P42" s="47"/>
    </row>
    <row r="43" spans="7:16" x14ac:dyDescent="0.3">
      <c r="G43" s="60"/>
      <c r="H43" s="57"/>
      <c r="I43" s="57"/>
      <c r="J43" s="57"/>
      <c r="K43" s="57"/>
      <c r="L43" s="48"/>
      <c r="M43" s="57"/>
      <c r="N43" s="57"/>
      <c r="O43" s="47"/>
      <c r="P43" s="47"/>
    </row>
    <row r="44" spans="7:16" x14ac:dyDescent="0.3">
      <c r="G44" s="60"/>
      <c r="H44" s="57"/>
      <c r="I44" s="57"/>
      <c r="J44" s="57"/>
      <c r="K44" s="57"/>
      <c r="L44" s="48"/>
      <c r="M44" s="57"/>
      <c r="N44" s="57"/>
      <c r="O44" s="47"/>
      <c r="P44" s="47"/>
    </row>
    <row r="45" spans="7:16" x14ac:dyDescent="0.3">
      <c r="G45" s="60"/>
      <c r="H45" s="57"/>
      <c r="I45" s="57"/>
      <c r="J45" s="57"/>
      <c r="K45" s="57"/>
      <c r="L45" s="48"/>
      <c r="M45" s="57"/>
      <c r="N45" s="57"/>
      <c r="O45" s="47"/>
      <c r="P45" s="47"/>
    </row>
    <row r="46" spans="7:16" x14ac:dyDescent="0.3">
      <c r="G46" s="60"/>
      <c r="H46" s="57"/>
      <c r="I46" s="57"/>
      <c r="J46" s="57"/>
      <c r="K46" s="57"/>
      <c r="L46" s="48"/>
      <c r="M46" s="57"/>
      <c r="N46" s="57"/>
      <c r="O46" s="47"/>
      <c r="P46" s="47"/>
    </row>
    <row r="47" spans="7:16" x14ac:dyDescent="0.3">
      <c r="G47" s="60"/>
      <c r="H47" s="57"/>
      <c r="I47" s="57"/>
      <c r="J47" s="57"/>
      <c r="K47" s="57"/>
      <c r="L47" s="48"/>
      <c r="M47" s="57"/>
      <c r="N47" s="57"/>
      <c r="O47" s="47"/>
      <c r="P47" s="47"/>
    </row>
    <row r="48" spans="7:16" x14ac:dyDescent="0.3">
      <c r="G48" s="60"/>
      <c r="H48" s="57"/>
      <c r="I48" s="57"/>
      <c r="J48" s="57"/>
      <c r="K48" s="57"/>
      <c r="L48" s="48"/>
      <c r="M48" s="57"/>
      <c r="N48" s="57"/>
      <c r="O48" s="47"/>
      <c r="P48" s="47"/>
    </row>
    <row r="49" spans="6:16" x14ac:dyDescent="0.3">
      <c r="G49" s="60"/>
      <c r="H49" s="57"/>
      <c r="I49" s="57"/>
      <c r="J49" s="57"/>
      <c r="K49" s="57"/>
      <c r="L49" s="48"/>
      <c r="M49" s="57"/>
      <c r="N49" s="57"/>
      <c r="O49" s="47"/>
      <c r="P49" s="47"/>
    </row>
    <row r="50" spans="6:16" x14ac:dyDescent="0.3">
      <c r="G50" s="60"/>
      <c r="H50" s="57"/>
      <c r="I50" s="57"/>
      <c r="J50" s="57"/>
      <c r="K50" s="57"/>
      <c r="L50" s="48"/>
      <c r="M50" s="57"/>
      <c r="N50" s="57"/>
      <c r="O50" s="47"/>
      <c r="P50" s="47"/>
    </row>
    <row r="51" spans="6:16" x14ac:dyDescent="0.3">
      <c r="G51" s="60"/>
      <c r="H51" s="57"/>
      <c r="I51" s="57"/>
      <c r="J51" s="57"/>
      <c r="K51" s="57"/>
      <c r="L51" s="48"/>
      <c r="M51" s="57"/>
      <c r="N51" s="57"/>
      <c r="O51" s="47"/>
      <c r="P51" s="47"/>
    </row>
    <row r="52" spans="6:16" x14ac:dyDescent="0.3">
      <c r="F52" s="53"/>
      <c r="G52" s="60"/>
      <c r="H52" s="57"/>
      <c r="I52" s="57"/>
      <c r="J52" s="57"/>
      <c r="K52" s="57"/>
      <c r="L52" s="48"/>
      <c r="M52" s="57"/>
      <c r="N52" s="57"/>
      <c r="O52" s="47"/>
      <c r="P52" s="47"/>
    </row>
    <row r="53" spans="6:16" x14ac:dyDescent="0.3">
      <c r="F53" s="53"/>
      <c r="G53" s="60"/>
      <c r="H53" s="57"/>
      <c r="I53" s="57"/>
      <c r="J53" s="57"/>
      <c r="K53" s="57"/>
      <c r="L53" s="48"/>
      <c r="M53" s="57"/>
      <c r="N53" s="57"/>
      <c r="O53" s="47"/>
      <c r="P53" s="47"/>
    </row>
    <row r="54" spans="6:16" x14ac:dyDescent="0.3">
      <c r="F54" s="53"/>
      <c r="G54" s="60"/>
      <c r="H54" s="57"/>
      <c r="I54" s="57"/>
      <c r="J54" s="57"/>
      <c r="K54" s="57"/>
      <c r="L54" s="48"/>
      <c r="M54" s="57"/>
      <c r="N54" s="57"/>
      <c r="O54" s="47"/>
      <c r="P54" s="47"/>
    </row>
    <row r="55" spans="6:16" x14ac:dyDescent="0.3">
      <c r="G55" s="60"/>
      <c r="H55" s="57"/>
      <c r="I55" s="57"/>
      <c r="J55" s="57"/>
      <c r="K55" s="57"/>
      <c r="L55" s="48"/>
      <c r="M55" s="57"/>
      <c r="N55" s="57"/>
      <c r="O55" s="47"/>
      <c r="P55" s="47"/>
    </row>
    <row r="56" spans="6:16" x14ac:dyDescent="0.3">
      <c r="G56" s="60"/>
      <c r="H56" s="57"/>
      <c r="I56" s="57"/>
      <c r="J56" s="57"/>
      <c r="K56" s="57"/>
      <c r="L56" s="48"/>
      <c r="M56" s="57"/>
      <c r="N56" s="57"/>
      <c r="O56" s="47"/>
      <c r="P56" s="47"/>
    </row>
    <row r="57" spans="6:16" x14ac:dyDescent="0.3">
      <c r="G57" s="60"/>
      <c r="H57" s="57"/>
      <c r="I57" s="57"/>
      <c r="J57" s="57"/>
      <c r="K57" s="57"/>
      <c r="L57" s="48"/>
      <c r="M57" s="57"/>
      <c r="N57" s="57"/>
      <c r="O57" s="47"/>
      <c r="P57" s="47"/>
    </row>
    <row r="58" spans="6:16" x14ac:dyDescent="0.3">
      <c r="G58" s="60"/>
      <c r="H58" s="57"/>
      <c r="I58" s="57"/>
      <c r="J58" s="57"/>
      <c r="K58" s="57"/>
      <c r="L58" s="48"/>
      <c r="M58" s="57"/>
      <c r="N58" s="57"/>
      <c r="O58" s="47"/>
      <c r="P58" s="47"/>
    </row>
    <row r="59" spans="6:16" x14ac:dyDescent="0.3">
      <c r="G59" s="60"/>
      <c r="H59" s="57"/>
      <c r="I59" s="57"/>
      <c r="J59" s="57"/>
      <c r="K59" s="57"/>
      <c r="L59" s="48"/>
      <c r="M59" s="57"/>
      <c r="N59" s="57"/>
      <c r="O59" s="47"/>
      <c r="P59" s="47"/>
    </row>
    <row r="60" spans="6:16" x14ac:dyDescent="0.3">
      <c r="G60" s="60"/>
      <c r="H60" s="57"/>
      <c r="I60" s="57"/>
      <c r="J60" s="57"/>
      <c r="K60" s="57"/>
      <c r="L60" s="48"/>
      <c r="M60" s="57"/>
      <c r="N60" s="57"/>
      <c r="O60" s="47"/>
      <c r="P60" s="47"/>
    </row>
    <row r="61" spans="6:16" x14ac:dyDescent="0.3">
      <c r="G61" s="60"/>
      <c r="H61" s="57"/>
      <c r="I61" s="57"/>
      <c r="J61" s="57"/>
      <c r="K61" s="57"/>
      <c r="L61" s="48"/>
      <c r="M61" s="57"/>
      <c r="N61" s="57"/>
      <c r="O61" s="47"/>
      <c r="P61" s="47"/>
    </row>
    <row r="62" spans="6:16" x14ac:dyDescent="0.3">
      <c r="G62" s="60"/>
      <c r="H62" s="57"/>
      <c r="I62" s="57"/>
      <c r="J62" s="57"/>
      <c r="K62" s="57"/>
      <c r="L62" s="48"/>
      <c r="M62" s="57"/>
      <c r="N62" s="57"/>
      <c r="O62" s="47"/>
      <c r="P62" s="47"/>
    </row>
    <row r="63" spans="6:16" x14ac:dyDescent="0.3">
      <c r="G63" s="90"/>
      <c r="H63" s="57"/>
      <c r="I63" s="57"/>
      <c r="J63" s="57"/>
      <c r="K63" s="57"/>
      <c r="L63" s="48"/>
      <c r="M63" s="57"/>
      <c r="N63" s="57"/>
      <c r="O63" s="47"/>
      <c r="P63" s="47"/>
    </row>
    <row r="64" spans="6:16" ht="15" thickBot="1" x14ac:dyDescent="0.35">
      <c r="G64" s="91"/>
      <c r="H64" s="58"/>
      <c r="I64" s="58"/>
      <c r="J64" s="58"/>
      <c r="K64" s="58"/>
      <c r="L64" s="52"/>
      <c r="M64" s="58"/>
      <c r="N64" s="58"/>
      <c r="O64" s="51"/>
      <c r="P64" s="51"/>
    </row>
    <row r="65" spans="7:16" ht="15" thickTop="1" x14ac:dyDescent="0.3">
      <c r="G65" s="92"/>
      <c r="H65" s="92"/>
      <c r="I65" s="92"/>
      <c r="J65" s="93"/>
      <c r="K65" s="94"/>
      <c r="L65" s="74">
        <f>SUM(L25:L64)</f>
        <v>0</v>
      </c>
      <c r="M65" s="94"/>
      <c r="N65" s="94"/>
      <c r="O65" s="75"/>
      <c r="P65" s="76"/>
    </row>
  </sheetData>
  <mergeCells count="5">
    <mergeCell ref="G21:P21"/>
    <mergeCell ref="B9:E9"/>
    <mergeCell ref="B11:E17"/>
    <mergeCell ref="B19:E20"/>
    <mergeCell ref="G2:I17"/>
  </mergeCells>
  <pageMargins left="0.7" right="0.7" top="0.75" bottom="0.75" header="0.3" footer="0.3"/>
  <pageSetup scale="28"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showInputMessage="1" showErrorMessage="1" xr:uid="{00000000-0002-0000-0B00-000002000000}">
          <x14:formula1>
            <xm:f>Validation!$A$2:$A$6</xm:f>
          </x14:formula1>
          <xm:sqref>E6</xm:sqref>
        </x14:dataValidation>
        <x14:dataValidation type="list" showInputMessage="1" showErrorMessage="1" xr:uid="{00000000-0002-0000-0B00-000003000000}">
          <x14:formula1>
            <xm:f>Validation!$B$2:$B$3</xm:f>
          </x14:formula1>
          <xm:sqref>E5</xm:sqref>
        </x14:dataValidation>
        <x14:dataValidation type="list" showInputMessage="1" showErrorMessage="1" xr:uid="{39BD9E45-F0A6-4DEA-86A2-8127B8FD39C0}">
          <x14:formula1>
            <xm:f>Validation!$C$2:$C$7</xm:f>
          </x14:formula1>
          <xm:sqref>E3</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5">
    <tabColor rgb="FF264A64"/>
    <pageSetUpPr fitToPage="1"/>
  </sheetPr>
  <dimension ref="B1:L60"/>
  <sheetViews>
    <sheetView showGridLines="0" zoomScale="65" zoomScaleNormal="65" workbookViewId="0">
      <selection activeCell="E6" sqref="E6"/>
    </sheetView>
  </sheetViews>
  <sheetFormatPr defaultColWidth="8.6640625" defaultRowHeight="14.4" x14ac:dyDescent="0.3"/>
  <cols>
    <col min="1" max="1" width="3.5546875" style="32" customWidth="1"/>
    <col min="2" max="2" width="3.6640625" style="32" customWidth="1"/>
    <col min="3" max="3" width="9.5546875" style="32" customWidth="1"/>
    <col min="4" max="4" width="19.88671875" style="32" bestFit="1" customWidth="1"/>
    <col min="5" max="5" width="58.88671875" style="32" bestFit="1" customWidth="1"/>
    <col min="6" max="7" width="2.88671875" style="32" customWidth="1"/>
    <col min="8" max="8" width="16.44140625" style="38" customWidth="1"/>
    <col min="9" max="9" width="83.33203125" style="38" customWidth="1"/>
    <col min="10" max="10" width="36.6640625" style="26" customWidth="1"/>
    <col min="11" max="11" width="53.88671875" style="26" customWidth="1"/>
    <col min="12" max="12" width="42.6640625" style="26" customWidth="1"/>
    <col min="13" max="16384" width="8.6640625" style="32"/>
  </cols>
  <sheetData>
    <row r="1" spans="2:12" ht="14.7" customHeight="1" thickBot="1" x14ac:dyDescent="0.35">
      <c r="H1" s="33"/>
      <c r="I1" s="33"/>
      <c r="J1" s="34"/>
    </row>
    <row r="2" spans="2:12" ht="16.5" customHeight="1" x14ac:dyDescent="0.3">
      <c r="H2" s="307" t="s">
        <v>928</v>
      </c>
      <c r="I2" s="323"/>
      <c r="J2" s="34"/>
    </row>
    <row r="3" spans="2:12" ht="15" customHeight="1" x14ac:dyDescent="0.3">
      <c r="D3" s="136" t="s">
        <v>821</v>
      </c>
      <c r="E3" s="137" t="s">
        <v>173</v>
      </c>
      <c r="F3" s="36"/>
      <c r="G3" s="36"/>
      <c r="H3" s="324"/>
      <c r="I3" s="326"/>
      <c r="J3" s="34"/>
    </row>
    <row r="4" spans="2:12" ht="14.7" customHeight="1" x14ac:dyDescent="0.3">
      <c r="D4" s="136" t="s">
        <v>823</v>
      </c>
      <c r="E4" s="37" t="str">
        <f>IF(E3=Validation!C2,Validation!D2,IF(E3=Validation!C3,Validation!D3,IF(E3=Validation!C4,Validation!D4,IF(E3=Validation!C5,Validation!D5,IF(E3=Validation!C6,Validation!D6,IF(E3=Validation!C7,Validation!D7))))))</f>
        <v>Pending Grant Recipient Name Selection, Will Automatically Update</v>
      </c>
      <c r="F4" s="33"/>
      <c r="G4" s="33"/>
      <c r="H4" s="324"/>
      <c r="I4" s="326"/>
      <c r="J4" s="34"/>
    </row>
    <row r="5" spans="2:12" x14ac:dyDescent="0.3">
      <c r="D5" s="136" t="s">
        <v>824</v>
      </c>
      <c r="E5" s="37" t="s">
        <v>71</v>
      </c>
      <c r="F5" s="33"/>
      <c r="G5" s="33"/>
      <c r="H5" s="324"/>
      <c r="I5" s="326"/>
      <c r="J5" s="34"/>
    </row>
    <row r="6" spans="2:12" x14ac:dyDescent="0.3">
      <c r="D6" s="136" t="s">
        <v>825</v>
      </c>
      <c r="E6" s="37" t="s">
        <v>38</v>
      </c>
      <c r="F6" s="33"/>
      <c r="G6" s="33"/>
      <c r="H6" s="324"/>
      <c r="I6" s="326"/>
      <c r="J6" s="34"/>
    </row>
    <row r="7" spans="2:12" ht="16.95" customHeight="1" x14ac:dyDescent="0.3">
      <c r="H7" s="324"/>
      <c r="I7" s="326"/>
      <c r="J7" s="34"/>
    </row>
    <row r="8" spans="2:12" ht="26.7" customHeight="1" x14ac:dyDescent="0.3">
      <c r="B8" s="266" t="s">
        <v>826</v>
      </c>
      <c r="C8" s="266"/>
      <c r="D8" s="266"/>
      <c r="E8" s="266"/>
      <c r="H8" s="324"/>
      <c r="I8" s="326"/>
      <c r="J8" s="34"/>
    </row>
    <row r="9" spans="2:12" ht="15" x14ac:dyDescent="0.3">
      <c r="B9" s="39"/>
      <c r="C9" s="18"/>
      <c r="D9" s="18"/>
      <c r="H9" s="324"/>
      <c r="I9" s="326"/>
      <c r="J9" s="34"/>
    </row>
    <row r="10" spans="2:12" ht="18.45" customHeight="1" x14ac:dyDescent="0.3">
      <c r="B10" s="346" t="s">
        <v>929</v>
      </c>
      <c r="C10" s="346"/>
      <c r="D10" s="346"/>
      <c r="E10" s="346"/>
      <c r="H10" s="324"/>
      <c r="I10" s="326"/>
      <c r="J10" s="121"/>
      <c r="K10" s="34"/>
    </row>
    <row r="11" spans="2:12" s="42" customFormat="1" ht="15" customHeight="1" x14ac:dyDescent="0.3">
      <c r="B11" s="346"/>
      <c r="C11" s="346"/>
      <c r="D11" s="346"/>
      <c r="E11" s="346"/>
      <c r="F11" s="32"/>
      <c r="G11" s="32"/>
      <c r="H11" s="324"/>
      <c r="I11" s="326"/>
      <c r="J11" s="215"/>
      <c r="K11" s="53"/>
      <c r="L11" s="32"/>
    </row>
    <row r="12" spans="2:12" s="43" customFormat="1" ht="61.5" customHeight="1" thickBot="1" x14ac:dyDescent="0.35">
      <c r="B12" s="346"/>
      <c r="C12" s="346"/>
      <c r="D12" s="346"/>
      <c r="E12" s="346"/>
      <c r="F12" s="32"/>
      <c r="G12" s="32"/>
      <c r="H12" s="327"/>
      <c r="I12" s="329"/>
      <c r="J12" s="215"/>
      <c r="K12" s="53"/>
      <c r="L12" s="32"/>
    </row>
    <row r="13" spans="2:12" x14ac:dyDescent="0.3">
      <c r="B13" s="346"/>
      <c r="C13" s="346"/>
      <c r="D13" s="346"/>
      <c r="E13" s="346"/>
      <c r="F13" s="42"/>
      <c r="G13" s="42"/>
      <c r="H13" s="214"/>
      <c r="I13" s="214"/>
      <c r="J13" s="215"/>
      <c r="K13" s="53"/>
      <c r="L13" s="32"/>
    </row>
    <row r="14" spans="2:12" ht="18" customHeight="1" x14ac:dyDescent="0.3">
      <c r="B14" s="346"/>
      <c r="C14" s="346"/>
      <c r="D14" s="346"/>
      <c r="E14" s="346"/>
      <c r="F14" s="43"/>
      <c r="G14" s="43"/>
      <c r="H14" s="214"/>
      <c r="I14" s="214"/>
      <c r="J14" s="215"/>
      <c r="K14" s="53"/>
      <c r="L14" s="32"/>
    </row>
    <row r="15" spans="2:12" x14ac:dyDescent="0.3">
      <c r="B15" s="346"/>
      <c r="C15" s="346"/>
      <c r="D15" s="346"/>
      <c r="E15" s="346"/>
      <c r="H15" s="216"/>
      <c r="I15" s="216"/>
      <c r="J15" s="215"/>
      <c r="K15" s="55"/>
      <c r="L15" s="53"/>
    </row>
    <row r="16" spans="2:12" ht="14.7" customHeight="1" thickBot="1" x14ac:dyDescent="0.35">
      <c r="B16" s="346"/>
      <c r="C16" s="346"/>
      <c r="D16" s="346"/>
      <c r="E16" s="346"/>
      <c r="F16" s="44"/>
      <c r="G16" s="44"/>
      <c r="H16" s="33"/>
      <c r="I16" s="53"/>
      <c r="J16" s="53"/>
      <c r="K16" s="53"/>
      <c r="L16" s="32"/>
    </row>
    <row r="17" spans="2:12" ht="18.45" customHeight="1" x14ac:dyDescent="0.35">
      <c r="B17" s="347" t="s">
        <v>930</v>
      </c>
      <c r="C17" s="348"/>
      <c r="D17" s="348"/>
      <c r="E17" s="349"/>
      <c r="F17" s="44"/>
      <c r="G17" s="44"/>
      <c r="H17" s="353" t="s">
        <v>931</v>
      </c>
      <c r="I17" s="353"/>
      <c r="J17" s="353"/>
      <c r="K17" s="353"/>
      <c r="L17" s="353"/>
    </row>
    <row r="18" spans="2:12" ht="15" thickBot="1" x14ac:dyDescent="0.35">
      <c r="B18" s="350"/>
      <c r="C18" s="351"/>
      <c r="D18" s="351"/>
      <c r="E18" s="352"/>
      <c r="F18" s="44"/>
      <c r="G18" s="44"/>
      <c r="H18" s="31" t="s">
        <v>833</v>
      </c>
      <c r="I18" s="146" t="s">
        <v>837</v>
      </c>
      <c r="J18" s="31" t="s">
        <v>835</v>
      </c>
      <c r="K18" s="146" t="s">
        <v>837</v>
      </c>
      <c r="L18" s="31" t="s">
        <v>835</v>
      </c>
    </row>
    <row r="19" spans="2:12" ht="14.7" customHeight="1" x14ac:dyDescent="0.3">
      <c r="B19" s="122"/>
      <c r="C19" s="122"/>
      <c r="D19" s="122"/>
      <c r="E19" s="122"/>
      <c r="F19" s="44"/>
      <c r="G19" s="44"/>
      <c r="H19" s="30" t="s">
        <v>680</v>
      </c>
      <c r="I19" s="30" t="s">
        <v>932</v>
      </c>
      <c r="J19" s="30" t="s">
        <v>933</v>
      </c>
      <c r="K19" s="30" t="s">
        <v>934</v>
      </c>
      <c r="L19" s="30" t="s">
        <v>935</v>
      </c>
    </row>
    <row r="20" spans="2:12" x14ac:dyDescent="0.3">
      <c r="B20" s="122"/>
      <c r="C20" s="122"/>
      <c r="D20" s="122"/>
      <c r="E20" s="122"/>
      <c r="H20" s="204" t="s">
        <v>864</v>
      </c>
      <c r="I20" s="204" t="s">
        <v>936</v>
      </c>
      <c r="J20" s="204" t="s">
        <v>937</v>
      </c>
      <c r="K20" s="204" t="s">
        <v>250</v>
      </c>
      <c r="L20" s="204"/>
    </row>
    <row r="21" spans="2:12" x14ac:dyDescent="0.3">
      <c r="B21" s="122"/>
      <c r="C21" s="122"/>
      <c r="D21" s="122"/>
      <c r="E21" s="122"/>
      <c r="H21" s="49"/>
      <c r="I21" s="57"/>
      <c r="J21" s="57"/>
      <c r="K21" s="57"/>
      <c r="L21" s="57"/>
    </row>
    <row r="22" spans="2:12" x14ac:dyDescent="0.3">
      <c r="D22" s="122"/>
      <c r="E22" s="122"/>
      <c r="H22" s="49"/>
      <c r="I22" s="57"/>
      <c r="J22" s="57"/>
      <c r="K22" s="57"/>
      <c r="L22" s="57"/>
    </row>
    <row r="23" spans="2:12" x14ac:dyDescent="0.3">
      <c r="D23" s="122"/>
      <c r="E23" s="122"/>
      <c r="H23" s="49"/>
      <c r="I23" s="57"/>
      <c r="J23" s="57"/>
      <c r="K23" s="57"/>
      <c r="L23" s="57"/>
    </row>
    <row r="24" spans="2:12" x14ac:dyDescent="0.3">
      <c r="H24" s="49"/>
      <c r="I24" s="57"/>
      <c r="J24" s="57"/>
      <c r="K24" s="57"/>
      <c r="L24" s="57"/>
    </row>
    <row r="25" spans="2:12" x14ac:dyDescent="0.3">
      <c r="H25" s="49"/>
      <c r="I25" s="57"/>
      <c r="J25" s="57"/>
      <c r="K25" s="57"/>
      <c r="L25" s="57"/>
    </row>
    <row r="26" spans="2:12" x14ac:dyDescent="0.3">
      <c r="H26" s="49"/>
      <c r="I26" s="57"/>
      <c r="J26" s="57"/>
      <c r="K26" s="57"/>
      <c r="L26" s="57"/>
    </row>
    <row r="27" spans="2:12" x14ac:dyDescent="0.3">
      <c r="H27" s="49"/>
      <c r="I27" s="57"/>
      <c r="J27" s="57"/>
      <c r="K27" s="57"/>
      <c r="L27" s="57"/>
    </row>
    <row r="28" spans="2:12" ht="15" x14ac:dyDescent="0.3">
      <c r="B28" s="39"/>
      <c r="C28" s="18"/>
      <c r="D28" s="18"/>
      <c r="H28" s="49"/>
      <c r="I28" s="57"/>
      <c r="J28" s="57"/>
      <c r="K28" s="57"/>
      <c r="L28" s="57"/>
    </row>
    <row r="29" spans="2:12" ht="15" x14ac:dyDescent="0.3">
      <c r="B29" s="40"/>
      <c r="C29" s="18"/>
      <c r="D29" s="18"/>
      <c r="H29" s="49"/>
      <c r="I29" s="57"/>
      <c r="J29" s="57"/>
      <c r="K29" s="57"/>
      <c r="L29" s="57"/>
    </row>
    <row r="30" spans="2:12" ht="15" x14ac:dyDescent="0.3">
      <c r="B30" s="41"/>
      <c r="C30" s="18"/>
      <c r="D30" s="18"/>
      <c r="H30" s="49"/>
      <c r="I30" s="57"/>
      <c r="J30" s="57"/>
      <c r="K30" s="57"/>
      <c r="L30" s="57"/>
    </row>
    <row r="31" spans="2:12" x14ac:dyDescent="0.3">
      <c r="H31" s="49"/>
      <c r="I31" s="57"/>
      <c r="J31" s="57"/>
      <c r="K31" s="57"/>
      <c r="L31" s="57"/>
    </row>
    <row r="32" spans="2:12" x14ac:dyDescent="0.3">
      <c r="H32" s="49"/>
      <c r="I32" s="57"/>
      <c r="J32" s="57"/>
      <c r="K32" s="57"/>
      <c r="L32" s="57"/>
    </row>
    <row r="33" spans="8:12" x14ac:dyDescent="0.3">
      <c r="H33" s="49"/>
      <c r="I33" s="57"/>
      <c r="J33" s="57"/>
      <c r="K33" s="57"/>
      <c r="L33" s="57"/>
    </row>
    <row r="34" spans="8:12" x14ac:dyDescent="0.3">
      <c r="H34" s="49"/>
      <c r="I34" s="57"/>
      <c r="J34" s="57"/>
      <c r="K34" s="57"/>
      <c r="L34" s="57"/>
    </row>
    <row r="35" spans="8:12" x14ac:dyDescent="0.3">
      <c r="H35" s="49"/>
      <c r="I35" s="57"/>
      <c r="J35" s="57"/>
      <c r="K35" s="57"/>
      <c r="L35" s="57"/>
    </row>
    <row r="36" spans="8:12" x14ac:dyDescent="0.3">
      <c r="H36" s="49"/>
      <c r="I36" s="57"/>
      <c r="J36" s="57"/>
      <c r="K36" s="57"/>
      <c r="L36" s="57"/>
    </row>
    <row r="37" spans="8:12" x14ac:dyDescent="0.3">
      <c r="H37" s="49"/>
      <c r="I37" s="57"/>
      <c r="J37" s="57"/>
      <c r="K37" s="57"/>
      <c r="L37" s="57"/>
    </row>
    <row r="38" spans="8:12" x14ac:dyDescent="0.3">
      <c r="H38" s="49"/>
      <c r="I38" s="57"/>
      <c r="J38" s="57"/>
      <c r="K38" s="57"/>
      <c r="L38" s="57"/>
    </row>
    <row r="39" spans="8:12" x14ac:dyDescent="0.3">
      <c r="H39" s="49"/>
      <c r="I39" s="57"/>
      <c r="J39" s="57"/>
      <c r="K39" s="57"/>
      <c r="L39" s="57"/>
    </row>
    <row r="40" spans="8:12" x14ac:dyDescent="0.3">
      <c r="H40" s="49"/>
      <c r="I40" s="57"/>
      <c r="J40" s="57"/>
      <c r="K40" s="57"/>
      <c r="L40" s="57"/>
    </row>
    <row r="41" spans="8:12" x14ac:dyDescent="0.3">
      <c r="H41" s="49"/>
      <c r="I41" s="57"/>
      <c r="J41" s="57"/>
      <c r="K41" s="57"/>
      <c r="L41" s="57"/>
    </row>
    <row r="42" spans="8:12" x14ac:dyDescent="0.3">
      <c r="H42" s="49"/>
      <c r="I42" s="57"/>
      <c r="J42" s="57"/>
      <c r="K42" s="57"/>
      <c r="L42" s="57"/>
    </row>
    <row r="43" spans="8:12" x14ac:dyDescent="0.3">
      <c r="H43" s="49"/>
      <c r="I43" s="57"/>
      <c r="J43" s="57"/>
      <c r="K43" s="57"/>
      <c r="L43" s="57"/>
    </row>
    <row r="44" spans="8:12" x14ac:dyDescent="0.3">
      <c r="H44" s="49"/>
      <c r="I44" s="57"/>
      <c r="J44" s="57"/>
      <c r="K44" s="57"/>
      <c r="L44" s="57"/>
    </row>
    <row r="45" spans="8:12" x14ac:dyDescent="0.3">
      <c r="H45" s="49"/>
      <c r="I45" s="57"/>
      <c r="J45" s="57"/>
      <c r="K45" s="57"/>
      <c r="L45" s="57"/>
    </row>
    <row r="46" spans="8:12" x14ac:dyDescent="0.3">
      <c r="H46" s="49"/>
      <c r="I46" s="57"/>
      <c r="J46" s="57"/>
      <c r="K46" s="57"/>
      <c r="L46" s="57"/>
    </row>
    <row r="47" spans="8:12" x14ac:dyDescent="0.3">
      <c r="H47" s="49"/>
      <c r="I47" s="57"/>
      <c r="J47" s="57"/>
      <c r="K47" s="57"/>
      <c r="L47" s="57"/>
    </row>
    <row r="48" spans="8:12" x14ac:dyDescent="0.3">
      <c r="H48" s="49"/>
      <c r="I48" s="57"/>
      <c r="J48" s="57"/>
      <c r="K48" s="57"/>
      <c r="L48" s="57"/>
    </row>
    <row r="49" spans="8:12" x14ac:dyDescent="0.3">
      <c r="H49" s="49"/>
      <c r="I49" s="57"/>
      <c r="J49" s="57"/>
      <c r="K49" s="57"/>
      <c r="L49" s="57"/>
    </row>
    <row r="50" spans="8:12" x14ac:dyDescent="0.3">
      <c r="H50" s="49"/>
      <c r="I50" s="57"/>
      <c r="J50" s="57"/>
      <c r="K50" s="57"/>
      <c r="L50" s="57"/>
    </row>
    <row r="51" spans="8:12" x14ac:dyDescent="0.3">
      <c r="H51" s="49"/>
      <c r="I51" s="57"/>
      <c r="J51" s="57"/>
      <c r="K51" s="57"/>
      <c r="L51" s="57"/>
    </row>
    <row r="52" spans="8:12" x14ac:dyDescent="0.3">
      <c r="H52" s="49"/>
      <c r="I52" s="57"/>
      <c r="J52" s="57"/>
      <c r="K52" s="57"/>
      <c r="L52" s="57"/>
    </row>
    <row r="53" spans="8:12" x14ac:dyDescent="0.3">
      <c r="H53" s="49"/>
      <c r="I53" s="57"/>
      <c r="J53" s="57"/>
      <c r="K53" s="57"/>
      <c r="L53" s="57"/>
    </row>
    <row r="54" spans="8:12" x14ac:dyDescent="0.3">
      <c r="H54" s="49"/>
      <c r="I54" s="57"/>
      <c r="J54" s="57"/>
      <c r="K54" s="57"/>
      <c r="L54" s="57"/>
    </row>
    <row r="55" spans="8:12" x14ac:dyDescent="0.3">
      <c r="H55" s="49"/>
      <c r="I55" s="57"/>
      <c r="J55" s="57"/>
      <c r="K55" s="57"/>
      <c r="L55" s="57"/>
    </row>
    <row r="56" spans="8:12" x14ac:dyDescent="0.3">
      <c r="H56" s="49"/>
      <c r="I56" s="57"/>
      <c r="J56" s="57"/>
      <c r="K56" s="57"/>
      <c r="L56" s="57"/>
    </row>
    <row r="57" spans="8:12" x14ac:dyDescent="0.3">
      <c r="H57" s="49"/>
      <c r="I57" s="57"/>
      <c r="J57" s="57"/>
      <c r="K57" s="57"/>
      <c r="L57" s="57"/>
    </row>
    <row r="58" spans="8:12" x14ac:dyDescent="0.3">
      <c r="H58" s="49"/>
      <c r="I58" s="57"/>
      <c r="J58" s="57"/>
      <c r="K58" s="57"/>
      <c r="L58" s="57"/>
    </row>
    <row r="59" spans="8:12" ht="15" thickBot="1" x14ac:dyDescent="0.35">
      <c r="H59" s="50"/>
      <c r="I59" s="58"/>
      <c r="J59" s="58"/>
      <c r="K59" s="58"/>
      <c r="L59" s="58"/>
    </row>
    <row r="60" spans="8:12" ht="15" thickTop="1" x14ac:dyDescent="0.3"/>
  </sheetData>
  <mergeCells count="5">
    <mergeCell ref="H2:I12"/>
    <mergeCell ref="B8:E8"/>
    <mergeCell ref="H17:L17"/>
    <mergeCell ref="B10:E16"/>
    <mergeCell ref="B17:E18"/>
  </mergeCells>
  <pageMargins left="0.7" right="0.7" top="0.75" bottom="0.75" header="0.3" footer="0.3"/>
  <pageSetup scale="52"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showInputMessage="1" showErrorMessage="1" xr:uid="{00000000-0002-0000-0800-000001000000}">
          <x14:formula1>
            <xm:f>Validation!$A$2:$A$6</xm:f>
          </x14:formula1>
          <xm:sqref>E6</xm:sqref>
        </x14:dataValidation>
        <x14:dataValidation type="list" showInputMessage="1" showErrorMessage="1" xr:uid="{00000000-0002-0000-0800-000002000000}">
          <x14:formula1>
            <xm:f>Validation!$B$2:$B$3</xm:f>
          </x14:formula1>
          <xm:sqref>E5</xm:sqref>
        </x14:dataValidation>
        <x14:dataValidation type="list" showInputMessage="1" showErrorMessage="1" xr:uid="{76A642C8-3313-43BB-8D1A-BA596B9FECA1}">
          <x14:formula1>
            <xm:f>Validation!$C$2:$C$7</xm:f>
          </x14:formula1>
          <xm:sqref>E3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tabColor rgb="FFECBF88"/>
  </sheetPr>
  <dimension ref="A1:H30"/>
  <sheetViews>
    <sheetView showGridLines="0" showRowColHeaders="0" view="pageLayout" zoomScale="80" zoomScaleNormal="70" zoomScalePageLayoutView="80" workbookViewId="0">
      <selection activeCell="E18" sqref="E17:E18"/>
    </sheetView>
  </sheetViews>
  <sheetFormatPr defaultColWidth="9.33203125" defaultRowHeight="14.4" x14ac:dyDescent="0.3"/>
  <cols>
    <col min="1" max="1" width="42.33203125" customWidth="1"/>
    <col min="2" max="2" width="17.6640625" customWidth="1"/>
    <col min="3" max="3" width="16.44140625" customWidth="1"/>
    <col min="4" max="4" width="19.5546875" customWidth="1"/>
    <col min="5" max="5" width="14.33203125" customWidth="1"/>
    <col min="6" max="6" width="11.5546875" customWidth="1"/>
    <col min="7" max="7" width="19.44140625" customWidth="1"/>
    <col min="8" max="8" width="14.33203125" bestFit="1" customWidth="1"/>
    <col min="9" max="9" width="10.44140625" customWidth="1"/>
  </cols>
  <sheetData>
    <row r="1" spans="1:8" ht="18" x14ac:dyDescent="0.35">
      <c r="A1" s="354" t="s">
        <v>938</v>
      </c>
      <c r="B1" s="354"/>
      <c r="C1" s="354"/>
      <c r="D1" s="356" t="s">
        <v>939</v>
      </c>
      <c r="E1" s="356"/>
      <c r="F1" s="356"/>
      <c r="G1" s="29"/>
      <c r="H1" s="29"/>
    </row>
    <row r="2" spans="1:8" ht="70.5" customHeight="1" x14ac:dyDescent="0.3">
      <c r="A2" s="355" t="s">
        <v>873</v>
      </c>
      <c r="B2" s="355"/>
      <c r="C2" s="355"/>
      <c r="D2" s="355"/>
      <c r="E2" s="355"/>
      <c r="F2" s="355"/>
      <c r="G2" s="28"/>
      <c r="H2" s="28"/>
    </row>
    <row r="3" spans="1:8" ht="15" thickBot="1" x14ac:dyDescent="0.35">
      <c r="A3" s="174" t="s">
        <v>940</v>
      </c>
      <c r="B3" s="20" t="s">
        <v>941</v>
      </c>
      <c r="C3" s="20" t="s">
        <v>942</v>
      </c>
      <c r="D3" s="173" t="s">
        <v>943</v>
      </c>
      <c r="E3" s="27"/>
      <c r="F3" s="27"/>
    </row>
    <row r="4" spans="1:8" x14ac:dyDescent="0.3">
      <c r="A4" t="s">
        <v>51</v>
      </c>
      <c r="B4" s="19"/>
      <c r="C4" s="24">
        <v>0</v>
      </c>
      <c r="D4" s="25" t="e">
        <f t="shared" ref="D4:D25" si="0">C4/$C$27</f>
        <v>#DIV/0!</v>
      </c>
      <c r="E4" s="23"/>
      <c r="F4" s="22"/>
    </row>
    <row r="5" spans="1:8" x14ac:dyDescent="0.3">
      <c r="A5" t="s">
        <v>83</v>
      </c>
      <c r="B5" s="19"/>
      <c r="C5" s="24">
        <v>0</v>
      </c>
      <c r="D5" s="25" t="e">
        <f t="shared" si="0"/>
        <v>#DIV/0!</v>
      </c>
      <c r="E5" s="23"/>
      <c r="F5" s="22"/>
    </row>
    <row r="6" spans="1:8" x14ac:dyDescent="0.3">
      <c r="A6" t="s">
        <v>579</v>
      </c>
      <c r="B6" s="19"/>
      <c r="C6" s="24">
        <v>0</v>
      </c>
      <c r="D6" s="25" t="e">
        <f t="shared" si="0"/>
        <v>#DIV/0!</v>
      </c>
      <c r="E6" s="23"/>
      <c r="F6" s="22"/>
    </row>
    <row r="7" spans="1:8" x14ac:dyDescent="0.3">
      <c r="A7" t="s">
        <v>137</v>
      </c>
      <c r="B7" s="19"/>
      <c r="C7" s="24">
        <v>0</v>
      </c>
      <c r="D7" s="25" t="e">
        <f t="shared" si="0"/>
        <v>#DIV/0!</v>
      </c>
      <c r="E7" s="23"/>
      <c r="F7" s="22"/>
    </row>
    <row r="8" spans="1:8" x14ac:dyDescent="0.3">
      <c r="A8" t="s">
        <v>144</v>
      </c>
      <c r="B8" s="19"/>
      <c r="C8" s="24">
        <v>0</v>
      </c>
      <c r="D8" s="25" t="e">
        <f t="shared" si="0"/>
        <v>#DIV/0!</v>
      </c>
      <c r="E8" s="23"/>
      <c r="F8" s="22"/>
    </row>
    <row r="9" spans="1:8" x14ac:dyDescent="0.3">
      <c r="A9" s="26" t="s">
        <v>165</v>
      </c>
      <c r="B9" s="19"/>
      <c r="C9" s="24">
        <v>0</v>
      </c>
      <c r="D9" s="25" t="e">
        <f t="shared" si="0"/>
        <v>#DIV/0!</v>
      </c>
      <c r="E9" s="23"/>
      <c r="F9" s="22"/>
    </row>
    <row r="10" spans="1:8" x14ac:dyDescent="0.3">
      <c r="A10" t="s">
        <v>182</v>
      </c>
      <c r="B10" s="19"/>
      <c r="C10" s="24">
        <v>0</v>
      </c>
      <c r="D10" s="25" t="e">
        <f t="shared" si="0"/>
        <v>#DIV/0!</v>
      </c>
      <c r="E10" s="23"/>
      <c r="F10" s="22"/>
    </row>
    <row r="11" spans="1:8" x14ac:dyDescent="0.3">
      <c r="A11" t="s">
        <v>196</v>
      </c>
      <c r="B11" s="19"/>
      <c r="C11" s="24">
        <v>0</v>
      </c>
      <c r="D11" s="25" t="e">
        <f t="shared" si="0"/>
        <v>#DIV/0!</v>
      </c>
      <c r="E11" s="23"/>
      <c r="F11" s="22"/>
    </row>
    <row r="12" spans="1:8" x14ac:dyDescent="0.3">
      <c r="A12" t="s">
        <v>223</v>
      </c>
      <c r="B12" s="19"/>
      <c r="C12" s="24">
        <v>0</v>
      </c>
      <c r="D12" s="25" t="e">
        <f t="shared" si="0"/>
        <v>#DIV/0!</v>
      </c>
      <c r="E12" s="23"/>
      <c r="F12" s="22"/>
    </row>
    <row r="13" spans="1:8" x14ac:dyDescent="0.3">
      <c r="A13" t="s">
        <v>213</v>
      </c>
      <c r="B13" s="19"/>
      <c r="C13" s="24">
        <v>0</v>
      </c>
      <c r="D13" s="25" t="e">
        <f t="shared" si="0"/>
        <v>#DIV/0!</v>
      </c>
      <c r="E13" s="23"/>
      <c r="F13" s="22"/>
    </row>
    <row r="14" spans="1:8" x14ac:dyDescent="0.3">
      <c r="A14" t="s">
        <v>227</v>
      </c>
      <c r="B14" s="19"/>
      <c r="C14" s="24">
        <v>0</v>
      </c>
      <c r="D14" s="25" t="e">
        <f t="shared" si="0"/>
        <v>#DIV/0!</v>
      </c>
      <c r="E14" s="23"/>
      <c r="F14" s="22"/>
    </row>
    <row r="15" spans="1:8" x14ac:dyDescent="0.3">
      <c r="A15" t="s">
        <v>239</v>
      </c>
      <c r="B15" s="19"/>
      <c r="C15" s="24">
        <v>0</v>
      </c>
      <c r="D15" s="25" t="e">
        <f t="shared" si="0"/>
        <v>#DIV/0!</v>
      </c>
      <c r="E15" s="23"/>
      <c r="F15" s="22"/>
    </row>
    <row r="16" spans="1:8" x14ac:dyDescent="0.3">
      <c r="A16" t="s">
        <v>273</v>
      </c>
      <c r="B16" s="19"/>
      <c r="C16" s="24">
        <v>0</v>
      </c>
      <c r="D16" s="25" t="e">
        <f t="shared" si="0"/>
        <v>#DIV/0!</v>
      </c>
      <c r="E16" s="23"/>
      <c r="F16" s="22"/>
    </row>
    <row r="17" spans="1:6" x14ac:dyDescent="0.3">
      <c r="A17" t="s">
        <v>944</v>
      </c>
      <c r="B17" s="19"/>
      <c r="C17" s="24">
        <v>0</v>
      </c>
      <c r="D17" s="25" t="e">
        <f t="shared" si="0"/>
        <v>#DIV/0!</v>
      </c>
      <c r="E17" s="23"/>
      <c r="F17" s="22"/>
    </row>
    <row r="18" spans="1:6" x14ac:dyDescent="0.3">
      <c r="A18" t="s">
        <v>595</v>
      </c>
      <c r="B18" s="19"/>
      <c r="C18" s="24">
        <v>0</v>
      </c>
      <c r="D18" s="25" t="e">
        <f t="shared" si="0"/>
        <v>#DIV/0!</v>
      </c>
      <c r="E18" s="23"/>
      <c r="F18" s="22"/>
    </row>
    <row r="19" spans="1:6" x14ac:dyDescent="0.3">
      <c r="A19" s="26" t="s">
        <v>286</v>
      </c>
      <c r="B19" s="19"/>
      <c r="C19" s="24">
        <v>0</v>
      </c>
      <c r="D19" s="25" t="e">
        <f t="shared" si="0"/>
        <v>#DIV/0!</v>
      </c>
      <c r="E19" s="23"/>
      <c r="F19" s="22"/>
    </row>
    <row r="20" spans="1:6" x14ac:dyDescent="0.3">
      <c r="A20" s="26" t="s">
        <v>296</v>
      </c>
      <c r="B20" s="19"/>
      <c r="C20" s="24">
        <v>0</v>
      </c>
      <c r="D20" s="25" t="e">
        <f t="shared" si="0"/>
        <v>#DIV/0!</v>
      </c>
      <c r="E20" s="23"/>
      <c r="F20" s="22"/>
    </row>
    <row r="21" spans="1:6" x14ac:dyDescent="0.3">
      <c r="A21" t="s">
        <v>318</v>
      </c>
      <c r="B21" s="19"/>
      <c r="C21" s="24">
        <v>0</v>
      </c>
      <c r="D21" s="25" t="e">
        <f t="shared" si="0"/>
        <v>#DIV/0!</v>
      </c>
      <c r="E21" s="23"/>
      <c r="F21" s="22"/>
    </row>
    <row r="22" spans="1:6" x14ac:dyDescent="0.3">
      <c r="A22" t="s">
        <v>304</v>
      </c>
      <c r="B22" s="19"/>
      <c r="C22" s="24">
        <v>0</v>
      </c>
      <c r="D22" s="25" t="e">
        <f t="shared" si="0"/>
        <v>#DIV/0!</v>
      </c>
      <c r="E22" s="23"/>
      <c r="F22" s="22"/>
    </row>
    <row r="23" spans="1:6" x14ac:dyDescent="0.3">
      <c r="A23" t="s">
        <v>312</v>
      </c>
      <c r="B23" s="19"/>
      <c r="C23" s="24">
        <v>0</v>
      </c>
      <c r="D23" s="25" t="e">
        <f t="shared" si="0"/>
        <v>#DIV/0!</v>
      </c>
      <c r="E23" s="23"/>
      <c r="F23" s="22"/>
    </row>
    <row r="24" spans="1:6" x14ac:dyDescent="0.3">
      <c r="A24" t="s">
        <v>593</v>
      </c>
      <c r="B24" s="19"/>
      <c r="C24" s="24">
        <v>0</v>
      </c>
      <c r="D24" s="25" t="e">
        <f t="shared" si="0"/>
        <v>#DIV/0!</v>
      </c>
      <c r="E24" s="23"/>
      <c r="F24" s="22"/>
    </row>
    <row r="25" spans="1:6" x14ac:dyDescent="0.3">
      <c r="A25" s="217" t="s">
        <v>945</v>
      </c>
      <c r="B25" s="217"/>
      <c r="C25" s="24">
        <v>0</v>
      </c>
      <c r="D25" s="25" t="e">
        <f t="shared" si="0"/>
        <v>#DIV/0!</v>
      </c>
      <c r="E25" s="23"/>
      <c r="F25" s="22"/>
    </row>
    <row r="26" spans="1:6" x14ac:dyDescent="0.3">
      <c r="A26" s="217" t="s">
        <v>946</v>
      </c>
      <c r="B26" s="217"/>
      <c r="C26" s="218">
        <v>0</v>
      </c>
      <c r="D26" s="25" t="e">
        <f t="shared" ref="D26" si="1">C26/$C$27</f>
        <v>#DIV/0!</v>
      </c>
      <c r="E26" s="23"/>
      <c r="F26" s="22"/>
    </row>
    <row r="27" spans="1:6" x14ac:dyDescent="0.3">
      <c r="A27" s="217" t="s">
        <v>947</v>
      </c>
      <c r="B27" s="217"/>
      <c r="C27" s="219">
        <v>0</v>
      </c>
      <c r="D27" s="25" t="e">
        <f>C27/$C$27</f>
        <v>#DIV/0!</v>
      </c>
      <c r="E27" s="23"/>
      <c r="F27" s="22"/>
    </row>
    <row r="28" spans="1:6" x14ac:dyDescent="0.3">
      <c r="A28" s="217"/>
      <c r="B28" s="220"/>
      <c r="C28" s="172"/>
      <c r="D28" s="217"/>
      <c r="E28" s="23"/>
      <c r="F28" s="22"/>
    </row>
    <row r="29" spans="1:6" x14ac:dyDescent="0.3">
      <c r="B29" s="19"/>
      <c r="C29" s="172"/>
      <c r="E29" s="23"/>
      <c r="F29" s="22"/>
    </row>
    <row r="30" spans="1:6" x14ac:dyDescent="0.3">
      <c r="E30" s="21"/>
      <c r="F30" s="21"/>
    </row>
  </sheetData>
  <mergeCells count="3">
    <mergeCell ref="A1:C1"/>
    <mergeCell ref="A2:F2"/>
    <mergeCell ref="D1:F1"/>
  </mergeCells>
  <pageMargins left="0.7" right="0.7" top="0.73784722222222221" bottom="0.75" header="0.3" footer="0.3"/>
  <pageSetup orientation="landscape" r:id="rId1"/>
  <headerFooter scaleWithDoc="0">
    <oddHeader>&amp;LReporting Period Start Date: 10/1/2024&amp;CReporting Period End Date: 9/30/2025&amp;R&amp;K000000OMB Control No: 0970-0467
Expiration Date: 2/28/2026</oddHeader>
    <oddFooter xml:space="preserve">&amp;C
</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4">
    <tabColor rgb="FFCFC4BB"/>
    <pageSetUpPr fitToPage="1"/>
  </sheetPr>
  <dimension ref="A1:N28"/>
  <sheetViews>
    <sheetView showGridLines="0" zoomScale="90" zoomScaleNormal="90" workbookViewId="0">
      <selection activeCell="D34" sqref="D34"/>
    </sheetView>
  </sheetViews>
  <sheetFormatPr defaultColWidth="8.6640625" defaultRowHeight="13.8" x14ac:dyDescent="0.25"/>
  <cols>
    <col min="1" max="1" width="25.6640625" style="2" customWidth="1"/>
    <col min="2" max="2" width="73.33203125" style="2" customWidth="1"/>
    <col min="3" max="3" width="21.6640625" style="3" customWidth="1"/>
    <col min="4" max="4" width="40.33203125" style="12" customWidth="1"/>
    <col min="5" max="5" width="32.6640625" style="12" customWidth="1"/>
    <col min="6" max="6" width="60.33203125" style="12" customWidth="1"/>
    <col min="7" max="7" width="56.88671875" style="12" customWidth="1"/>
    <col min="8" max="8" width="61.6640625" style="12" customWidth="1"/>
    <col min="9" max="9" width="35" style="12" customWidth="1"/>
    <col min="10" max="10" width="58.33203125" style="12" customWidth="1"/>
    <col min="11" max="11" width="33.33203125" style="12" customWidth="1"/>
    <col min="12" max="12" width="11.5546875" style="12" customWidth="1"/>
    <col min="13" max="13" width="12.6640625" style="12" customWidth="1"/>
    <col min="14" max="14" width="8.6640625" style="12"/>
    <col min="15" max="16384" width="8.6640625" style="6"/>
  </cols>
  <sheetData>
    <row r="1" spans="1:14" s="1" customFormat="1" ht="14.4" x14ac:dyDescent="0.3">
      <c r="A1" s="4"/>
      <c r="B1" s="4"/>
      <c r="C1" s="4"/>
      <c r="D1" s="11"/>
      <c r="E1" s="11"/>
      <c r="F1" s="11"/>
      <c r="G1" s="11"/>
      <c r="H1" s="11"/>
      <c r="I1" s="11"/>
      <c r="J1" s="11"/>
      <c r="K1" s="11"/>
      <c r="L1" s="11"/>
      <c r="M1" s="11"/>
      <c r="N1" s="17"/>
    </row>
    <row r="2" spans="1:14" ht="17.399999999999999" x14ac:dyDescent="0.3">
      <c r="A2" s="360" t="s">
        <v>948</v>
      </c>
      <c r="B2" s="360"/>
      <c r="C2" s="361"/>
      <c r="D2" s="14"/>
      <c r="E2" s="14"/>
      <c r="F2" s="14"/>
      <c r="G2" s="14"/>
      <c r="H2" s="14"/>
      <c r="I2" s="14"/>
      <c r="J2" s="14"/>
      <c r="K2" s="14"/>
      <c r="L2" s="14"/>
      <c r="M2" s="14"/>
    </row>
    <row r="3" spans="1:14" x14ac:dyDescent="0.25">
      <c r="A3" s="10" t="s">
        <v>675</v>
      </c>
      <c r="B3" s="16" t="s">
        <v>949</v>
      </c>
      <c r="C3" s="10" t="s">
        <v>950</v>
      </c>
    </row>
    <row r="4" spans="1:14" x14ac:dyDescent="0.25">
      <c r="A4" s="358" t="s">
        <v>951</v>
      </c>
      <c r="B4" s="13" t="s">
        <v>952</v>
      </c>
      <c r="C4" s="5"/>
    </row>
    <row r="5" spans="1:14" x14ac:dyDescent="0.25">
      <c r="A5" s="358"/>
      <c r="B5" s="13" t="s">
        <v>953</v>
      </c>
      <c r="C5" s="5"/>
    </row>
    <row r="6" spans="1:14" x14ac:dyDescent="0.25">
      <c r="A6" s="358"/>
      <c r="B6" s="13" t="s">
        <v>954</v>
      </c>
      <c r="C6" s="5"/>
    </row>
    <row r="7" spans="1:14" x14ac:dyDescent="0.25">
      <c r="A7" s="358"/>
      <c r="B7" s="13" t="s">
        <v>955</v>
      </c>
      <c r="C7" s="5"/>
    </row>
    <row r="8" spans="1:14" x14ac:dyDescent="0.25">
      <c r="A8" s="358"/>
      <c r="B8" s="13" t="s">
        <v>956</v>
      </c>
      <c r="C8" s="5"/>
    </row>
    <row r="9" spans="1:14" x14ac:dyDescent="0.25">
      <c r="A9" s="358"/>
      <c r="B9" s="13" t="s">
        <v>957</v>
      </c>
      <c r="C9" s="5"/>
    </row>
    <row r="10" spans="1:14" x14ac:dyDescent="0.25">
      <c r="A10" s="358" t="s">
        <v>769</v>
      </c>
      <c r="B10" s="13" t="s">
        <v>958</v>
      </c>
      <c r="C10" s="5"/>
    </row>
    <row r="11" spans="1:14" x14ac:dyDescent="0.25">
      <c r="A11" s="358"/>
      <c r="B11" s="13" t="s">
        <v>959</v>
      </c>
      <c r="C11" s="5"/>
    </row>
    <row r="12" spans="1:14" x14ac:dyDescent="0.25">
      <c r="A12" s="358" t="s">
        <v>10</v>
      </c>
      <c r="B12" s="13" t="s">
        <v>960</v>
      </c>
      <c r="C12" s="5"/>
    </row>
    <row r="13" spans="1:14" x14ac:dyDescent="0.25">
      <c r="A13" s="358"/>
      <c r="B13" s="13" t="s">
        <v>961</v>
      </c>
      <c r="C13" s="5"/>
    </row>
    <row r="14" spans="1:14" x14ac:dyDescent="0.25">
      <c r="A14" s="358"/>
      <c r="B14" s="15" t="s">
        <v>962</v>
      </c>
      <c r="C14" s="5"/>
    </row>
    <row r="15" spans="1:14" x14ac:dyDescent="0.25">
      <c r="A15" s="358" t="s">
        <v>17</v>
      </c>
      <c r="B15" s="13" t="s">
        <v>963</v>
      </c>
      <c r="C15" s="5"/>
    </row>
    <row r="16" spans="1:14" x14ac:dyDescent="0.25">
      <c r="A16" s="358"/>
      <c r="B16" s="13" t="s">
        <v>964</v>
      </c>
      <c r="C16" s="5"/>
    </row>
    <row r="17" spans="1:3" x14ac:dyDescent="0.25">
      <c r="A17" s="358"/>
      <c r="B17" s="13" t="s">
        <v>965</v>
      </c>
      <c r="C17" s="5"/>
    </row>
    <row r="18" spans="1:3" x14ac:dyDescent="0.25">
      <c r="A18" s="244" t="s">
        <v>966</v>
      </c>
      <c r="B18" s="13" t="s">
        <v>967</v>
      </c>
      <c r="C18" s="5"/>
    </row>
    <row r="19" spans="1:3" x14ac:dyDescent="0.25">
      <c r="A19" s="357" t="s">
        <v>968</v>
      </c>
      <c r="B19" s="13" t="s">
        <v>969</v>
      </c>
      <c r="C19" s="5"/>
    </row>
    <row r="20" spans="1:3" x14ac:dyDescent="0.25">
      <c r="A20" s="357"/>
      <c r="B20" s="13" t="s">
        <v>970</v>
      </c>
      <c r="C20" s="5"/>
    </row>
    <row r="21" spans="1:3" x14ac:dyDescent="0.25">
      <c r="A21" s="357"/>
      <c r="B21" s="13" t="s">
        <v>971</v>
      </c>
      <c r="C21" s="5"/>
    </row>
    <row r="22" spans="1:3" x14ac:dyDescent="0.25">
      <c r="A22" s="357"/>
      <c r="B22" s="13" t="s">
        <v>972</v>
      </c>
      <c r="C22" s="5"/>
    </row>
    <row r="23" spans="1:3" x14ac:dyDescent="0.25">
      <c r="A23" s="357"/>
      <c r="B23" s="13" t="s">
        <v>973</v>
      </c>
      <c r="C23" s="5"/>
    </row>
    <row r="24" spans="1:3" x14ac:dyDescent="0.25">
      <c r="A24" s="359" t="s">
        <v>974</v>
      </c>
      <c r="B24" s="13" t="s">
        <v>975</v>
      </c>
      <c r="C24" s="5"/>
    </row>
    <row r="25" spans="1:3" x14ac:dyDescent="0.25">
      <c r="A25" s="359"/>
      <c r="B25" s="13" t="s">
        <v>976</v>
      </c>
      <c r="C25" s="5"/>
    </row>
    <row r="26" spans="1:3" x14ac:dyDescent="0.25">
      <c r="A26" s="359"/>
      <c r="B26" s="13" t="s">
        <v>977</v>
      </c>
      <c r="C26" s="5"/>
    </row>
    <row r="27" spans="1:3" x14ac:dyDescent="0.25">
      <c r="A27" s="359"/>
      <c r="B27" s="13" t="s">
        <v>978</v>
      </c>
      <c r="C27" s="5"/>
    </row>
    <row r="28" spans="1:3" x14ac:dyDescent="0.25">
      <c r="A28" s="359"/>
      <c r="B28" s="13" t="s">
        <v>979</v>
      </c>
      <c r="C28" s="5"/>
    </row>
  </sheetData>
  <mergeCells count="7">
    <mergeCell ref="A19:A23"/>
    <mergeCell ref="A12:A14"/>
    <mergeCell ref="A24:A28"/>
    <mergeCell ref="A2:C2"/>
    <mergeCell ref="A4:A9"/>
    <mergeCell ref="A10:A11"/>
    <mergeCell ref="A15:A17"/>
  </mergeCells>
  <dataValidations count="2">
    <dataValidation type="list" allowBlank="1" showInputMessage="1" showErrorMessage="1" sqref="C21" xr:uid="{00000000-0002-0000-0D00-000000000000}">
      <formula1>"Yes,No"</formula1>
    </dataValidation>
    <dataValidation type="list" allowBlank="1" showInputMessage="1" showErrorMessage="1" sqref="C23" xr:uid="{00000000-0002-0000-0D00-000001000000}">
      <formula1>"American Samoa, Guam, Northern Mariana Islands, Puerto Rico, US Virgin Islands"</formula1>
    </dataValidation>
  </dataValidations>
  <pageMargins left="0.7" right="0.7" top="0.75" bottom="0.75" header="0.3" footer="0.3"/>
  <pageSetup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dimension ref="A1:AK207"/>
  <sheetViews>
    <sheetView topLeftCell="C1" zoomScaleNormal="100" workbookViewId="0">
      <selection activeCell="I12" sqref="I12:I29"/>
    </sheetView>
  </sheetViews>
  <sheetFormatPr defaultColWidth="8.6640625" defaultRowHeight="13.8" x14ac:dyDescent="0.25"/>
  <cols>
    <col min="1" max="1" width="25.6640625" style="3" customWidth="1"/>
    <col min="2" max="2" width="13.33203125" style="3" customWidth="1"/>
    <col min="3" max="3" width="53.88671875" style="3" customWidth="1"/>
    <col min="4" max="4" width="28.5546875" style="3" customWidth="1"/>
    <col min="5" max="5" width="34.44140625" style="3" customWidth="1"/>
    <col min="6" max="6" width="15" style="3" customWidth="1"/>
    <col min="7" max="7" width="21.88671875" style="3" customWidth="1"/>
    <col min="8" max="8" width="38.6640625" style="3" customWidth="1"/>
    <col min="9" max="9" width="31.6640625" style="3" customWidth="1"/>
    <col min="10" max="10" width="35" style="3" customWidth="1"/>
    <col min="11" max="11" width="22.33203125" style="3" customWidth="1"/>
    <col min="12" max="12" width="20.33203125" style="3" customWidth="1"/>
    <col min="13" max="13" width="36.44140625" style="3" bestFit="1" customWidth="1"/>
    <col min="14" max="14" width="33.44140625" style="3" customWidth="1"/>
    <col min="15" max="15" width="37.109375" style="3" customWidth="1"/>
    <col min="16" max="16" width="17.6640625" style="3" customWidth="1"/>
    <col min="17" max="17" width="30" style="3" customWidth="1"/>
    <col min="18" max="18" width="28.6640625" style="3" customWidth="1"/>
    <col min="19" max="19" width="23.6640625" style="166" customWidth="1"/>
    <col min="20" max="20" width="44.6640625" style="166" customWidth="1"/>
    <col min="21" max="21" width="33.109375" style="3" customWidth="1"/>
    <col min="22" max="22" width="33.109375" style="3" bestFit="1" customWidth="1"/>
    <col min="23" max="23" width="30.88671875" style="3" customWidth="1"/>
    <col min="24" max="24" width="32.33203125" style="3" customWidth="1"/>
    <col min="25" max="25" width="42.44140625" style="3" customWidth="1"/>
    <col min="26" max="26" width="40.5546875" style="3" bestFit="1" customWidth="1"/>
    <col min="27" max="27" width="37" style="3" bestFit="1" customWidth="1"/>
    <col min="28" max="28" width="34" style="3" customWidth="1"/>
    <col min="29" max="29" width="33.33203125" style="3" customWidth="1"/>
    <col min="30" max="30" width="40.44140625" style="3" bestFit="1" customWidth="1"/>
    <col min="31" max="31" width="34.33203125" style="3" customWidth="1"/>
    <col min="32" max="32" width="32.6640625" style="3" customWidth="1"/>
    <col min="33" max="33" width="34.5546875" style="3" customWidth="1"/>
    <col min="34" max="38" width="44.33203125" style="3" customWidth="1"/>
    <col min="39" max="16384" width="8.6640625" style="3"/>
  </cols>
  <sheetData>
    <row r="1" spans="1:37" s="4" customFormat="1" ht="14.4" x14ac:dyDescent="0.3">
      <c r="A1" s="4" t="s">
        <v>2</v>
      </c>
      <c r="B1" s="4" t="s">
        <v>3</v>
      </c>
      <c r="C1" s="4" t="s">
        <v>4</v>
      </c>
      <c r="D1" s="4" t="s">
        <v>5</v>
      </c>
      <c r="E1" s="9" t="s">
        <v>6</v>
      </c>
      <c r="F1" s="4" t="s">
        <v>7</v>
      </c>
      <c r="G1" s="4" t="s">
        <v>8</v>
      </c>
      <c r="H1" s="4" t="s">
        <v>9</v>
      </c>
      <c r="I1" s="4" t="s">
        <v>53</v>
      </c>
      <c r="J1" s="4" t="s">
        <v>11</v>
      </c>
      <c r="K1" s="4" t="s">
        <v>12</v>
      </c>
      <c r="L1" s="4" t="s">
        <v>13</v>
      </c>
      <c r="M1" s="4" t="s">
        <v>14</v>
      </c>
      <c r="N1" s="4" t="s">
        <v>15</v>
      </c>
      <c r="O1" s="4" t="s">
        <v>16</v>
      </c>
      <c r="P1" s="4" t="s">
        <v>17</v>
      </c>
      <c r="Q1" s="200" t="s">
        <v>18</v>
      </c>
      <c r="R1" s="4" t="s">
        <v>19</v>
      </c>
      <c r="S1" s="200" t="s">
        <v>20</v>
      </c>
      <c r="T1" s="200" t="s">
        <v>21</v>
      </c>
      <c r="U1" s="200" t="s">
        <v>22</v>
      </c>
      <c r="V1" s="4" t="s">
        <v>23</v>
      </c>
      <c r="X1" s="200" t="s">
        <v>24</v>
      </c>
      <c r="Y1" s="4" t="s">
        <v>25</v>
      </c>
      <c r="Z1" s="4" t="s">
        <v>26</v>
      </c>
      <c r="AA1" s="200" t="s">
        <v>27</v>
      </c>
      <c r="AB1" s="200" t="s">
        <v>28</v>
      </c>
      <c r="AC1" s="200" t="s">
        <v>29</v>
      </c>
      <c r="AD1" s="200" t="s">
        <v>30</v>
      </c>
      <c r="AE1" s="4" t="s">
        <v>31</v>
      </c>
      <c r="AF1" s="200" t="s">
        <v>32</v>
      </c>
      <c r="AG1" s="4" t="s">
        <v>33</v>
      </c>
      <c r="AH1" s="4" t="s">
        <v>34</v>
      </c>
      <c r="AI1" s="4" t="s">
        <v>35</v>
      </c>
      <c r="AJ1" s="4" t="s">
        <v>36</v>
      </c>
      <c r="AK1" s="4" t="s">
        <v>37</v>
      </c>
    </row>
    <row r="2" spans="1:37" x14ac:dyDescent="0.25">
      <c r="A2" s="3" t="s">
        <v>38</v>
      </c>
      <c r="B2" s="3" t="s">
        <v>39</v>
      </c>
      <c r="C2" s="199" t="s">
        <v>40</v>
      </c>
      <c r="D2" s="199" t="s">
        <v>41</v>
      </c>
      <c r="E2" s="3" t="s">
        <v>42</v>
      </c>
      <c r="F2" s="3" t="s">
        <v>43</v>
      </c>
      <c r="G2" s="3" t="s">
        <v>44</v>
      </c>
      <c r="H2" s="3" t="s">
        <v>45</v>
      </c>
      <c r="I2" s="3" t="s">
        <v>46</v>
      </c>
      <c r="J2" s="3" t="s">
        <v>47</v>
      </c>
      <c r="K2" s="3" t="s">
        <v>48</v>
      </c>
      <c r="L2" s="3" t="s">
        <v>49</v>
      </c>
      <c r="M2" s="3" t="s">
        <v>50</v>
      </c>
      <c r="N2" s="3" t="s">
        <v>51</v>
      </c>
      <c r="O2" s="3" t="s">
        <v>52</v>
      </c>
      <c r="P2" s="3" t="s">
        <v>53</v>
      </c>
      <c r="Q2" s="166" t="s">
        <v>54</v>
      </c>
      <c r="R2" s="3" t="s">
        <v>55</v>
      </c>
      <c r="S2" s="166" t="s">
        <v>56</v>
      </c>
      <c r="T2" s="166" t="s">
        <v>57</v>
      </c>
      <c r="U2" s="166" t="s">
        <v>58</v>
      </c>
      <c r="V2" s="3" t="s">
        <v>51</v>
      </c>
      <c r="X2" s="166" t="s">
        <v>59</v>
      </c>
      <c r="Y2" s="3" t="s">
        <v>60</v>
      </c>
      <c r="Z2" s="3" t="s">
        <v>61</v>
      </c>
      <c r="AA2" s="166" t="s">
        <v>62</v>
      </c>
      <c r="AB2" s="166" t="s">
        <v>63</v>
      </c>
      <c r="AC2" s="166" t="s">
        <v>64</v>
      </c>
      <c r="AD2" s="166" t="s">
        <v>65</v>
      </c>
      <c r="AE2" s="3" t="s">
        <v>66</v>
      </c>
      <c r="AF2" s="166" t="s">
        <v>67</v>
      </c>
      <c r="AG2" s="3" t="s">
        <v>51</v>
      </c>
      <c r="AH2" s="3" t="s">
        <v>52</v>
      </c>
      <c r="AI2" s="3" t="s">
        <v>61</v>
      </c>
      <c r="AJ2" s="3" t="s">
        <v>68</v>
      </c>
      <c r="AK2" s="3" t="s">
        <v>69</v>
      </c>
    </row>
    <row r="3" spans="1:37" x14ac:dyDescent="0.25">
      <c r="A3" s="3" t="s">
        <v>70</v>
      </c>
      <c r="B3" s="3" t="s">
        <v>71</v>
      </c>
      <c r="C3" s="199" t="s">
        <v>72</v>
      </c>
      <c r="D3" s="199" t="s">
        <v>73</v>
      </c>
      <c r="E3" s="3" t="s">
        <v>74</v>
      </c>
      <c r="F3" s="3" t="s">
        <v>75</v>
      </c>
      <c r="G3" s="3" t="s">
        <v>76</v>
      </c>
      <c r="H3" s="3" t="s">
        <v>77</v>
      </c>
      <c r="I3" s="3" t="s">
        <v>78</v>
      </c>
      <c r="J3" s="3" t="s">
        <v>79</v>
      </c>
      <c r="K3" s="3" t="s">
        <v>80</v>
      </c>
      <c r="L3" s="3" t="s">
        <v>81</v>
      </c>
      <c r="M3" s="3" t="s">
        <v>82</v>
      </c>
      <c r="N3" s="3" t="s">
        <v>83</v>
      </c>
      <c r="O3" s="3" t="s">
        <v>84</v>
      </c>
      <c r="P3" s="3" t="s">
        <v>85</v>
      </c>
      <c r="Q3" s="166" t="s">
        <v>86</v>
      </c>
      <c r="R3" s="3" t="s">
        <v>87</v>
      </c>
      <c r="S3" s="166" t="s">
        <v>88</v>
      </c>
      <c r="T3" s="166" t="s">
        <v>89</v>
      </c>
      <c r="U3" s="166" t="s">
        <v>90</v>
      </c>
      <c r="V3" s="3" t="s">
        <v>83</v>
      </c>
      <c r="X3" s="166" t="s">
        <v>91</v>
      </c>
      <c r="Y3" s="3" t="s">
        <v>92</v>
      </c>
      <c r="Z3" s="3" t="s">
        <v>93</v>
      </c>
      <c r="AA3" s="166" t="s">
        <v>94</v>
      </c>
      <c r="AB3" s="166" t="s">
        <v>95</v>
      </c>
      <c r="AC3" s="166" t="s">
        <v>96</v>
      </c>
      <c r="AD3" s="166" t="s">
        <v>97</v>
      </c>
      <c r="AE3" s="3" t="s">
        <v>98</v>
      </c>
      <c r="AF3" s="166" t="s">
        <v>99</v>
      </c>
      <c r="AG3" s="3" t="s">
        <v>83</v>
      </c>
      <c r="AH3" s="3" t="s">
        <v>84</v>
      </c>
      <c r="AI3" s="3" t="s">
        <v>93</v>
      </c>
      <c r="AJ3" s="3" t="s">
        <v>100</v>
      </c>
      <c r="AK3" s="3" t="s">
        <v>101</v>
      </c>
    </row>
    <row r="4" spans="1:37" x14ac:dyDescent="0.25">
      <c r="A4" s="3" t="s">
        <v>102</v>
      </c>
      <c r="C4" s="199" t="s">
        <v>103</v>
      </c>
      <c r="D4" s="199" t="s">
        <v>104</v>
      </c>
      <c r="E4" s="3" t="s">
        <v>105</v>
      </c>
      <c r="G4" s="3" t="s">
        <v>106</v>
      </c>
      <c r="H4" s="3" t="s">
        <v>107</v>
      </c>
      <c r="I4" s="3" t="s">
        <v>363</v>
      </c>
      <c r="J4" s="3" t="s">
        <v>108</v>
      </c>
      <c r="K4" s="3" t="s">
        <v>109</v>
      </c>
      <c r="L4" s="3" t="s">
        <v>110</v>
      </c>
      <c r="M4" s="3" t="s">
        <v>111</v>
      </c>
      <c r="N4" s="3" t="s">
        <v>91</v>
      </c>
      <c r="O4" s="3" t="s">
        <v>112</v>
      </c>
      <c r="P4" s="3" t="s">
        <v>113</v>
      </c>
      <c r="Q4" s="166" t="s">
        <v>114</v>
      </c>
      <c r="R4" s="3" t="s">
        <v>115</v>
      </c>
      <c r="S4" s="166" t="s">
        <v>116</v>
      </c>
      <c r="T4" s="166" t="s">
        <v>117</v>
      </c>
      <c r="U4" s="166" t="s">
        <v>118</v>
      </c>
      <c r="V4" s="3" t="s">
        <v>91</v>
      </c>
      <c r="X4" s="166" t="s">
        <v>119</v>
      </c>
      <c r="Y4" s="3" t="s">
        <v>120</v>
      </c>
      <c r="Z4" s="3" t="s">
        <v>121</v>
      </c>
      <c r="AA4" s="166" t="s">
        <v>122</v>
      </c>
      <c r="AB4" s="166" t="s">
        <v>123</v>
      </c>
      <c r="AC4" s="166" t="s">
        <v>119</v>
      </c>
      <c r="AD4" s="166" t="s">
        <v>124</v>
      </c>
      <c r="AE4" s="3" t="s">
        <v>125</v>
      </c>
      <c r="AF4" s="166" t="s">
        <v>126</v>
      </c>
      <c r="AG4" s="3" t="s">
        <v>91</v>
      </c>
      <c r="AH4" s="3" t="s">
        <v>112</v>
      </c>
      <c r="AI4" s="3" t="s">
        <v>121</v>
      </c>
      <c r="AJ4" s="3" t="s">
        <v>127</v>
      </c>
      <c r="AK4" s="3" t="s">
        <v>128</v>
      </c>
    </row>
    <row r="5" spans="1:37" x14ac:dyDescent="0.25">
      <c r="A5" s="3" t="s">
        <v>129</v>
      </c>
      <c r="C5" s="199" t="s">
        <v>130</v>
      </c>
      <c r="D5" s="199" t="s">
        <v>131</v>
      </c>
      <c r="H5" s="3" t="s">
        <v>132</v>
      </c>
      <c r="J5" s="3" t="s">
        <v>133</v>
      </c>
      <c r="K5" s="3" t="s">
        <v>134</v>
      </c>
      <c r="L5" s="3" t="s">
        <v>135</v>
      </c>
      <c r="M5" s="3" t="s">
        <v>136</v>
      </c>
      <c r="N5" s="3" t="s">
        <v>137</v>
      </c>
      <c r="O5" s="3" t="s">
        <v>138</v>
      </c>
      <c r="P5" s="3" t="s">
        <v>139</v>
      </c>
      <c r="Q5" s="166" t="s">
        <v>140</v>
      </c>
      <c r="R5" s="3" t="s">
        <v>141</v>
      </c>
      <c r="S5" s="166" t="s">
        <v>142</v>
      </c>
      <c r="T5" s="166" t="s">
        <v>143</v>
      </c>
      <c r="V5" s="3" t="s">
        <v>137</v>
      </c>
      <c r="X5" s="166" t="s">
        <v>144</v>
      </c>
      <c r="Y5" s="3" t="s">
        <v>145</v>
      </c>
      <c r="Z5" s="3" t="s">
        <v>146</v>
      </c>
      <c r="AA5" s="166" t="s">
        <v>147</v>
      </c>
      <c r="AB5" s="166" t="s">
        <v>148</v>
      </c>
      <c r="AD5" s="166" t="s">
        <v>149</v>
      </c>
      <c r="AE5" s="3" t="s">
        <v>139</v>
      </c>
      <c r="AF5" s="166" t="s">
        <v>139</v>
      </c>
      <c r="AG5" s="3" t="s">
        <v>137</v>
      </c>
      <c r="AH5" s="3" t="s">
        <v>150</v>
      </c>
      <c r="AI5" s="3" t="s">
        <v>146</v>
      </c>
      <c r="AJ5" s="3" t="s">
        <v>151</v>
      </c>
      <c r="AK5" s="3" t="s">
        <v>152</v>
      </c>
    </row>
    <row r="6" spans="1:37" x14ac:dyDescent="0.25">
      <c r="A6" s="3" t="s">
        <v>153</v>
      </c>
      <c r="C6" s="199" t="s">
        <v>154</v>
      </c>
      <c r="D6" s="199" t="s">
        <v>155</v>
      </c>
      <c r="H6" s="3" t="s">
        <v>156</v>
      </c>
      <c r="J6" s="3" t="s">
        <v>157</v>
      </c>
      <c r="K6" s="3" t="s">
        <v>158</v>
      </c>
      <c r="L6" s="3" t="s">
        <v>159</v>
      </c>
      <c r="M6" s="3" t="s">
        <v>160</v>
      </c>
      <c r="N6" s="3" t="s">
        <v>144</v>
      </c>
      <c r="O6" s="3" t="s">
        <v>161</v>
      </c>
      <c r="Q6" s="166" t="s">
        <v>162</v>
      </c>
      <c r="R6" s="3" t="s">
        <v>163</v>
      </c>
      <c r="S6" s="166" t="s">
        <v>164</v>
      </c>
      <c r="V6" s="3" t="s">
        <v>144</v>
      </c>
      <c r="X6" s="166" t="s">
        <v>165</v>
      </c>
      <c r="Y6" s="3" t="s">
        <v>166</v>
      </c>
      <c r="Z6" s="3" t="s">
        <v>167</v>
      </c>
      <c r="AA6" s="166" t="s">
        <v>168</v>
      </c>
      <c r="AD6" s="166" t="s">
        <v>169</v>
      </c>
      <c r="AG6" s="3" t="s">
        <v>144</v>
      </c>
      <c r="AH6" s="3" t="s">
        <v>170</v>
      </c>
      <c r="AI6" s="3" t="s">
        <v>167</v>
      </c>
      <c r="AJ6" s="3" t="s">
        <v>171</v>
      </c>
      <c r="AK6" s="3" t="s">
        <v>172</v>
      </c>
    </row>
    <row r="7" spans="1:37" x14ac:dyDescent="0.25">
      <c r="C7" s="199" t="s">
        <v>173</v>
      </c>
      <c r="D7" s="229" t="s">
        <v>174</v>
      </c>
      <c r="G7" s="3" t="s">
        <v>44</v>
      </c>
      <c r="H7" s="3" t="s">
        <v>175</v>
      </c>
      <c r="J7" s="3" t="s">
        <v>176</v>
      </c>
      <c r="L7" s="3" t="s">
        <v>177</v>
      </c>
      <c r="M7" s="3" t="s">
        <v>139</v>
      </c>
      <c r="N7" s="3" t="s">
        <v>165</v>
      </c>
      <c r="O7" s="3" t="s">
        <v>178</v>
      </c>
      <c r="Q7" s="166" t="s">
        <v>179</v>
      </c>
      <c r="R7" s="3" t="s">
        <v>180</v>
      </c>
      <c r="S7" s="166" t="s">
        <v>181</v>
      </c>
      <c r="V7" s="3" t="s">
        <v>165</v>
      </c>
      <c r="X7" s="166" t="s">
        <v>182</v>
      </c>
      <c r="Y7" s="3" t="s">
        <v>183</v>
      </c>
      <c r="Z7" s="3" t="s">
        <v>184</v>
      </c>
      <c r="AA7" s="166" t="s">
        <v>185</v>
      </c>
      <c r="AD7" s="166" t="s">
        <v>186</v>
      </c>
      <c r="AG7" s="3" t="s">
        <v>165</v>
      </c>
      <c r="AH7" s="3" t="s">
        <v>187</v>
      </c>
      <c r="AI7" s="3" t="s">
        <v>184</v>
      </c>
      <c r="AJ7" s="3" t="s">
        <v>188</v>
      </c>
      <c r="AK7" s="3" t="s">
        <v>189</v>
      </c>
    </row>
    <row r="8" spans="1:37" x14ac:dyDescent="0.25">
      <c r="G8" s="3" t="s">
        <v>76</v>
      </c>
      <c r="H8" s="3" t="s">
        <v>162</v>
      </c>
      <c r="J8" s="3" t="s">
        <v>190</v>
      </c>
      <c r="L8" s="3" t="s">
        <v>191</v>
      </c>
      <c r="N8" s="3" t="s">
        <v>182</v>
      </c>
      <c r="O8" s="3" t="s">
        <v>192</v>
      </c>
      <c r="Q8" s="166" t="s">
        <v>193</v>
      </c>
      <c r="R8" s="3" t="s">
        <v>194</v>
      </c>
      <c r="S8" s="166" t="s">
        <v>195</v>
      </c>
      <c r="V8" s="3" t="s">
        <v>182</v>
      </c>
      <c r="X8" s="166" t="s">
        <v>196</v>
      </c>
      <c r="Y8" s="3" t="s">
        <v>197</v>
      </c>
      <c r="Z8" s="3" t="s">
        <v>198</v>
      </c>
      <c r="AA8" s="166" t="s">
        <v>199</v>
      </c>
      <c r="AD8" s="166" t="s">
        <v>200</v>
      </c>
      <c r="AG8" s="3" t="s">
        <v>182</v>
      </c>
      <c r="AH8" s="3" t="s">
        <v>201</v>
      </c>
      <c r="AI8" s="3" t="s">
        <v>198</v>
      </c>
      <c r="AJ8" s="3" t="s">
        <v>202</v>
      </c>
      <c r="AK8" s="3" t="s">
        <v>203</v>
      </c>
    </row>
    <row r="9" spans="1:37" x14ac:dyDescent="0.25">
      <c r="C9" s="4" t="s">
        <v>204</v>
      </c>
      <c r="D9" s="4" t="s">
        <v>205</v>
      </c>
      <c r="G9" s="3" t="s">
        <v>206</v>
      </c>
      <c r="H9" s="3" t="s">
        <v>207</v>
      </c>
      <c r="J9" s="3" t="s">
        <v>139</v>
      </c>
      <c r="L9" s="3" t="s">
        <v>208</v>
      </c>
      <c r="N9" s="3" t="s">
        <v>196</v>
      </c>
      <c r="O9" s="3" t="s">
        <v>209</v>
      </c>
      <c r="Q9" s="166" t="s">
        <v>210</v>
      </c>
      <c r="R9" s="3" t="s">
        <v>211</v>
      </c>
      <c r="S9" s="166" t="s">
        <v>212</v>
      </c>
      <c r="V9" s="3" t="s">
        <v>196</v>
      </c>
      <c r="X9" s="166" t="s">
        <v>213</v>
      </c>
      <c r="Y9" s="3" t="s">
        <v>214</v>
      </c>
      <c r="Z9" s="3" t="s">
        <v>215</v>
      </c>
      <c r="AA9" s="166" t="s">
        <v>139</v>
      </c>
      <c r="AD9" s="166" t="s">
        <v>190</v>
      </c>
      <c r="AG9" s="3" t="s">
        <v>196</v>
      </c>
      <c r="AH9" s="3" t="s">
        <v>216</v>
      </c>
      <c r="AI9" s="3" t="s">
        <v>215</v>
      </c>
      <c r="AJ9" s="3" t="s">
        <v>217</v>
      </c>
      <c r="AK9" s="3" t="s">
        <v>218</v>
      </c>
    </row>
    <row r="10" spans="1:37" ht="15.6" x14ac:dyDescent="0.25">
      <c r="C10" s="6" t="s">
        <v>219</v>
      </c>
      <c r="D10" s="228" t="s">
        <v>220</v>
      </c>
      <c r="H10" s="3" t="s">
        <v>221</v>
      </c>
      <c r="L10" s="3" t="s">
        <v>222</v>
      </c>
      <c r="N10" s="3" t="s">
        <v>223</v>
      </c>
      <c r="O10" s="3" t="s">
        <v>150</v>
      </c>
      <c r="Q10" s="166" t="s">
        <v>224</v>
      </c>
      <c r="R10" s="3" t="s">
        <v>225</v>
      </c>
      <c r="S10" s="166" t="s">
        <v>226</v>
      </c>
      <c r="V10" s="3" t="s">
        <v>223</v>
      </c>
      <c r="X10" s="166" t="s">
        <v>227</v>
      </c>
      <c r="Y10" s="3" t="s">
        <v>228</v>
      </c>
      <c r="Z10" s="3" t="s">
        <v>190</v>
      </c>
      <c r="AG10" s="3" t="s">
        <v>223</v>
      </c>
      <c r="AH10" s="3" t="s">
        <v>229</v>
      </c>
      <c r="AI10" s="3" t="s">
        <v>190</v>
      </c>
      <c r="AJ10" s="3" t="s">
        <v>230</v>
      </c>
      <c r="AK10" s="3" t="s">
        <v>231</v>
      </c>
    </row>
    <row r="11" spans="1:37" ht="15.6" x14ac:dyDescent="0.25">
      <c r="C11" s="6" t="s">
        <v>232</v>
      </c>
      <c r="D11" s="228" t="s">
        <v>233</v>
      </c>
      <c r="H11" s="3" t="s">
        <v>234</v>
      </c>
      <c r="L11" s="3" t="s">
        <v>235</v>
      </c>
      <c r="N11" s="3" t="s">
        <v>213</v>
      </c>
      <c r="O11" s="3" t="s">
        <v>170</v>
      </c>
      <c r="Q11" s="166" t="s">
        <v>236</v>
      </c>
      <c r="R11" s="3" t="s">
        <v>237</v>
      </c>
      <c r="S11" s="166" t="s">
        <v>238</v>
      </c>
      <c r="V11" s="3" t="s">
        <v>213</v>
      </c>
      <c r="X11" s="166" t="s">
        <v>239</v>
      </c>
      <c r="Y11" s="3" t="s">
        <v>240</v>
      </c>
      <c r="AG11" s="3" t="s">
        <v>213</v>
      </c>
      <c r="AH11" s="3" t="s">
        <v>241</v>
      </c>
      <c r="AJ11" s="3" t="s">
        <v>242</v>
      </c>
      <c r="AK11" s="3" t="s">
        <v>243</v>
      </c>
    </row>
    <row r="12" spans="1:37" ht="15.6" x14ac:dyDescent="0.25">
      <c r="C12" s="6" t="s">
        <v>244</v>
      </c>
      <c r="D12" s="228" t="s">
        <v>245</v>
      </c>
      <c r="G12" s="3" t="s">
        <v>246</v>
      </c>
      <c r="H12" s="3" t="s">
        <v>247</v>
      </c>
      <c r="L12" s="3" t="s">
        <v>248</v>
      </c>
      <c r="N12" s="3" t="s">
        <v>249</v>
      </c>
      <c r="O12" s="3" t="s">
        <v>187</v>
      </c>
      <c r="Q12" s="166" t="s">
        <v>250</v>
      </c>
      <c r="R12" s="3" t="s">
        <v>251</v>
      </c>
      <c r="S12" s="166" t="s">
        <v>252</v>
      </c>
      <c r="V12" s="3" t="s">
        <v>249</v>
      </c>
      <c r="X12" s="166" t="s">
        <v>253</v>
      </c>
      <c r="Y12" s="3" t="s">
        <v>254</v>
      </c>
      <c r="AG12" s="3" t="s">
        <v>227</v>
      </c>
      <c r="AH12" s="3" t="s">
        <v>255</v>
      </c>
      <c r="AJ12" s="3" t="s">
        <v>256</v>
      </c>
      <c r="AK12" s="3" t="s">
        <v>257</v>
      </c>
    </row>
    <row r="13" spans="1:37" ht="15.6" x14ac:dyDescent="0.25">
      <c r="C13" s="6" t="s">
        <v>258</v>
      </c>
      <c r="D13" s="228" t="s">
        <v>259</v>
      </c>
      <c r="G13" s="3" t="s">
        <v>260</v>
      </c>
      <c r="H13" s="3" t="s">
        <v>261</v>
      </c>
      <c r="L13" s="3" t="s">
        <v>262</v>
      </c>
      <c r="N13" s="3" t="s">
        <v>239</v>
      </c>
      <c r="O13" s="3" t="s">
        <v>201</v>
      </c>
      <c r="Q13" s="166" t="s">
        <v>263</v>
      </c>
      <c r="R13" s="3" t="s">
        <v>264</v>
      </c>
      <c r="S13" s="166" t="s">
        <v>265</v>
      </c>
      <c r="V13" s="3" t="s">
        <v>239</v>
      </c>
      <c r="X13" s="166" t="s">
        <v>64</v>
      </c>
      <c r="Y13" s="3" t="s">
        <v>266</v>
      </c>
      <c r="AG13" s="3" t="s">
        <v>239</v>
      </c>
      <c r="AH13" s="3" t="s">
        <v>267</v>
      </c>
      <c r="AJ13" s="3" t="s">
        <v>268</v>
      </c>
    </row>
    <row r="14" spans="1:37" ht="15.6" x14ac:dyDescent="0.25">
      <c r="C14" s="6" t="s">
        <v>269</v>
      </c>
      <c r="D14" s="228" t="s">
        <v>270</v>
      </c>
      <c r="G14" s="3" t="s">
        <v>271</v>
      </c>
      <c r="H14" s="3" t="s">
        <v>252</v>
      </c>
      <c r="I14" s="4"/>
      <c r="L14" s="3" t="s">
        <v>272</v>
      </c>
      <c r="N14" s="3" t="s">
        <v>273</v>
      </c>
      <c r="O14" s="3" t="s">
        <v>216</v>
      </c>
      <c r="Q14" s="166" t="s">
        <v>139</v>
      </c>
      <c r="R14" s="3" t="s">
        <v>274</v>
      </c>
      <c r="S14" s="166" t="s">
        <v>275</v>
      </c>
      <c r="V14" s="3" t="s">
        <v>273</v>
      </c>
      <c r="X14" s="166" t="s">
        <v>276</v>
      </c>
      <c r="Y14" s="3" t="s">
        <v>277</v>
      </c>
      <c r="AG14" s="3" t="s">
        <v>273</v>
      </c>
      <c r="AH14" s="3" t="s">
        <v>278</v>
      </c>
      <c r="AJ14" s="3" t="s">
        <v>279</v>
      </c>
    </row>
    <row r="15" spans="1:37" ht="15.6" x14ac:dyDescent="0.25">
      <c r="C15" s="6" t="s">
        <v>280</v>
      </c>
      <c r="D15" s="228" t="s">
        <v>281</v>
      </c>
      <c r="G15" s="3" t="s">
        <v>139</v>
      </c>
      <c r="H15" s="3" t="s">
        <v>282</v>
      </c>
      <c r="L15" s="3" t="s">
        <v>283</v>
      </c>
      <c r="N15" s="3" t="s">
        <v>64</v>
      </c>
      <c r="O15" s="3" t="s">
        <v>229</v>
      </c>
      <c r="R15" s="3" t="s">
        <v>284</v>
      </c>
      <c r="S15" s="166" t="s">
        <v>285</v>
      </c>
      <c r="V15" s="3" t="s">
        <v>64</v>
      </c>
      <c r="X15" s="166" t="s">
        <v>286</v>
      </c>
      <c r="Y15" s="3" t="s">
        <v>287</v>
      </c>
      <c r="AG15" s="3" t="s">
        <v>64</v>
      </c>
      <c r="AH15" s="3" t="s">
        <v>190</v>
      </c>
      <c r="AJ15" s="3" t="s">
        <v>288</v>
      </c>
    </row>
    <row r="16" spans="1:37" ht="15.6" x14ac:dyDescent="0.25">
      <c r="C16" s="6" t="s">
        <v>289</v>
      </c>
      <c r="D16" s="228" t="s">
        <v>290</v>
      </c>
      <c r="G16" s="3" t="s">
        <v>44</v>
      </c>
      <c r="H16" s="3" t="s">
        <v>291</v>
      </c>
      <c r="L16" s="3" t="s">
        <v>292</v>
      </c>
      <c r="N16" s="3" t="s">
        <v>293</v>
      </c>
      <c r="O16" s="3" t="s">
        <v>241</v>
      </c>
      <c r="R16" s="3" t="s">
        <v>294</v>
      </c>
      <c r="S16" s="166" t="s">
        <v>295</v>
      </c>
      <c r="V16" s="3" t="s">
        <v>293</v>
      </c>
      <c r="X16" s="166" t="s">
        <v>296</v>
      </c>
      <c r="Y16" s="3" t="s">
        <v>250</v>
      </c>
      <c r="AG16" s="3" t="s">
        <v>276</v>
      </c>
      <c r="AH16" s="3" t="s">
        <v>250</v>
      </c>
      <c r="AJ16" s="3" t="s">
        <v>297</v>
      </c>
    </row>
    <row r="17" spans="3:36" ht="15.6" x14ac:dyDescent="0.25">
      <c r="C17" s="6" t="s">
        <v>298</v>
      </c>
      <c r="D17" s="228" t="s">
        <v>299</v>
      </c>
      <c r="G17" s="3" t="s">
        <v>76</v>
      </c>
      <c r="H17" s="3" t="s">
        <v>300</v>
      </c>
      <c r="L17" s="3" t="s">
        <v>301</v>
      </c>
      <c r="N17" s="3" t="s">
        <v>286</v>
      </c>
      <c r="O17" s="3" t="s">
        <v>255</v>
      </c>
      <c r="R17" s="3" t="s">
        <v>302</v>
      </c>
      <c r="S17" s="166" t="s">
        <v>303</v>
      </c>
      <c r="V17" s="3" t="s">
        <v>286</v>
      </c>
      <c r="X17" s="166" t="s">
        <v>304</v>
      </c>
      <c r="AG17" s="3" t="s">
        <v>293</v>
      </c>
      <c r="AH17" s="3" t="s">
        <v>139</v>
      </c>
      <c r="AJ17" s="3" t="s">
        <v>305</v>
      </c>
    </row>
    <row r="18" spans="3:36" ht="15.6" x14ac:dyDescent="0.25">
      <c r="C18" s="6" t="s">
        <v>306</v>
      </c>
      <c r="D18" s="228" t="s">
        <v>307</v>
      </c>
      <c r="G18" s="3" t="s">
        <v>139</v>
      </c>
      <c r="H18" s="3" t="s">
        <v>308</v>
      </c>
      <c r="L18" s="3" t="s">
        <v>309</v>
      </c>
      <c r="N18" s="3" t="s">
        <v>296</v>
      </c>
      <c r="O18" s="3" t="s">
        <v>267</v>
      </c>
      <c r="R18" s="3" t="s">
        <v>310</v>
      </c>
      <c r="S18" s="166" t="s">
        <v>311</v>
      </c>
      <c r="V18" s="3" t="s">
        <v>296</v>
      </c>
      <c r="X18" s="166" t="s">
        <v>312</v>
      </c>
      <c r="AG18" s="3" t="s">
        <v>286</v>
      </c>
      <c r="AJ18" s="3" t="s">
        <v>313</v>
      </c>
    </row>
    <row r="19" spans="3:36" ht="15.6" x14ac:dyDescent="0.25">
      <c r="C19" s="6" t="s">
        <v>314</v>
      </c>
      <c r="D19" s="228" t="s">
        <v>315</v>
      </c>
      <c r="H19" s="3" t="s">
        <v>316</v>
      </c>
      <c r="L19" s="3" t="s">
        <v>317</v>
      </c>
      <c r="N19" s="3" t="s">
        <v>318</v>
      </c>
      <c r="O19" s="3" t="s">
        <v>278</v>
      </c>
      <c r="R19" s="3" t="s">
        <v>319</v>
      </c>
      <c r="S19" s="166" t="s">
        <v>190</v>
      </c>
      <c r="V19" s="3" t="s">
        <v>318</v>
      </c>
      <c r="X19" s="166" t="s">
        <v>287</v>
      </c>
      <c r="AG19" s="3" t="s">
        <v>296</v>
      </c>
      <c r="AJ19" s="3" t="s">
        <v>320</v>
      </c>
    </row>
    <row r="20" spans="3:36" ht="15.6" x14ac:dyDescent="0.25">
      <c r="C20" s="6" t="s">
        <v>321</v>
      </c>
      <c r="D20" s="228" t="s">
        <v>322</v>
      </c>
      <c r="H20" s="3" t="s">
        <v>323</v>
      </c>
      <c r="L20" s="3" t="s">
        <v>324</v>
      </c>
      <c r="N20" s="3" t="s">
        <v>304</v>
      </c>
      <c r="O20" s="3" t="s">
        <v>190</v>
      </c>
      <c r="R20" s="3" t="s">
        <v>325</v>
      </c>
      <c r="V20" s="3" t="s">
        <v>304</v>
      </c>
      <c r="X20" s="166" t="s">
        <v>250</v>
      </c>
      <c r="AG20" s="3" t="s">
        <v>318</v>
      </c>
      <c r="AJ20" s="3" t="s">
        <v>326</v>
      </c>
    </row>
    <row r="21" spans="3:36" x14ac:dyDescent="0.25">
      <c r="C21" s="3" t="s">
        <v>173</v>
      </c>
      <c r="D21" s="166" t="s">
        <v>174</v>
      </c>
      <c r="H21" s="3" t="s">
        <v>190</v>
      </c>
      <c r="L21" s="3" t="s">
        <v>327</v>
      </c>
      <c r="N21" s="3" t="s">
        <v>312</v>
      </c>
      <c r="O21" s="3" t="s">
        <v>250</v>
      </c>
      <c r="R21" s="3" t="s">
        <v>328</v>
      </c>
      <c r="V21" s="3" t="s">
        <v>312</v>
      </c>
      <c r="AG21" s="3" t="s">
        <v>304</v>
      </c>
      <c r="AJ21" s="3" t="s">
        <v>190</v>
      </c>
    </row>
    <row r="22" spans="3:36" ht="15.6" x14ac:dyDescent="0.25">
      <c r="C22" s="6"/>
      <c r="D22" s="228"/>
      <c r="L22" s="3" t="s">
        <v>329</v>
      </c>
      <c r="N22" s="3" t="s">
        <v>287</v>
      </c>
      <c r="O22" s="3" t="s">
        <v>139</v>
      </c>
      <c r="R22" s="3" t="s">
        <v>330</v>
      </c>
      <c r="V22" s="3" t="s">
        <v>287</v>
      </c>
      <c r="AG22" s="3" t="s">
        <v>312</v>
      </c>
    </row>
    <row r="23" spans="3:36" ht="15.6" x14ac:dyDescent="0.25">
      <c r="C23" s="6"/>
      <c r="D23" s="228"/>
      <c r="L23" s="3" t="s">
        <v>331</v>
      </c>
      <c r="N23" s="3" t="s">
        <v>250</v>
      </c>
      <c r="R23" s="3" t="s">
        <v>226</v>
      </c>
      <c r="V23" s="3" t="s">
        <v>250</v>
      </c>
      <c r="AG23" s="3" t="s">
        <v>287</v>
      </c>
    </row>
    <row r="24" spans="3:36" ht="15.6" x14ac:dyDescent="0.25">
      <c r="C24" s="6"/>
      <c r="D24" s="228"/>
      <c r="L24" s="3" t="s">
        <v>332</v>
      </c>
      <c r="N24" s="3" t="s">
        <v>139</v>
      </c>
      <c r="R24" s="3" t="s">
        <v>333</v>
      </c>
      <c r="V24" s="3" t="s">
        <v>139</v>
      </c>
      <c r="AG24" s="3" t="s">
        <v>250</v>
      </c>
    </row>
    <row r="25" spans="3:36" ht="15.6" x14ac:dyDescent="0.25">
      <c r="C25" s="6"/>
      <c r="D25" s="228"/>
      <c r="L25" s="3" t="s">
        <v>334</v>
      </c>
      <c r="R25" s="3" t="s">
        <v>335</v>
      </c>
      <c r="AG25" s="3" t="s">
        <v>139</v>
      </c>
    </row>
    <row r="26" spans="3:36" ht="15.6" x14ac:dyDescent="0.25">
      <c r="C26" s="6"/>
      <c r="D26" s="228"/>
      <c r="L26" s="3" t="s">
        <v>336</v>
      </c>
      <c r="R26" s="3" t="s">
        <v>337</v>
      </c>
    </row>
    <row r="27" spans="3:36" ht="15.6" x14ac:dyDescent="0.25">
      <c r="C27" s="6"/>
      <c r="D27" s="228"/>
      <c r="L27" s="3" t="s">
        <v>338</v>
      </c>
      <c r="R27" s="3" t="s">
        <v>339</v>
      </c>
    </row>
    <row r="28" spans="3:36" x14ac:dyDescent="0.25">
      <c r="L28" s="3" t="s">
        <v>340</v>
      </c>
      <c r="R28" s="3" t="s">
        <v>341</v>
      </c>
    </row>
    <row r="29" spans="3:36" x14ac:dyDescent="0.25">
      <c r="L29" s="3" t="s">
        <v>342</v>
      </c>
      <c r="R29" s="3" t="s">
        <v>190</v>
      </c>
    </row>
    <row r="30" spans="3:36" x14ac:dyDescent="0.25">
      <c r="L30" s="3" t="s">
        <v>343</v>
      </c>
      <c r="R30" s="3" t="s">
        <v>344</v>
      </c>
    </row>
    <row r="31" spans="3:36" x14ac:dyDescent="0.25">
      <c r="L31" s="3" t="s">
        <v>345</v>
      </c>
      <c r="R31" s="3" t="s">
        <v>346</v>
      </c>
    </row>
    <row r="32" spans="3:36" x14ac:dyDescent="0.25">
      <c r="L32" s="3" t="s">
        <v>347</v>
      </c>
      <c r="R32" s="3" t="s">
        <v>348</v>
      </c>
    </row>
    <row r="33" spans="12:18" x14ac:dyDescent="0.25">
      <c r="L33" s="3" t="s">
        <v>349</v>
      </c>
      <c r="R33" s="3" t="s">
        <v>350</v>
      </c>
    </row>
    <row r="34" spans="12:18" x14ac:dyDescent="0.25">
      <c r="L34" s="3" t="s">
        <v>351</v>
      </c>
      <c r="R34" s="3" t="s">
        <v>352</v>
      </c>
    </row>
    <row r="35" spans="12:18" x14ac:dyDescent="0.25">
      <c r="L35" s="3" t="s">
        <v>353</v>
      </c>
      <c r="R35" s="3" t="s">
        <v>354</v>
      </c>
    </row>
    <row r="36" spans="12:18" x14ac:dyDescent="0.25">
      <c r="L36" s="3" t="s">
        <v>355</v>
      </c>
      <c r="R36" s="3" t="s">
        <v>356</v>
      </c>
    </row>
    <row r="37" spans="12:18" x14ac:dyDescent="0.25">
      <c r="L37" s="3" t="s">
        <v>357</v>
      </c>
      <c r="R37" s="3" t="s">
        <v>304</v>
      </c>
    </row>
    <row r="38" spans="12:18" x14ac:dyDescent="0.25">
      <c r="L38" s="3" t="s">
        <v>358</v>
      </c>
      <c r="R38" s="3" t="s">
        <v>359</v>
      </c>
    </row>
    <row r="39" spans="12:18" x14ac:dyDescent="0.25">
      <c r="L39" s="3" t="s">
        <v>360</v>
      </c>
      <c r="R39" s="3" t="s">
        <v>361</v>
      </c>
    </row>
    <row r="40" spans="12:18" x14ac:dyDescent="0.25">
      <c r="L40" s="3" t="s">
        <v>362</v>
      </c>
      <c r="R40" s="3" t="s">
        <v>363</v>
      </c>
    </row>
    <row r="41" spans="12:18" x14ac:dyDescent="0.25">
      <c r="L41" s="3" t="s">
        <v>364</v>
      </c>
    </row>
    <row r="42" spans="12:18" x14ac:dyDescent="0.25">
      <c r="L42" s="3" t="s">
        <v>365</v>
      </c>
      <c r="R42" s="4" t="s">
        <v>366</v>
      </c>
    </row>
    <row r="43" spans="12:18" x14ac:dyDescent="0.25">
      <c r="L43" s="3" t="s">
        <v>367</v>
      </c>
      <c r="R43" s="3" t="s">
        <v>368</v>
      </c>
    </row>
    <row r="44" spans="12:18" x14ac:dyDescent="0.25">
      <c r="L44" s="3" t="s">
        <v>369</v>
      </c>
      <c r="R44" s="3" t="s">
        <v>370</v>
      </c>
    </row>
    <row r="45" spans="12:18" x14ac:dyDescent="0.25">
      <c r="L45" s="3" t="s">
        <v>371</v>
      </c>
      <c r="R45" s="3" t="s">
        <v>372</v>
      </c>
    </row>
    <row r="46" spans="12:18" x14ac:dyDescent="0.25">
      <c r="L46" s="3" t="s">
        <v>373</v>
      </c>
      <c r="R46" s="3" t="s">
        <v>374</v>
      </c>
    </row>
    <row r="47" spans="12:18" x14ac:dyDescent="0.25">
      <c r="L47" s="3" t="s">
        <v>375</v>
      </c>
      <c r="R47" s="3" t="s">
        <v>376</v>
      </c>
    </row>
    <row r="48" spans="12:18" x14ac:dyDescent="0.25">
      <c r="L48" s="3" t="s">
        <v>377</v>
      </c>
      <c r="R48" s="3" t="s">
        <v>363</v>
      </c>
    </row>
    <row r="49" spans="12:12" x14ac:dyDescent="0.25">
      <c r="L49" s="3" t="s">
        <v>378</v>
      </c>
    </row>
    <row r="50" spans="12:12" x14ac:dyDescent="0.25">
      <c r="L50" s="3" t="s">
        <v>379</v>
      </c>
    </row>
    <row r="51" spans="12:12" x14ac:dyDescent="0.25">
      <c r="L51" s="3" t="s">
        <v>380</v>
      </c>
    </row>
    <row r="52" spans="12:12" x14ac:dyDescent="0.25">
      <c r="L52" s="3" t="s">
        <v>381</v>
      </c>
    </row>
    <row r="53" spans="12:12" x14ac:dyDescent="0.25">
      <c r="L53" s="3" t="s">
        <v>382</v>
      </c>
    </row>
    <row r="54" spans="12:12" x14ac:dyDescent="0.25">
      <c r="L54" s="3" t="s">
        <v>383</v>
      </c>
    </row>
    <row r="55" spans="12:12" x14ac:dyDescent="0.25">
      <c r="L55" s="3" t="s">
        <v>384</v>
      </c>
    </row>
    <row r="56" spans="12:12" x14ac:dyDescent="0.25">
      <c r="L56" s="3" t="s">
        <v>385</v>
      </c>
    </row>
    <row r="57" spans="12:12" x14ac:dyDescent="0.25">
      <c r="L57" s="3" t="s">
        <v>386</v>
      </c>
    </row>
    <row r="58" spans="12:12" x14ac:dyDescent="0.25">
      <c r="L58" s="3" t="s">
        <v>387</v>
      </c>
    </row>
    <row r="59" spans="12:12" x14ac:dyDescent="0.25">
      <c r="L59" s="3" t="s">
        <v>388</v>
      </c>
    </row>
    <row r="60" spans="12:12" x14ac:dyDescent="0.25">
      <c r="L60" s="3" t="s">
        <v>389</v>
      </c>
    </row>
    <row r="61" spans="12:12" x14ac:dyDescent="0.25">
      <c r="L61" s="3" t="s">
        <v>390</v>
      </c>
    </row>
    <row r="62" spans="12:12" x14ac:dyDescent="0.25">
      <c r="L62" s="3" t="s">
        <v>391</v>
      </c>
    </row>
    <row r="63" spans="12:12" x14ac:dyDescent="0.25">
      <c r="L63" s="3" t="s">
        <v>392</v>
      </c>
    </row>
    <row r="64" spans="12:12" x14ac:dyDescent="0.25">
      <c r="L64" s="3" t="s">
        <v>393</v>
      </c>
    </row>
    <row r="65" spans="12:12" x14ac:dyDescent="0.25">
      <c r="L65" s="3" t="s">
        <v>394</v>
      </c>
    </row>
    <row r="66" spans="12:12" x14ac:dyDescent="0.25">
      <c r="L66" s="3" t="s">
        <v>395</v>
      </c>
    </row>
    <row r="67" spans="12:12" x14ac:dyDescent="0.25">
      <c r="L67" s="3" t="s">
        <v>396</v>
      </c>
    </row>
    <row r="68" spans="12:12" x14ac:dyDescent="0.25">
      <c r="L68" s="3" t="s">
        <v>397</v>
      </c>
    </row>
    <row r="69" spans="12:12" x14ac:dyDescent="0.25">
      <c r="L69" s="3" t="s">
        <v>398</v>
      </c>
    </row>
    <row r="70" spans="12:12" x14ac:dyDescent="0.25">
      <c r="L70" s="3" t="s">
        <v>399</v>
      </c>
    </row>
    <row r="71" spans="12:12" x14ac:dyDescent="0.25">
      <c r="L71" s="3" t="s">
        <v>400</v>
      </c>
    </row>
    <row r="72" spans="12:12" x14ac:dyDescent="0.25">
      <c r="L72" s="3" t="s">
        <v>401</v>
      </c>
    </row>
    <row r="73" spans="12:12" x14ac:dyDescent="0.25">
      <c r="L73" s="3" t="s">
        <v>402</v>
      </c>
    </row>
    <row r="74" spans="12:12" x14ac:dyDescent="0.25">
      <c r="L74" s="3" t="s">
        <v>403</v>
      </c>
    </row>
    <row r="75" spans="12:12" x14ac:dyDescent="0.25">
      <c r="L75" s="3" t="s">
        <v>404</v>
      </c>
    </row>
    <row r="76" spans="12:12" x14ac:dyDescent="0.25">
      <c r="L76" s="3" t="s">
        <v>405</v>
      </c>
    </row>
    <row r="77" spans="12:12" x14ac:dyDescent="0.25">
      <c r="L77" s="3" t="s">
        <v>406</v>
      </c>
    </row>
    <row r="78" spans="12:12" x14ac:dyDescent="0.25">
      <c r="L78" s="3" t="s">
        <v>407</v>
      </c>
    </row>
    <row r="79" spans="12:12" x14ac:dyDescent="0.25">
      <c r="L79" s="3" t="s">
        <v>408</v>
      </c>
    </row>
    <row r="80" spans="12:12" x14ac:dyDescent="0.25">
      <c r="L80" s="3" t="s">
        <v>409</v>
      </c>
    </row>
    <row r="81" spans="12:12" x14ac:dyDescent="0.25">
      <c r="L81" s="3" t="s">
        <v>410</v>
      </c>
    </row>
    <row r="82" spans="12:12" x14ac:dyDescent="0.25">
      <c r="L82" s="3" t="s">
        <v>411</v>
      </c>
    </row>
    <row r="83" spans="12:12" x14ac:dyDescent="0.25">
      <c r="L83" s="3" t="s">
        <v>412</v>
      </c>
    </row>
    <row r="84" spans="12:12" x14ac:dyDescent="0.25">
      <c r="L84" s="3" t="s">
        <v>413</v>
      </c>
    </row>
    <row r="85" spans="12:12" x14ac:dyDescent="0.25">
      <c r="L85" s="3" t="s">
        <v>414</v>
      </c>
    </row>
    <row r="86" spans="12:12" x14ac:dyDescent="0.25">
      <c r="L86" s="3" t="s">
        <v>415</v>
      </c>
    </row>
    <row r="87" spans="12:12" x14ac:dyDescent="0.25">
      <c r="L87" s="3" t="s">
        <v>416</v>
      </c>
    </row>
    <row r="88" spans="12:12" x14ac:dyDescent="0.25">
      <c r="L88" s="3" t="s">
        <v>417</v>
      </c>
    </row>
    <row r="89" spans="12:12" x14ac:dyDescent="0.25">
      <c r="L89" s="3" t="s">
        <v>418</v>
      </c>
    </row>
    <row r="90" spans="12:12" x14ac:dyDescent="0.25">
      <c r="L90" s="3" t="s">
        <v>419</v>
      </c>
    </row>
    <row r="91" spans="12:12" x14ac:dyDescent="0.25">
      <c r="L91" s="3" t="s">
        <v>420</v>
      </c>
    </row>
    <row r="92" spans="12:12" x14ac:dyDescent="0.25">
      <c r="L92" s="3" t="s">
        <v>421</v>
      </c>
    </row>
    <row r="93" spans="12:12" x14ac:dyDescent="0.25">
      <c r="L93" s="3" t="s">
        <v>422</v>
      </c>
    </row>
    <row r="94" spans="12:12" x14ac:dyDescent="0.25">
      <c r="L94" s="3" t="s">
        <v>423</v>
      </c>
    </row>
    <row r="95" spans="12:12" x14ac:dyDescent="0.25">
      <c r="L95" s="3" t="s">
        <v>424</v>
      </c>
    </row>
    <row r="96" spans="12:12" x14ac:dyDescent="0.25">
      <c r="L96" s="3" t="s">
        <v>425</v>
      </c>
    </row>
    <row r="97" spans="12:12" x14ac:dyDescent="0.25">
      <c r="L97" s="3" t="s">
        <v>426</v>
      </c>
    </row>
    <row r="98" spans="12:12" x14ac:dyDescent="0.25">
      <c r="L98" s="3" t="s">
        <v>427</v>
      </c>
    </row>
    <row r="99" spans="12:12" x14ac:dyDescent="0.25">
      <c r="L99" s="3" t="s">
        <v>428</v>
      </c>
    </row>
    <row r="100" spans="12:12" x14ac:dyDescent="0.25">
      <c r="L100" s="3" t="s">
        <v>429</v>
      </c>
    </row>
    <row r="101" spans="12:12" x14ac:dyDescent="0.25">
      <c r="L101" s="3" t="s">
        <v>430</v>
      </c>
    </row>
    <row r="102" spans="12:12" x14ac:dyDescent="0.25">
      <c r="L102" s="3" t="s">
        <v>431</v>
      </c>
    </row>
    <row r="103" spans="12:12" x14ac:dyDescent="0.25">
      <c r="L103" s="3" t="s">
        <v>432</v>
      </c>
    </row>
    <row r="104" spans="12:12" x14ac:dyDescent="0.25">
      <c r="L104" s="3" t="s">
        <v>433</v>
      </c>
    </row>
    <row r="105" spans="12:12" x14ac:dyDescent="0.25">
      <c r="L105" s="3" t="s">
        <v>434</v>
      </c>
    </row>
    <row r="106" spans="12:12" x14ac:dyDescent="0.25">
      <c r="L106" s="3" t="s">
        <v>435</v>
      </c>
    </row>
    <row r="107" spans="12:12" x14ac:dyDescent="0.25">
      <c r="L107" s="3" t="s">
        <v>436</v>
      </c>
    </row>
    <row r="108" spans="12:12" x14ac:dyDescent="0.25">
      <c r="L108" s="3" t="s">
        <v>437</v>
      </c>
    </row>
    <row r="109" spans="12:12" x14ac:dyDescent="0.25">
      <c r="L109" s="3" t="s">
        <v>438</v>
      </c>
    </row>
    <row r="110" spans="12:12" x14ac:dyDescent="0.25">
      <c r="L110" s="3" t="s">
        <v>439</v>
      </c>
    </row>
    <row r="111" spans="12:12" x14ac:dyDescent="0.25">
      <c r="L111" s="3" t="s">
        <v>440</v>
      </c>
    </row>
    <row r="112" spans="12:12" x14ac:dyDescent="0.25">
      <c r="L112" s="3" t="s">
        <v>441</v>
      </c>
    </row>
    <row r="113" spans="12:12" x14ac:dyDescent="0.25">
      <c r="L113" s="3" t="s">
        <v>442</v>
      </c>
    </row>
    <row r="114" spans="12:12" x14ac:dyDescent="0.25">
      <c r="L114" s="3" t="s">
        <v>443</v>
      </c>
    </row>
    <row r="115" spans="12:12" x14ac:dyDescent="0.25">
      <c r="L115" s="3" t="s">
        <v>444</v>
      </c>
    </row>
    <row r="116" spans="12:12" x14ac:dyDescent="0.25">
      <c r="L116" s="3" t="s">
        <v>445</v>
      </c>
    </row>
    <row r="117" spans="12:12" x14ac:dyDescent="0.25">
      <c r="L117" s="3" t="s">
        <v>446</v>
      </c>
    </row>
    <row r="118" spans="12:12" x14ac:dyDescent="0.25">
      <c r="L118" s="3" t="s">
        <v>447</v>
      </c>
    </row>
    <row r="119" spans="12:12" x14ac:dyDescent="0.25">
      <c r="L119" s="3" t="s">
        <v>448</v>
      </c>
    </row>
    <row r="120" spans="12:12" x14ac:dyDescent="0.25">
      <c r="L120" s="3" t="s">
        <v>449</v>
      </c>
    </row>
    <row r="121" spans="12:12" x14ac:dyDescent="0.25">
      <c r="L121" s="3" t="s">
        <v>450</v>
      </c>
    </row>
    <row r="122" spans="12:12" x14ac:dyDescent="0.25">
      <c r="L122" s="3" t="s">
        <v>451</v>
      </c>
    </row>
    <row r="123" spans="12:12" x14ac:dyDescent="0.25">
      <c r="L123" s="3" t="s">
        <v>452</v>
      </c>
    </row>
    <row r="124" spans="12:12" x14ac:dyDescent="0.25">
      <c r="L124" s="3" t="s">
        <v>453</v>
      </c>
    </row>
    <row r="125" spans="12:12" x14ac:dyDescent="0.25">
      <c r="L125" s="3" t="s">
        <v>454</v>
      </c>
    </row>
    <row r="126" spans="12:12" x14ac:dyDescent="0.25">
      <c r="L126" s="3" t="s">
        <v>455</v>
      </c>
    </row>
    <row r="127" spans="12:12" x14ac:dyDescent="0.25">
      <c r="L127" s="3" t="s">
        <v>456</v>
      </c>
    </row>
    <row r="128" spans="12:12" x14ac:dyDescent="0.25">
      <c r="L128" s="3" t="s">
        <v>457</v>
      </c>
    </row>
    <row r="129" spans="12:12" x14ac:dyDescent="0.25">
      <c r="L129" s="3" t="s">
        <v>458</v>
      </c>
    </row>
    <row r="130" spans="12:12" x14ac:dyDescent="0.25">
      <c r="L130" s="3" t="s">
        <v>459</v>
      </c>
    </row>
    <row r="131" spans="12:12" x14ac:dyDescent="0.25">
      <c r="L131" s="3" t="s">
        <v>460</v>
      </c>
    </row>
    <row r="132" spans="12:12" x14ac:dyDescent="0.25">
      <c r="L132" s="3" t="s">
        <v>461</v>
      </c>
    </row>
    <row r="133" spans="12:12" x14ac:dyDescent="0.25">
      <c r="L133" s="3" t="s">
        <v>462</v>
      </c>
    </row>
    <row r="134" spans="12:12" x14ac:dyDescent="0.25">
      <c r="L134" s="3" t="s">
        <v>463</v>
      </c>
    </row>
    <row r="135" spans="12:12" x14ac:dyDescent="0.25">
      <c r="L135" s="3" t="s">
        <v>464</v>
      </c>
    </row>
    <row r="136" spans="12:12" x14ac:dyDescent="0.25">
      <c r="L136" s="3" t="s">
        <v>465</v>
      </c>
    </row>
    <row r="137" spans="12:12" x14ac:dyDescent="0.25">
      <c r="L137" s="3" t="s">
        <v>466</v>
      </c>
    </row>
    <row r="138" spans="12:12" x14ac:dyDescent="0.25">
      <c r="L138" s="3" t="s">
        <v>467</v>
      </c>
    </row>
    <row r="139" spans="12:12" x14ac:dyDescent="0.25">
      <c r="L139" s="3" t="s">
        <v>468</v>
      </c>
    </row>
    <row r="140" spans="12:12" x14ac:dyDescent="0.25">
      <c r="L140" s="3" t="s">
        <v>469</v>
      </c>
    </row>
    <row r="141" spans="12:12" x14ac:dyDescent="0.25">
      <c r="L141" s="3" t="s">
        <v>470</v>
      </c>
    </row>
    <row r="142" spans="12:12" x14ac:dyDescent="0.25">
      <c r="L142" s="3" t="s">
        <v>471</v>
      </c>
    </row>
    <row r="143" spans="12:12" x14ac:dyDescent="0.25">
      <c r="L143" s="3" t="s">
        <v>472</v>
      </c>
    </row>
    <row r="144" spans="12:12" x14ac:dyDescent="0.25">
      <c r="L144" s="3" t="s">
        <v>473</v>
      </c>
    </row>
    <row r="145" spans="12:12" x14ac:dyDescent="0.25">
      <c r="L145" s="3" t="s">
        <v>474</v>
      </c>
    </row>
    <row r="146" spans="12:12" x14ac:dyDescent="0.25">
      <c r="L146" s="3" t="s">
        <v>475</v>
      </c>
    </row>
    <row r="147" spans="12:12" x14ac:dyDescent="0.25">
      <c r="L147" s="3" t="s">
        <v>476</v>
      </c>
    </row>
    <row r="148" spans="12:12" x14ac:dyDescent="0.25">
      <c r="L148" s="3" t="s">
        <v>477</v>
      </c>
    </row>
    <row r="149" spans="12:12" x14ac:dyDescent="0.25">
      <c r="L149" s="3" t="s">
        <v>478</v>
      </c>
    </row>
    <row r="150" spans="12:12" x14ac:dyDescent="0.25">
      <c r="L150" s="3" t="s">
        <v>479</v>
      </c>
    </row>
    <row r="151" spans="12:12" x14ac:dyDescent="0.25">
      <c r="L151" s="3" t="s">
        <v>480</v>
      </c>
    </row>
    <row r="152" spans="12:12" x14ac:dyDescent="0.25">
      <c r="L152" s="3" t="s">
        <v>481</v>
      </c>
    </row>
    <row r="153" spans="12:12" x14ac:dyDescent="0.25">
      <c r="L153" s="3" t="s">
        <v>482</v>
      </c>
    </row>
    <row r="154" spans="12:12" x14ac:dyDescent="0.25">
      <c r="L154" s="3" t="s">
        <v>483</v>
      </c>
    </row>
    <row r="155" spans="12:12" x14ac:dyDescent="0.25">
      <c r="L155" s="3" t="s">
        <v>484</v>
      </c>
    </row>
    <row r="156" spans="12:12" x14ac:dyDescent="0.25">
      <c r="L156" s="3" t="s">
        <v>485</v>
      </c>
    </row>
    <row r="157" spans="12:12" x14ac:dyDescent="0.25">
      <c r="L157" s="3" t="s">
        <v>486</v>
      </c>
    </row>
    <row r="158" spans="12:12" x14ac:dyDescent="0.25">
      <c r="L158" s="3" t="s">
        <v>487</v>
      </c>
    </row>
    <row r="159" spans="12:12" x14ac:dyDescent="0.25">
      <c r="L159" s="3" t="s">
        <v>488</v>
      </c>
    </row>
    <row r="160" spans="12:12" x14ac:dyDescent="0.25">
      <c r="L160" s="3" t="s">
        <v>489</v>
      </c>
    </row>
    <row r="161" spans="12:12" x14ac:dyDescent="0.25">
      <c r="L161" s="3" t="s">
        <v>490</v>
      </c>
    </row>
    <row r="162" spans="12:12" x14ac:dyDescent="0.25">
      <c r="L162" s="3" t="s">
        <v>491</v>
      </c>
    </row>
    <row r="163" spans="12:12" x14ac:dyDescent="0.25">
      <c r="L163" s="3" t="s">
        <v>492</v>
      </c>
    </row>
    <row r="164" spans="12:12" x14ac:dyDescent="0.25">
      <c r="L164" s="3" t="s">
        <v>493</v>
      </c>
    </row>
    <row r="165" spans="12:12" x14ac:dyDescent="0.25">
      <c r="L165" s="3" t="s">
        <v>494</v>
      </c>
    </row>
    <row r="166" spans="12:12" x14ac:dyDescent="0.25">
      <c r="L166" s="3" t="s">
        <v>495</v>
      </c>
    </row>
    <row r="167" spans="12:12" x14ac:dyDescent="0.25">
      <c r="L167" s="3" t="s">
        <v>496</v>
      </c>
    </row>
    <row r="168" spans="12:12" x14ac:dyDescent="0.25">
      <c r="L168" s="3" t="s">
        <v>497</v>
      </c>
    </row>
    <row r="169" spans="12:12" x14ac:dyDescent="0.25">
      <c r="L169" s="3" t="s">
        <v>498</v>
      </c>
    </row>
    <row r="170" spans="12:12" x14ac:dyDescent="0.25">
      <c r="L170" s="3" t="s">
        <v>499</v>
      </c>
    </row>
    <row r="171" spans="12:12" x14ac:dyDescent="0.25">
      <c r="L171" s="3" t="s">
        <v>500</v>
      </c>
    </row>
    <row r="172" spans="12:12" x14ac:dyDescent="0.25">
      <c r="L172" s="3" t="s">
        <v>501</v>
      </c>
    </row>
    <row r="173" spans="12:12" x14ac:dyDescent="0.25">
      <c r="L173" s="3" t="s">
        <v>502</v>
      </c>
    </row>
    <row r="174" spans="12:12" x14ac:dyDescent="0.25">
      <c r="L174" s="3" t="s">
        <v>503</v>
      </c>
    </row>
    <row r="175" spans="12:12" x14ac:dyDescent="0.25">
      <c r="L175" s="3" t="s">
        <v>504</v>
      </c>
    </row>
    <row r="176" spans="12:12" x14ac:dyDescent="0.25">
      <c r="L176" s="3" t="s">
        <v>505</v>
      </c>
    </row>
    <row r="177" spans="12:12" x14ac:dyDescent="0.25">
      <c r="L177" s="3" t="s">
        <v>506</v>
      </c>
    </row>
    <row r="178" spans="12:12" x14ac:dyDescent="0.25">
      <c r="L178" s="3" t="s">
        <v>507</v>
      </c>
    </row>
    <row r="179" spans="12:12" x14ac:dyDescent="0.25">
      <c r="L179" s="3" t="s">
        <v>508</v>
      </c>
    </row>
    <row r="180" spans="12:12" x14ac:dyDescent="0.25">
      <c r="L180" s="3" t="s">
        <v>509</v>
      </c>
    </row>
    <row r="181" spans="12:12" x14ac:dyDescent="0.25">
      <c r="L181" s="3" t="s">
        <v>510</v>
      </c>
    </row>
    <row r="182" spans="12:12" x14ac:dyDescent="0.25">
      <c r="L182" s="3" t="s">
        <v>511</v>
      </c>
    </row>
    <row r="183" spans="12:12" x14ac:dyDescent="0.25">
      <c r="L183" s="3" t="s">
        <v>512</v>
      </c>
    </row>
    <row r="184" spans="12:12" x14ac:dyDescent="0.25">
      <c r="L184" s="3" t="s">
        <v>513</v>
      </c>
    </row>
    <row r="185" spans="12:12" x14ac:dyDescent="0.25">
      <c r="L185" s="3" t="s">
        <v>514</v>
      </c>
    </row>
    <row r="186" spans="12:12" x14ac:dyDescent="0.25">
      <c r="L186" s="3" t="s">
        <v>515</v>
      </c>
    </row>
    <row r="187" spans="12:12" x14ac:dyDescent="0.25">
      <c r="L187" s="3" t="s">
        <v>516</v>
      </c>
    </row>
    <row r="188" spans="12:12" x14ac:dyDescent="0.25">
      <c r="L188" s="3" t="s">
        <v>517</v>
      </c>
    </row>
    <row r="189" spans="12:12" x14ac:dyDescent="0.25">
      <c r="L189" s="3" t="s">
        <v>518</v>
      </c>
    </row>
    <row r="190" spans="12:12" x14ac:dyDescent="0.25">
      <c r="L190" s="3" t="s">
        <v>519</v>
      </c>
    </row>
    <row r="191" spans="12:12" x14ac:dyDescent="0.25">
      <c r="L191" s="3" t="s">
        <v>520</v>
      </c>
    </row>
    <row r="192" spans="12:12" x14ac:dyDescent="0.25">
      <c r="L192" s="3" t="s">
        <v>521</v>
      </c>
    </row>
    <row r="193" spans="12:12" x14ac:dyDescent="0.25">
      <c r="L193" s="3" t="s">
        <v>522</v>
      </c>
    </row>
    <row r="194" spans="12:12" x14ac:dyDescent="0.25">
      <c r="L194" s="3" t="s">
        <v>523</v>
      </c>
    </row>
    <row r="195" spans="12:12" x14ac:dyDescent="0.25">
      <c r="L195" s="3" t="s">
        <v>524</v>
      </c>
    </row>
    <row r="196" spans="12:12" x14ac:dyDescent="0.25">
      <c r="L196" s="3" t="s">
        <v>525</v>
      </c>
    </row>
    <row r="197" spans="12:12" x14ac:dyDescent="0.25">
      <c r="L197" s="3" t="s">
        <v>526</v>
      </c>
    </row>
    <row r="198" spans="12:12" x14ac:dyDescent="0.25">
      <c r="L198" s="3" t="s">
        <v>527</v>
      </c>
    </row>
    <row r="199" spans="12:12" x14ac:dyDescent="0.25">
      <c r="L199" s="3" t="s">
        <v>528</v>
      </c>
    </row>
    <row r="200" spans="12:12" x14ac:dyDescent="0.25">
      <c r="L200" s="3" t="s">
        <v>529</v>
      </c>
    </row>
    <row r="201" spans="12:12" x14ac:dyDescent="0.25">
      <c r="L201" s="3" t="s">
        <v>530</v>
      </c>
    </row>
    <row r="202" spans="12:12" x14ac:dyDescent="0.25">
      <c r="L202" s="3" t="s">
        <v>531</v>
      </c>
    </row>
    <row r="203" spans="12:12" x14ac:dyDescent="0.25">
      <c r="L203" s="3" t="s">
        <v>532</v>
      </c>
    </row>
    <row r="204" spans="12:12" x14ac:dyDescent="0.25">
      <c r="L204" s="3" t="s">
        <v>533</v>
      </c>
    </row>
    <row r="205" spans="12:12" x14ac:dyDescent="0.25">
      <c r="L205" s="3" t="s">
        <v>534</v>
      </c>
    </row>
    <row r="206" spans="12:12" x14ac:dyDescent="0.25">
      <c r="L206" s="3" t="s">
        <v>535</v>
      </c>
    </row>
    <row r="207" spans="12:12" x14ac:dyDescent="0.25">
      <c r="L207" s="3" t="s">
        <v>139</v>
      </c>
    </row>
  </sheetData>
  <sortState xmlns:xlrd2="http://schemas.microsoft.com/office/spreadsheetml/2017/richdata2" ref="C2:D6">
    <sortCondition ref="C2:C6"/>
  </sortState>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0"/>
  </sheetPr>
  <dimension ref="B1:D60"/>
  <sheetViews>
    <sheetView showGridLines="0" zoomScale="60" zoomScaleNormal="60" workbookViewId="0">
      <pane xSplit="1" ySplit="2" topLeftCell="B3" activePane="bottomRight" state="frozen"/>
      <selection pane="topRight" activeCell="B1" sqref="B1"/>
      <selection pane="bottomLeft" activeCell="A3" sqref="A3"/>
      <selection pane="bottomRight" activeCell="B22" sqref="B22:B24"/>
    </sheetView>
  </sheetViews>
  <sheetFormatPr defaultColWidth="8.6640625" defaultRowHeight="14.4" x14ac:dyDescent="0.3"/>
  <cols>
    <col min="1" max="1" width="8.6640625" style="26" customWidth="1"/>
    <col min="2" max="2" width="88.6640625" style="26" customWidth="1"/>
    <col min="3" max="3" width="3.33203125" style="26" customWidth="1"/>
    <col min="4" max="4" width="85.6640625" style="26" customWidth="1"/>
    <col min="5" max="16384" width="8.6640625" style="26"/>
  </cols>
  <sheetData>
    <row r="1" spans="2:4" x14ac:dyDescent="0.3">
      <c r="B1" s="109"/>
    </row>
    <row r="2" spans="2:4" ht="18.600000000000001" thickBot="1" x14ac:dyDescent="0.35">
      <c r="B2" s="227" t="s">
        <v>536</v>
      </c>
      <c r="D2" s="116" t="s">
        <v>537</v>
      </c>
    </row>
    <row r="3" spans="2:4" ht="219.45" customHeight="1" x14ac:dyDescent="0.3">
      <c r="B3" s="246" t="s">
        <v>538</v>
      </c>
      <c r="D3" s="251" t="s">
        <v>539</v>
      </c>
    </row>
    <row r="4" spans="2:4" x14ac:dyDescent="0.3">
      <c r="B4" s="247"/>
      <c r="D4" s="252"/>
    </row>
    <row r="5" spans="2:4" ht="12" customHeight="1" x14ac:dyDescent="0.3">
      <c r="B5" s="247"/>
      <c r="C5" s="117"/>
      <c r="D5" s="252"/>
    </row>
    <row r="6" spans="2:4" x14ac:dyDescent="0.3">
      <c r="B6" s="247"/>
      <c r="C6" s="109"/>
      <c r="D6" s="252"/>
    </row>
    <row r="7" spans="2:4" x14ac:dyDescent="0.3">
      <c r="B7" s="247"/>
      <c r="C7" s="96"/>
      <c r="D7" s="252"/>
    </row>
    <row r="8" spans="2:4" x14ac:dyDescent="0.3">
      <c r="B8" s="247"/>
      <c r="D8" s="252"/>
    </row>
    <row r="9" spans="2:4" x14ac:dyDescent="0.3">
      <c r="B9" s="247"/>
      <c r="D9" s="252"/>
    </row>
    <row r="10" spans="2:4" x14ac:dyDescent="0.3">
      <c r="B10" s="247"/>
      <c r="D10" s="252"/>
    </row>
    <row r="11" spans="2:4" x14ac:dyDescent="0.3">
      <c r="B11" s="247"/>
      <c r="D11" s="252"/>
    </row>
    <row r="12" spans="2:4" x14ac:dyDescent="0.3">
      <c r="B12" s="247"/>
      <c r="D12" s="252"/>
    </row>
    <row r="13" spans="2:4" x14ac:dyDescent="0.3">
      <c r="B13" s="247"/>
      <c r="D13" s="252"/>
    </row>
    <row r="14" spans="2:4" x14ac:dyDescent="0.3">
      <c r="B14" s="247"/>
      <c r="D14" s="252"/>
    </row>
    <row r="15" spans="2:4" x14ac:dyDescent="0.3">
      <c r="B15" s="247"/>
      <c r="D15" s="252"/>
    </row>
    <row r="16" spans="2:4" x14ac:dyDescent="0.3">
      <c r="B16" s="247"/>
      <c r="D16" s="252"/>
    </row>
    <row r="17" spans="2:4" ht="15" thickBot="1" x14ac:dyDescent="0.35">
      <c r="B17" s="248"/>
      <c r="D17" s="252"/>
    </row>
    <row r="18" spans="2:4" x14ac:dyDescent="0.3">
      <c r="D18" s="252"/>
    </row>
    <row r="19" spans="2:4" ht="15" thickBot="1" x14ac:dyDescent="0.35">
      <c r="D19" s="252"/>
    </row>
    <row r="20" spans="2:4" x14ac:dyDescent="0.3">
      <c r="B20" s="178" t="s">
        <v>540</v>
      </c>
      <c r="D20" s="252"/>
    </row>
    <row r="21" spans="2:4" x14ac:dyDescent="0.3">
      <c r="B21" s="179" t="s">
        <v>541</v>
      </c>
      <c r="D21" s="252"/>
    </row>
    <row r="22" spans="2:4" ht="174" customHeight="1" x14ac:dyDescent="0.3">
      <c r="B22" s="249" t="s">
        <v>542</v>
      </c>
      <c r="D22" s="252"/>
    </row>
    <row r="23" spans="2:4" x14ac:dyDescent="0.3">
      <c r="B23" s="249"/>
      <c r="D23" s="252"/>
    </row>
    <row r="24" spans="2:4" ht="15" thickBot="1" x14ac:dyDescent="0.35">
      <c r="B24" s="250"/>
      <c r="D24" s="252"/>
    </row>
    <row r="25" spans="2:4" x14ac:dyDescent="0.3">
      <c r="D25" s="252"/>
    </row>
    <row r="26" spans="2:4" x14ac:dyDescent="0.3">
      <c r="D26" s="252"/>
    </row>
    <row r="27" spans="2:4" x14ac:dyDescent="0.3">
      <c r="D27" s="252"/>
    </row>
    <row r="28" spans="2:4" x14ac:dyDescent="0.3">
      <c r="D28" s="252"/>
    </row>
    <row r="29" spans="2:4" x14ac:dyDescent="0.3">
      <c r="D29" s="252"/>
    </row>
    <row r="30" spans="2:4" x14ac:dyDescent="0.3">
      <c r="D30" s="252"/>
    </row>
    <row r="31" spans="2:4" ht="14.7" customHeight="1" x14ac:dyDescent="0.3">
      <c r="D31" s="252"/>
    </row>
    <row r="32" spans="2:4" x14ac:dyDescent="0.3">
      <c r="D32" s="252"/>
    </row>
    <row r="33" spans="4:4" x14ac:dyDescent="0.3">
      <c r="D33" s="252"/>
    </row>
    <row r="34" spans="4:4" x14ac:dyDescent="0.3">
      <c r="D34" s="252"/>
    </row>
    <row r="35" spans="4:4" x14ac:dyDescent="0.3">
      <c r="D35" s="252"/>
    </row>
    <row r="36" spans="4:4" x14ac:dyDescent="0.3">
      <c r="D36" s="252"/>
    </row>
    <row r="37" spans="4:4" x14ac:dyDescent="0.3">
      <c r="D37" s="252"/>
    </row>
    <row r="38" spans="4:4" ht="15" thickBot="1" x14ac:dyDescent="0.35">
      <c r="D38" s="253"/>
    </row>
    <row r="54" spans="3:4" x14ac:dyDescent="0.3">
      <c r="C54" s="34"/>
      <c r="D54" s="107"/>
    </row>
    <row r="55" spans="3:4" x14ac:dyDescent="0.3">
      <c r="C55" s="34"/>
      <c r="D55" s="107"/>
    </row>
    <row r="56" spans="3:4" x14ac:dyDescent="0.3">
      <c r="C56" s="34"/>
      <c r="D56" s="107"/>
    </row>
    <row r="57" spans="3:4" x14ac:dyDescent="0.3">
      <c r="C57" s="34"/>
      <c r="D57" s="107"/>
    </row>
    <row r="58" spans="3:4" x14ac:dyDescent="0.3">
      <c r="C58" s="34"/>
      <c r="D58" s="107"/>
    </row>
    <row r="59" spans="3:4" x14ac:dyDescent="0.3">
      <c r="C59" s="34"/>
      <c r="D59" s="107"/>
    </row>
    <row r="60" spans="3:4" x14ac:dyDescent="0.3">
      <c r="C60" s="34"/>
      <c r="D60" s="34"/>
    </row>
  </sheetData>
  <mergeCells count="3">
    <mergeCell ref="B3:B17"/>
    <mergeCell ref="B22:B24"/>
    <mergeCell ref="D3:D38"/>
  </mergeCells>
  <pageMargins left="0.7" right="0.7" top="0.75" bottom="0.75"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tabColor theme="0"/>
    <pageSetUpPr fitToPage="1"/>
  </sheetPr>
  <dimension ref="A1:F1048369"/>
  <sheetViews>
    <sheetView showGridLines="0" zoomScale="80" zoomScaleNormal="80" zoomScaleSheetLayoutView="93" workbookViewId="0">
      <pane xSplit="1" ySplit="7" topLeftCell="B89" activePane="bottomRight" state="frozen"/>
      <selection pane="topRight" activeCell="B1" sqref="B1"/>
      <selection pane="bottomLeft" activeCell="A8" sqref="A8"/>
      <selection pane="bottomRight" activeCell="B4" sqref="B4"/>
    </sheetView>
  </sheetViews>
  <sheetFormatPr defaultColWidth="8.6640625" defaultRowHeight="14.4" x14ac:dyDescent="0.3"/>
  <cols>
    <col min="1" max="1" width="10.5546875" style="96" customWidth="1"/>
    <col min="2" max="2" width="51.6640625" style="96" customWidth="1"/>
    <col min="3" max="3" width="144.33203125" style="96" customWidth="1"/>
    <col min="4" max="4" width="55.33203125" style="96" customWidth="1"/>
    <col min="5" max="5" width="36.109375" style="96" customWidth="1"/>
    <col min="6" max="6" width="20.88671875" style="96" customWidth="1"/>
    <col min="7" max="7" width="8.6640625" style="96"/>
    <col min="8" max="8" width="18.6640625" style="96" customWidth="1"/>
    <col min="9" max="9" width="55.33203125" style="96" customWidth="1"/>
    <col min="10" max="10" width="36.109375" style="96" customWidth="1"/>
    <col min="11" max="11" width="25.5546875" style="96" bestFit="1" customWidth="1"/>
    <col min="12" max="12" width="8.6640625" style="96"/>
    <col min="13" max="13" width="18.6640625" style="96" customWidth="1"/>
    <col min="14" max="14" width="55.33203125" style="96" customWidth="1"/>
    <col min="15" max="15" width="36.109375" style="96" customWidth="1"/>
    <col min="16" max="16" width="25.5546875" style="96" bestFit="1" customWidth="1"/>
    <col min="17" max="17" width="8.6640625" style="96"/>
    <col min="18" max="18" width="18.6640625" style="96" customWidth="1"/>
    <col min="19" max="19" width="55.33203125" style="96" customWidth="1"/>
    <col min="20" max="20" width="36.109375" style="96" customWidth="1"/>
    <col min="21" max="21" width="25.5546875" style="96" bestFit="1" customWidth="1"/>
    <col min="22" max="22" width="8.6640625" style="96"/>
    <col min="23" max="23" width="18.6640625" style="96" customWidth="1"/>
    <col min="24" max="24" width="55.33203125" style="96" customWidth="1"/>
    <col min="25" max="25" width="36.109375" style="96" customWidth="1"/>
    <col min="26" max="26" width="25.5546875" style="96" bestFit="1" customWidth="1"/>
    <col min="27" max="27" width="8.6640625" style="96"/>
    <col min="28" max="28" width="18.6640625" style="96" customWidth="1"/>
    <col min="29" max="29" width="55.33203125" style="96" customWidth="1"/>
    <col min="30" max="30" width="36.109375" style="96" customWidth="1"/>
    <col min="31" max="31" width="25.5546875" style="96" bestFit="1" customWidth="1"/>
    <col min="32" max="32" width="8.6640625" style="96"/>
    <col min="33" max="33" width="18.6640625" style="96" customWidth="1"/>
    <col min="34" max="34" width="55.33203125" style="96" customWidth="1"/>
    <col min="35" max="35" width="44.109375" style="96" customWidth="1"/>
    <col min="36" max="36" width="25.5546875" style="96" bestFit="1" customWidth="1"/>
    <col min="37" max="37" width="8.6640625" style="96"/>
    <col min="38" max="38" width="18.6640625" style="96" customWidth="1"/>
    <col min="39" max="39" width="55.33203125" style="96" customWidth="1"/>
    <col min="40" max="40" width="60.6640625" style="96" customWidth="1"/>
    <col min="41" max="41" width="25.5546875" style="96" bestFit="1" customWidth="1"/>
    <col min="42" max="16384" width="8.6640625" style="96"/>
  </cols>
  <sheetData>
    <row r="1" spans="1:6" x14ac:dyDescent="0.3">
      <c r="A1" s="254"/>
      <c r="D1" s="95"/>
      <c r="E1" s="95"/>
      <c r="F1" s="95"/>
    </row>
    <row r="2" spans="1:6" x14ac:dyDescent="0.3">
      <c r="A2" s="254"/>
      <c r="D2" s="97"/>
      <c r="E2" s="97"/>
      <c r="F2" s="95"/>
    </row>
    <row r="3" spans="1:6" ht="21" x14ac:dyDescent="0.3">
      <c r="A3" s="254"/>
      <c r="B3" s="114" t="s">
        <v>543</v>
      </c>
      <c r="D3" s="97"/>
      <c r="E3" s="97"/>
      <c r="F3" s="95"/>
    </row>
    <row r="4" spans="1:6" ht="15.6" x14ac:dyDescent="0.3">
      <c r="A4" s="254"/>
      <c r="B4" s="115" t="s">
        <v>544</v>
      </c>
      <c r="D4" s="97"/>
      <c r="E4" s="97"/>
      <c r="F4" s="95"/>
    </row>
    <row r="5" spans="1:6" x14ac:dyDescent="0.3">
      <c r="A5" s="254"/>
      <c r="D5" s="97"/>
      <c r="E5" s="97"/>
      <c r="F5" s="95"/>
    </row>
    <row r="6" spans="1:6" x14ac:dyDescent="0.3">
      <c r="A6" s="254"/>
    </row>
    <row r="7" spans="1:6" ht="18" x14ac:dyDescent="0.35">
      <c r="A7" s="254"/>
      <c r="B7" s="110" t="s">
        <v>545</v>
      </c>
      <c r="C7" s="110" t="s">
        <v>546</v>
      </c>
    </row>
    <row r="8" spans="1:6" x14ac:dyDescent="0.3">
      <c r="B8" s="255" t="s">
        <v>547</v>
      </c>
      <c r="C8" s="256"/>
    </row>
    <row r="9" spans="1:6" ht="27.6" x14ac:dyDescent="0.3">
      <c r="B9" s="221" t="s">
        <v>548</v>
      </c>
      <c r="C9" s="222" t="s">
        <v>549</v>
      </c>
    </row>
    <row r="10" spans="1:6" ht="27.6" x14ac:dyDescent="0.3">
      <c r="B10" s="223" t="s">
        <v>550</v>
      </c>
      <c r="C10" s="222" t="s">
        <v>551</v>
      </c>
    </row>
    <row r="11" spans="1:6" ht="41.4" x14ac:dyDescent="0.3">
      <c r="B11" s="221" t="s">
        <v>552</v>
      </c>
      <c r="C11" s="222" t="s">
        <v>553</v>
      </c>
    </row>
    <row r="12" spans="1:6" ht="27.6" x14ac:dyDescent="0.3">
      <c r="B12" s="221" t="s">
        <v>554</v>
      </c>
      <c r="C12" s="222" t="s">
        <v>555</v>
      </c>
    </row>
    <row r="13" spans="1:6" x14ac:dyDescent="0.3">
      <c r="B13" s="221" t="s">
        <v>556</v>
      </c>
      <c r="C13" s="222" t="s">
        <v>557</v>
      </c>
    </row>
    <row r="14" spans="1:6" x14ac:dyDescent="0.3">
      <c r="B14" s="224" t="s">
        <v>558</v>
      </c>
      <c r="C14" s="225" t="s">
        <v>559</v>
      </c>
    </row>
    <row r="15" spans="1:6" ht="27.6" x14ac:dyDescent="0.3">
      <c r="B15" s="224" t="s">
        <v>560</v>
      </c>
      <c r="C15" s="225" t="s">
        <v>561</v>
      </c>
    </row>
    <row r="16" spans="1:6" ht="41.4" x14ac:dyDescent="0.3">
      <c r="B16" s="221" t="s">
        <v>562</v>
      </c>
      <c r="C16" s="222" t="s">
        <v>563</v>
      </c>
    </row>
    <row r="17" spans="2:3" x14ac:dyDescent="0.3">
      <c r="B17" s="224" t="s">
        <v>48</v>
      </c>
      <c r="C17" s="225" t="s">
        <v>564</v>
      </c>
    </row>
    <row r="18" spans="2:3" x14ac:dyDescent="0.3">
      <c r="B18" s="224" t="s">
        <v>80</v>
      </c>
      <c r="C18" s="225" t="s">
        <v>565</v>
      </c>
    </row>
    <row r="19" spans="2:3" x14ac:dyDescent="0.3">
      <c r="B19" s="224" t="s">
        <v>109</v>
      </c>
      <c r="C19" s="225" t="s">
        <v>566</v>
      </c>
    </row>
    <row r="20" spans="2:3" x14ac:dyDescent="0.3">
      <c r="B20" s="224" t="s">
        <v>134</v>
      </c>
      <c r="C20" s="225" t="s">
        <v>567</v>
      </c>
    </row>
    <row r="21" spans="2:3" x14ac:dyDescent="0.3">
      <c r="B21" s="224" t="s">
        <v>158</v>
      </c>
      <c r="C21" s="225" t="s">
        <v>568</v>
      </c>
    </row>
    <row r="22" spans="2:3" x14ac:dyDescent="0.3">
      <c r="B22" s="224" t="s">
        <v>569</v>
      </c>
      <c r="C22" s="225" t="s">
        <v>570</v>
      </c>
    </row>
    <row r="23" spans="2:3" x14ac:dyDescent="0.3">
      <c r="B23" s="221" t="s">
        <v>238</v>
      </c>
      <c r="C23" s="226" t="s">
        <v>571</v>
      </c>
    </row>
    <row r="24" spans="2:3" ht="27.6" x14ac:dyDescent="0.3">
      <c r="B24" s="224" t="s">
        <v>50</v>
      </c>
      <c r="C24" s="225" t="s">
        <v>572</v>
      </c>
    </row>
    <row r="25" spans="2:3" ht="27.6" x14ac:dyDescent="0.3">
      <c r="B25" s="224" t="s">
        <v>82</v>
      </c>
      <c r="C25" s="225" t="s">
        <v>573</v>
      </c>
    </row>
    <row r="26" spans="2:3" ht="27.6" x14ac:dyDescent="0.3">
      <c r="B26" s="224" t="s">
        <v>136</v>
      </c>
      <c r="C26" s="225" t="s">
        <v>574</v>
      </c>
    </row>
    <row r="27" spans="2:3" ht="41.4" x14ac:dyDescent="0.3">
      <c r="B27" s="224" t="s">
        <v>160</v>
      </c>
      <c r="C27" s="225" t="s">
        <v>575</v>
      </c>
    </row>
    <row r="28" spans="2:3" x14ac:dyDescent="0.3">
      <c r="B28" s="221" t="s">
        <v>576</v>
      </c>
      <c r="C28" s="225"/>
    </row>
    <row r="29" spans="2:3" ht="27.6" x14ac:dyDescent="0.3">
      <c r="B29" s="224" t="s">
        <v>51</v>
      </c>
      <c r="C29" s="225" t="s">
        <v>577</v>
      </c>
    </row>
    <row r="30" spans="2:3" ht="41.4" x14ac:dyDescent="0.3">
      <c r="B30" s="224" t="s">
        <v>83</v>
      </c>
      <c r="C30" s="225" t="s">
        <v>578</v>
      </c>
    </row>
    <row r="31" spans="2:3" ht="27.6" x14ac:dyDescent="0.3">
      <c r="B31" s="224" t="s">
        <v>579</v>
      </c>
      <c r="C31" s="225" t="s">
        <v>580</v>
      </c>
    </row>
    <row r="32" spans="2:3" ht="27.6" x14ac:dyDescent="0.3">
      <c r="B32" s="224" t="s">
        <v>137</v>
      </c>
      <c r="C32" s="225" t="s">
        <v>581</v>
      </c>
    </row>
    <row r="33" spans="2:3" ht="27.6" x14ac:dyDescent="0.3">
      <c r="B33" s="224" t="s">
        <v>582</v>
      </c>
      <c r="C33" s="225" t="s">
        <v>583</v>
      </c>
    </row>
    <row r="34" spans="2:3" ht="27.6" x14ac:dyDescent="0.3">
      <c r="B34" s="224" t="s">
        <v>165</v>
      </c>
      <c r="C34" s="225" t="s">
        <v>584</v>
      </c>
    </row>
    <row r="35" spans="2:3" ht="41.4" x14ac:dyDescent="0.3">
      <c r="B35" s="224" t="s">
        <v>182</v>
      </c>
      <c r="C35" s="225" t="s">
        <v>585</v>
      </c>
    </row>
    <row r="36" spans="2:3" ht="27.6" x14ac:dyDescent="0.3">
      <c r="B36" s="224" t="s">
        <v>213</v>
      </c>
      <c r="C36" s="225" t="s">
        <v>586</v>
      </c>
    </row>
    <row r="37" spans="2:3" ht="27.6" x14ac:dyDescent="0.3">
      <c r="B37" s="224" t="s">
        <v>249</v>
      </c>
      <c r="C37" s="225" t="s">
        <v>587</v>
      </c>
    </row>
    <row r="38" spans="2:3" ht="55.2" x14ac:dyDescent="0.3">
      <c r="B38" s="224" t="s">
        <v>239</v>
      </c>
      <c r="C38" s="225" t="s">
        <v>588</v>
      </c>
    </row>
    <row r="39" spans="2:3" ht="27.6" x14ac:dyDescent="0.3">
      <c r="B39" s="224" t="s">
        <v>273</v>
      </c>
      <c r="C39" s="225" t="s">
        <v>589</v>
      </c>
    </row>
    <row r="40" spans="2:3" ht="27.6" x14ac:dyDescent="0.3">
      <c r="B40" s="224" t="s">
        <v>276</v>
      </c>
      <c r="C40" s="225" t="s">
        <v>590</v>
      </c>
    </row>
    <row r="41" spans="2:3" x14ac:dyDescent="0.3">
      <c r="B41" s="224" t="s">
        <v>112</v>
      </c>
      <c r="C41" s="225" t="s">
        <v>591</v>
      </c>
    </row>
    <row r="42" spans="2:3" ht="41.4" x14ac:dyDescent="0.3">
      <c r="B42" s="224" t="s">
        <v>64</v>
      </c>
      <c r="C42" s="225" t="s">
        <v>592</v>
      </c>
    </row>
    <row r="43" spans="2:3" x14ac:dyDescent="0.3">
      <c r="B43" s="224" t="s">
        <v>593</v>
      </c>
      <c r="C43" s="225" t="s">
        <v>594</v>
      </c>
    </row>
    <row r="44" spans="2:3" ht="27.6" x14ac:dyDescent="0.3">
      <c r="B44" s="224" t="s">
        <v>595</v>
      </c>
      <c r="C44" s="225" t="s">
        <v>596</v>
      </c>
    </row>
    <row r="45" spans="2:3" ht="27.6" x14ac:dyDescent="0.3">
      <c r="B45" s="224" t="s">
        <v>597</v>
      </c>
      <c r="C45" s="225" t="s">
        <v>598</v>
      </c>
    </row>
    <row r="46" spans="2:3" x14ac:dyDescent="0.3">
      <c r="B46" s="224" t="s">
        <v>599</v>
      </c>
      <c r="C46" s="225" t="s">
        <v>600</v>
      </c>
    </row>
    <row r="47" spans="2:3" x14ac:dyDescent="0.3">
      <c r="B47" s="224" t="s">
        <v>601</v>
      </c>
      <c r="C47" s="225" t="s">
        <v>602</v>
      </c>
    </row>
    <row r="48" spans="2:3" x14ac:dyDescent="0.3">
      <c r="B48" s="224" t="s">
        <v>603</v>
      </c>
      <c r="C48" s="225" t="s">
        <v>604</v>
      </c>
    </row>
    <row r="49" spans="2:3" x14ac:dyDescent="0.3">
      <c r="B49" s="224" t="s">
        <v>605</v>
      </c>
      <c r="C49" s="225" t="s">
        <v>606</v>
      </c>
    </row>
    <row r="50" spans="2:3" ht="27.6" x14ac:dyDescent="0.3">
      <c r="B50" s="224" t="s">
        <v>607</v>
      </c>
      <c r="C50" s="225" t="s">
        <v>608</v>
      </c>
    </row>
    <row r="51" spans="2:3" ht="27.6" x14ac:dyDescent="0.3">
      <c r="B51" s="224" t="s">
        <v>609</v>
      </c>
      <c r="C51" s="225" t="s">
        <v>610</v>
      </c>
    </row>
    <row r="52" spans="2:3" ht="41.4" x14ac:dyDescent="0.3">
      <c r="B52" s="224" t="s">
        <v>611</v>
      </c>
      <c r="C52" s="225" t="s">
        <v>612</v>
      </c>
    </row>
    <row r="53" spans="2:3" ht="27.6" x14ac:dyDescent="0.3">
      <c r="B53" s="224" t="s">
        <v>613</v>
      </c>
      <c r="C53" s="225" t="s">
        <v>614</v>
      </c>
    </row>
    <row r="54" spans="2:3" ht="27.6" x14ac:dyDescent="0.3">
      <c r="B54" s="224" t="s">
        <v>278</v>
      </c>
      <c r="C54" s="225" t="s">
        <v>615</v>
      </c>
    </row>
    <row r="55" spans="2:3" ht="27.6" x14ac:dyDescent="0.3">
      <c r="B55" s="221" t="s">
        <v>616</v>
      </c>
      <c r="C55" s="222" t="s">
        <v>617</v>
      </c>
    </row>
    <row r="56" spans="2:3" ht="27.6" x14ac:dyDescent="0.3">
      <c r="B56" s="224" t="s">
        <v>55</v>
      </c>
      <c r="C56" s="225" t="s">
        <v>618</v>
      </c>
    </row>
    <row r="57" spans="2:3" ht="27.6" x14ac:dyDescent="0.3">
      <c r="B57" s="224" t="s">
        <v>87</v>
      </c>
      <c r="C57" s="225" t="s">
        <v>619</v>
      </c>
    </row>
    <row r="58" spans="2:3" x14ac:dyDescent="0.3">
      <c r="B58" s="224" t="s">
        <v>115</v>
      </c>
      <c r="C58" s="225" t="s">
        <v>620</v>
      </c>
    </row>
    <row r="59" spans="2:3" x14ac:dyDescent="0.3">
      <c r="B59" s="224" t="s">
        <v>141</v>
      </c>
      <c r="C59" s="225" t="s">
        <v>621</v>
      </c>
    </row>
    <row r="60" spans="2:3" ht="41.4" x14ac:dyDescent="0.3">
      <c r="B60" s="224" t="s">
        <v>163</v>
      </c>
      <c r="C60" s="225" t="s">
        <v>622</v>
      </c>
    </row>
    <row r="61" spans="2:3" ht="27.6" x14ac:dyDescent="0.3">
      <c r="B61" s="224" t="s">
        <v>180</v>
      </c>
      <c r="C61" s="225" t="s">
        <v>623</v>
      </c>
    </row>
    <row r="62" spans="2:3" ht="27.6" x14ac:dyDescent="0.3">
      <c r="B62" s="224" t="s">
        <v>194</v>
      </c>
      <c r="C62" s="225" t="s">
        <v>624</v>
      </c>
    </row>
    <row r="63" spans="2:3" x14ac:dyDescent="0.3">
      <c r="B63" s="224" t="s">
        <v>211</v>
      </c>
      <c r="C63" s="225" t="s">
        <v>625</v>
      </c>
    </row>
    <row r="64" spans="2:3" ht="27.6" x14ac:dyDescent="0.3">
      <c r="B64" s="224" t="s">
        <v>225</v>
      </c>
      <c r="C64" s="225" t="s">
        <v>626</v>
      </c>
    </row>
    <row r="65" spans="2:3" ht="41.4" x14ac:dyDescent="0.3">
      <c r="B65" s="224" t="s">
        <v>237</v>
      </c>
      <c r="C65" s="225" t="s">
        <v>627</v>
      </c>
    </row>
    <row r="66" spans="2:3" ht="27.6" x14ac:dyDescent="0.3">
      <c r="B66" s="224" t="s">
        <v>251</v>
      </c>
      <c r="C66" s="225" t="s">
        <v>628</v>
      </c>
    </row>
    <row r="67" spans="2:3" ht="41.4" x14ac:dyDescent="0.3">
      <c r="B67" s="224" t="s">
        <v>264</v>
      </c>
      <c r="C67" s="225" t="s">
        <v>629</v>
      </c>
    </row>
    <row r="68" spans="2:3" x14ac:dyDescent="0.3">
      <c r="B68" s="224" t="s">
        <v>274</v>
      </c>
      <c r="C68" s="225" t="s">
        <v>630</v>
      </c>
    </row>
    <row r="69" spans="2:3" ht="27.6" x14ac:dyDescent="0.3">
      <c r="B69" s="224" t="s">
        <v>284</v>
      </c>
      <c r="C69" s="225" t="s">
        <v>631</v>
      </c>
    </row>
    <row r="70" spans="2:3" x14ac:dyDescent="0.3">
      <c r="B70" s="224" t="s">
        <v>294</v>
      </c>
      <c r="C70" s="225" t="s">
        <v>632</v>
      </c>
    </row>
    <row r="71" spans="2:3" ht="27.6" x14ac:dyDescent="0.3">
      <c r="B71" s="224" t="s">
        <v>302</v>
      </c>
      <c r="C71" s="225" t="s">
        <v>633</v>
      </c>
    </row>
    <row r="72" spans="2:3" ht="41.4" x14ac:dyDescent="0.3">
      <c r="B72" s="224" t="s">
        <v>634</v>
      </c>
      <c r="C72" s="225" t="s">
        <v>635</v>
      </c>
    </row>
    <row r="73" spans="2:3" ht="27.6" x14ac:dyDescent="0.3">
      <c r="B73" s="224" t="s">
        <v>319</v>
      </c>
      <c r="C73" s="225" t="s">
        <v>636</v>
      </c>
    </row>
    <row r="74" spans="2:3" ht="27.6" x14ac:dyDescent="0.3">
      <c r="B74" s="224" t="s">
        <v>325</v>
      </c>
      <c r="C74" s="225" t="s">
        <v>637</v>
      </c>
    </row>
    <row r="75" spans="2:3" ht="27.6" x14ac:dyDescent="0.3">
      <c r="B75" s="224" t="s">
        <v>226</v>
      </c>
      <c r="C75" s="225" t="s">
        <v>638</v>
      </c>
    </row>
    <row r="76" spans="2:3" ht="27.6" x14ac:dyDescent="0.3">
      <c r="B76" s="224" t="s">
        <v>330</v>
      </c>
      <c r="C76" s="225" t="s">
        <v>639</v>
      </c>
    </row>
    <row r="77" spans="2:3" x14ac:dyDescent="0.3">
      <c r="B77" s="224" t="s">
        <v>333</v>
      </c>
      <c r="C77" s="225" t="s">
        <v>640</v>
      </c>
    </row>
    <row r="78" spans="2:3" ht="55.2" x14ac:dyDescent="0.3">
      <c r="B78" s="224" t="s">
        <v>335</v>
      </c>
      <c r="C78" s="225" t="s">
        <v>641</v>
      </c>
    </row>
    <row r="79" spans="2:3" ht="27.6" x14ac:dyDescent="0.3">
      <c r="B79" s="224" t="s">
        <v>337</v>
      </c>
      <c r="C79" s="225" t="s">
        <v>642</v>
      </c>
    </row>
    <row r="80" spans="2:3" x14ac:dyDescent="0.3">
      <c r="B80" s="224" t="s">
        <v>339</v>
      </c>
      <c r="C80" s="225" t="s">
        <v>643</v>
      </c>
    </row>
    <row r="81" spans="2:3" x14ac:dyDescent="0.3">
      <c r="B81" s="224" t="s">
        <v>341</v>
      </c>
      <c r="C81" s="225" t="s">
        <v>644</v>
      </c>
    </row>
    <row r="82" spans="2:3" x14ac:dyDescent="0.3">
      <c r="B82" s="224" t="s">
        <v>263</v>
      </c>
      <c r="C82" s="225" t="s">
        <v>645</v>
      </c>
    </row>
    <row r="83" spans="2:3" x14ac:dyDescent="0.3">
      <c r="B83" s="224" t="s">
        <v>344</v>
      </c>
      <c r="C83" s="225" t="s">
        <v>646</v>
      </c>
    </row>
    <row r="84" spans="2:3" ht="41.4" x14ac:dyDescent="0.3">
      <c r="B84" s="224" t="s">
        <v>647</v>
      </c>
      <c r="C84" s="225" t="s">
        <v>648</v>
      </c>
    </row>
    <row r="85" spans="2:3" ht="27.6" x14ac:dyDescent="0.3">
      <c r="B85" s="224" t="s">
        <v>348</v>
      </c>
      <c r="C85" s="225" t="s">
        <v>649</v>
      </c>
    </row>
    <row r="86" spans="2:3" x14ac:dyDescent="0.3">
      <c r="B86" s="224" t="s">
        <v>350</v>
      </c>
      <c r="C86" s="225" t="s">
        <v>650</v>
      </c>
    </row>
    <row r="87" spans="2:3" ht="27.6" x14ac:dyDescent="0.3">
      <c r="B87" s="224" t="s">
        <v>352</v>
      </c>
      <c r="C87" s="225" t="s">
        <v>651</v>
      </c>
    </row>
    <row r="88" spans="2:3" ht="27.6" x14ac:dyDescent="0.3">
      <c r="B88" s="224" t="s">
        <v>354</v>
      </c>
      <c r="C88" s="225" t="s">
        <v>652</v>
      </c>
    </row>
    <row r="89" spans="2:3" ht="27.6" x14ac:dyDescent="0.3">
      <c r="B89" s="224" t="s">
        <v>356</v>
      </c>
      <c r="C89" s="225" t="s">
        <v>653</v>
      </c>
    </row>
    <row r="90" spans="2:3" ht="27.6" x14ac:dyDescent="0.3">
      <c r="B90" s="224" t="s">
        <v>304</v>
      </c>
      <c r="C90" s="225" t="s">
        <v>654</v>
      </c>
    </row>
    <row r="91" spans="2:3" ht="27.6" x14ac:dyDescent="0.3">
      <c r="B91" s="224" t="s">
        <v>359</v>
      </c>
      <c r="C91" s="225" t="s">
        <v>655</v>
      </c>
    </row>
    <row r="92" spans="2:3" ht="27.6" x14ac:dyDescent="0.3">
      <c r="B92" s="224" t="s">
        <v>361</v>
      </c>
      <c r="C92" s="225" t="s">
        <v>655</v>
      </c>
    </row>
    <row r="93" spans="2:3" ht="27.6" x14ac:dyDescent="0.3">
      <c r="B93" s="224" t="s">
        <v>363</v>
      </c>
      <c r="C93" s="225" t="s">
        <v>656</v>
      </c>
    </row>
    <row r="94" spans="2:3" x14ac:dyDescent="0.3">
      <c r="B94" s="221" t="s">
        <v>366</v>
      </c>
      <c r="C94" s="222" t="s">
        <v>657</v>
      </c>
    </row>
    <row r="95" spans="2:3" ht="69" x14ac:dyDescent="0.3">
      <c r="B95" s="224" t="s">
        <v>368</v>
      </c>
      <c r="C95" s="225" t="s">
        <v>658</v>
      </c>
    </row>
    <row r="96" spans="2:3" ht="55.2" x14ac:dyDescent="0.3">
      <c r="B96" s="224" t="s">
        <v>370</v>
      </c>
      <c r="C96" s="225" t="s">
        <v>659</v>
      </c>
    </row>
    <row r="97" spans="2:3" ht="110.4" x14ac:dyDescent="0.3">
      <c r="B97" s="224" t="s">
        <v>372</v>
      </c>
      <c r="C97" s="225" t="s">
        <v>660</v>
      </c>
    </row>
    <row r="98" spans="2:3" ht="41.4" x14ac:dyDescent="0.3">
      <c r="B98" s="224" t="s">
        <v>374</v>
      </c>
      <c r="C98" s="225" t="s">
        <v>661</v>
      </c>
    </row>
    <row r="99" spans="2:3" ht="69" x14ac:dyDescent="0.3">
      <c r="B99" s="224" t="s">
        <v>376</v>
      </c>
      <c r="C99" s="225" t="s">
        <v>662</v>
      </c>
    </row>
    <row r="1048369" spans="6:6" x14ac:dyDescent="0.3">
      <c r="F1048369" s="98"/>
    </row>
  </sheetData>
  <mergeCells count="2">
    <mergeCell ref="A1:A7"/>
    <mergeCell ref="B8:C8"/>
  </mergeCells>
  <hyperlinks>
    <hyperlink ref="C23" r:id="rId1" xr:uid="{6354A75E-EEAD-4B9F-8ADE-AC0A3741F0A3}"/>
  </hyperlinks>
  <pageMargins left="0.7" right="0.7" top="0.75" bottom="0.75" header="0.3" footer="0.3"/>
  <pageSetup scale="44" fitToHeight="0" orientation="landscape"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theme="0"/>
    <pageSetUpPr fitToPage="1"/>
  </sheetPr>
  <dimension ref="A1:AQ1048573"/>
  <sheetViews>
    <sheetView showGridLines="0" zoomScale="70" zoomScaleNormal="70" zoomScaleSheetLayoutView="93" workbookViewId="0">
      <pane xSplit="1" ySplit="9" topLeftCell="AF10" activePane="bottomRight" state="frozen"/>
      <selection pane="topRight" activeCell="B1" sqref="B1"/>
      <selection pane="bottomLeft" activeCell="A10" sqref="A10"/>
      <selection pane="bottomRight" activeCell="B18" sqref="B18:E18"/>
    </sheetView>
  </sheetViews>
  <sheetFormatPr defaultColWidth="8.6640625" defaultRowHeight="14.4" x14ac:dyDescent="0.3"/>
  <cols>
    <col min="1" max="1" width="10.6640625" style="112" customWidth="1"/>
    <col min="2" max="2" width="18.6640625" style="111" customWidth="1"/>
    <col min="3" max="3" width="55.33203125" style="112" customWidth="1"/>
    <col min="4" max="4" width="63.44140625" style="112" customWidth="1"/>
    <col min="5" max="5" width="20.88671875" style="104" customWidth="1"/>
    <col min="6" max="6" width="8.6640625" style="111" customWidth="1"/>
    <col min="7" max="7" width="30.6640625" style="111" customWidth="1"/>
    <col min="8" max="8" width="70.6640625" style="111" customWidth="1"/>
    <col min="9" max="9" width="8.6640625" style="112"/>
    <col min="10" max="10" width="18.6640625" style="112" customWidth="1"/>
    <col min="11" max="11" width="55.33203125" style="112" customWidth="1"/>
    <col min="12" max="12" width="36.109375" style="112" customWidth="1"/>
    <col min="13" max="13" width="25.5546875" style="112" bestFit="1" customWidth="1"/>
    <col min="14" max="14" width="8.6640625" style="112"/>
    <col min="15" max="15" width="18.6640625" style="112" customWidth="1"/>
    <col min="16" max="16" width="55.33203125" style="112" customWidth="1"/>
    <col min="17" max="17" width="36.109375" style="112" customWidth="1"/>
    <col min="18" max="18" width="25.5546875" style="112" bestFit="1" customWidth="1"/>
    <col min="19" max="19" width="8.6640625" style="112"/>
    <col min="20" max="20" width="20.44140625" style="112" customWidth="1"/>
    <col min="21" max="21" width="55.33203125" style="112" customWidth="1"/>
    <col min="22" max="22" width="36.109375" style="112" customWidth="1"/>
    <col min="23" max="23" width="25.5546875" style="112" bestFit="1" customWidth="1"/>
    <col min="24" max="24" width="8.6640625" style="112"/>
    <col min="25" max="25" width="18.6640625" style="112" hidden="1" customWidth="1"/>
    <col min="26" max="26" width="55.33203125" style="112" hidden="1" customWidth="1"/>
    <col min="27" max="27" width="36.109375" style="112" hidden="1" customWidth="1"/>
    <col min="28" max="28" width="25.5546875" style="112" hidden="1" customWidth="1"/>
    <col min="29" max="29" width="0" style="112" hidden="1" customWidth="1"/>
    <col min="30" max="30" width="18.6640625" style="112" customWidth="1"/>
    <col min="31" max="31" width="55.33203125" style="112" customWidth="1"/>
    <col min="32" max="32" width="36.109375" style="112" customWidth="1"/>
    <col min="33" max="33" width="25.5546875" style="112" bestFit="1" customWidth="1"/>
    <col min="34" max="34" width="8.6640625" style="112"/>
    <col min="35" max="35" width="18.6640625" style="112" customWidth="1"/>
    <col min="36" max="36" width="55.33203125" style="112" customWidth="1"/>
    <col min="37" max="37" width="44.109375" style="112" customWidth="1"/>
    <col min="38" max="38" width="25.5546875" style="112" bestFit="1" customWidth="1"/>
    <col min="39" max="39" width="8.6640625" style="112"/>
    <col min="40" max="40" width="18.6640625" style="112" customWidth="1"/>
    <col min="41" max="41" width="55.33203125" style="112" customWidth="1"/>
    <col min="42" max="42" width="60.6640625" style="112" customWidth="1"/>
    <col min="43" max="43" width="25.5546875" style="112" bestFit="1" customWidth="1"/>
    <col min="44" max="16384" width="8.6640625" style="112"/>
  </cols>
  <sheetData>
    <row r="1" spans="1:43" s="105" customFormat="1" ht="21" x14ac:dyDescent="0.3">
      <c r="A1" s="259"/>
      <c r="B1" s="114" t="s">
        <v>543</v>
      </c>
      <c r="C1" s="103"/>
      <c r="D1" s="103"/>
      <c r="E1" s="104"/>
      <c r="F1" s="104"/>
      <c r="G1" s="104"/>
      <c r="H1" s="104"/>
    </row>
    <row r="2" spans="1:43" s="105" customFormat="1" ht="15.6" x14ac:dyDescent="0.3">
      <c r="A2" s="259"/>
      <c r="B2" s="115" t="s">
        <v>663</v>
      </c>
      <c r="C2" s="106"/>
      <c r="D2" s="106"/>
      <c r="E2" s="104"/>
      <c r="F2" s="104"/>
      <c r="G2" s="129" t="s">
        <v>664</v>
      </c>
      <c r="H2" s="104"/>
    </row>
    <row r="3" spans="1:43" s="105" customFormat="1" ht="21" x14ac:dyDescent="0.3">
      <c r="A3" s="259"/>
      <c r="B3" s="114"/>
      <c r="C3" s="106"/>
      <c r="D3" s="106"/>
      <c r="E3" s="104"/>
    </row>
    <row r="4" spans="1:43" s="105" customFormat="1" ht="15.6" x14ac:dyDescent="0.3">
      <c r="A4" s="259"/>
      <c r="B4" s="177" t="s">
        <v>665</v>
      </c>
      <c r="C4" s="106"/>
      <c r="D4" s="106"/>
      <c r="E4" s="104"/>
    </row>
    <row r="5" spans="1:43" s="105" customFormat="1" x14ac:dyDescent="0.3">
      <c r="A5" s="259"/>
      <c r="B5" s="102"/>
      <c r="C5" s="106"/>
      <c r="D5" s="106"/>
      <c r="E5" s="104"/>
    </row>
    <row r="6" spans="1:43" s="105" customFormat="1" x14ac:dyDescent="0.3">
      <c r="A6" s="259"/>
      <c r="B6" s="102"/>
      <c r="C6" s="107"/>
      <c r="D6" s="107"/>
      <c r="E6" s="108"/>
    </row>
    <row r="7" spans="1:43" s="105" customFormat="1" x14ac:dyDescent="0.3">
      <c r="A7" s="259"/>
      <c r="B7" s="102"/>
      <c r="C7" s="107"/>
      <c r="D7" s="107"/>
      <c r="E7" s="108"/>
    </row>
    <row r="8" spans="1:43" s="105" customFormat="1" ht="18.45" customHeight="1" x14ac:dyDescent="0.3">
      <c r="A8" s="259"/>
      <c r="B8" s="260" t="s">
        <v>666</v>
      </c>
      <c r="C8" s="260"/>
      <c r="D8" s="260"/>
      <c r="E8" s="260"/>
      <c r="G8" s="257" t="s">
        <v>667</v>
      </c>
      <c r="H8" s="257"/>
      <c r="J8" s="260" t="s">
        <v>668</v>
      </c>
      <c r="K8" s="260"/>
      <c r="L8" s="260"/>
      <c r="M8" s="260"/>
      <c r="O8" s="260" t="s">
        <v>669</v>
      </c>
      <c r="P8" s="260"/>
      <c r="Q8" s="260"/>
      <c r="R8" s="260"/>
      <c r="T8" s="260" t="s">
        <v>670</v>
      </c>
      <c r="U8" s="260"/>
      <c r="V8" s="260"/>
      <c r="W8" s="260"/>
      <c r="Y8" s="261" t="s">
        <v>671</v>
      </c>
      <c r="Z8" s="261"/>
      <c r="AA8" s="261"/>
      <c r="AB8" s="261"/>
      <c r="AD8" s="262" t="s">
        <v>672</v>
      </c>
      <c r="AE8" s="262"/>
      <c r="AF8" s="262"/>
      <c r="AG8" s="262"/>
      <c r="AI8" s="265" t="s">
        <v>673</v>
      </c>
      <c r="AJ8" s="265"/>
      <c r="AK8" s="265"/>
      <c r="AL8" s="265"/>
      <c r="AN8" s="258" t="s">
        <v>674</v>
      </c>
      <c r="AO8" s="258"/>
      <c r="AP8" s="258"/>
      <c r="AQ8" s="258"/>
    </row>
    <row r="9" spans="1:43" s="102" customFormat="1" ht="14.7" customHeight="1" x14ac:dyDescent="0.3">
      <c r="A9" s="259"/>
      <c r="B9" s="101" t="s">
        <v>675</v>
      </c>
      <c r="C9" s="101" t="s">
        <v>676</v>
      </c>
      <c r="D9" s="101" t="s">
        <v>677</v>
      </c>
      <c r="E9" s="101" t="s">
        <v>678</v>
      </c>
      <c r="F9" s="105"/>
      <c r="G9" s="101" t="s">
        <v>679</v>
      </c>
      <c r="H9" s="101" t="s">
        <v>676</v>
      </c>
      <c r="J9" s="101" t="s">
        <v>675</v>
      </c>
      <c r="K9" s="101" t="s">
        <v>676</v>
      </c>
      <c r="L9" s="101" t="s">
        <v>677</v>
      </c>
      <c r="M9" s="101" t="s">
        <v>678</v>
      </c>
      <c r="O9" s="101" t="s">
        <v>675</v>
      </c>
      <c r="P9" s="101" t="s">
        <v>676</v>
      </c>
      <c r="Q9" s="101" t="s">
        <v>677</v>
      </c>
      <c r="R9" s="101" t="s">
        <v>678</v>
      </c>
      <c r="T9" s="101" t="s">
        <v>675</v>
      </c>
      <c r="U9" s="101" t="s">
        <v>676</v>
      </c>
      <c r="V9" s="101" t="s">
        <v>677</v>
      </c>
      <c r="W9" s="101" t="s">
        <v>678</v>
      </c>
      <c r="Y9" s="101" t="s">
        <v>675</v>
      </c>
      <c r="Z9" s="101" t="s">
        <v>676</v>
      </c>
      <c r="AA9" s="101" t="s">
        <v>677</v>
      </c>
      <c r="AB9" s="101" t="s">
        <v>678</v>
      </c>
      <c r="AD9" s="101" t="s">
        <v>675</v>
      </c>
      <c r="AE9" s="101" t="s">
        <v>676</v>
      </c>
      <c r="AF9" s="101" t="s">
        <v>677</v>
      </c>
      <c r="AG9" s="101" t="s">
        <v>678</v>
      </c>
      <c r="AI9" s="101" t="s">
        <v>675</v>
      </c>
      <c r="AJ9" s="101" t="s">
        <v>676</v>
      </c>
      <c r="AK9" s="101" t="s">
        <v>677</v>
      </c>
      <c r="AL9" s="101" t="s">
        <v>678</v>
      </c>
      <c r="AN9" s="101" t="s">
        <v>675</v>
      </c>
      <c r="AO9" s="101" t="s">
        <v>676</v>
      </c>
      <c r="AP9" s="101" t="s">
        <v>677</v>
      </c>
      <c r="AQ9" s="101" t="s">
        <v>678</v>
      </c>
    </row>
    <row r="10" spans="1:43" s="111" customFormat="1" ht="345.6" x14ac:dyDescent="0.3">
      <c r="A10" s="243"/>
      <c r="B10" s="175" t="s">
        <v>680</v>
      </c>
      <c r="C10" s="113" t="s">
        <v>681</v>
      </c>
      <c r="D10" s="113" t="s">
        <v>682</v>
      </c>
      <c r="E10" s="113" t="s">
        <v>683</v>
      </c>
      <c r="F10" s="105"/>
      <c r="G10" s="100" t="s">
        <v>55</v>
      </c>
      <c r="H10" s="99" t="s">
        <v>684</v>
      </c>
      <c r="I10" s="243"/>
      <c r="J10" s="241" t="s">
        <v>685</v>
      </c>
      <c r="K10" s="242" t="s">
        <v>686</v>
      </c>
      <c r="L10" s="242" t="s">
        <v>687</v>
      </c>
      <c r="M10" s="242" t="s">
        <v>688</v>
      </c>
      <c r="N10" s="243"/>
      <c r="O10" s="263" t="s">
        <v>25</v>
      </c>
      <c r="P10" s="264" t="s">
        <v>689</v>
      </c>
      <c r="Q10" s="264" t="s">
        <v>690</v>
      </c>
      <c r="R10" s="264" t="s">
        <v>691</v>
      </c>
      <c r="S10" s="243"/>
      <c r="T10" s="241" t="s">
        <v>692</v>
      </c>
      <c r="U10" s="242" t="s">
        <v>693</v>
      </c>
      <c r="V10" s="242" t="s">
        <v>694</v>
      </c>
      <c r="W10" s="242" t="s">
        <v>695</v>
      </c>
      <c r="X10" s="243"/>
      <c r="Y10" s="241" t="s">
        <v>696</v>
      </c>
      <c r="Z10" s="242" t="s">
        <v>697</v>
      </c>
      <c r="AA10" s="242" t="s">
        <v>698</v>
      </c>
      <c r="AB10" s="242" t="s">
        <v>699</v>
      </c>
      <c r="AC10" s="243"/>
      <c r="AD10" s="241" t="s">
        <v>700</v>
      </c>
      <c r="AE10" s="242" t="s">
        <v>701</v>
      </c>
      <c r="AF10" s="242" t="s">
        <v>698</v>
      </c>
      <c r="AG10" s="242" t="s">
        <v>702</v>
      </c>
      <c r="AH10" s="243"/>
      <c r="AI10" s="241" t="s">
        <v>703</v>
      </c>
      <c r="AJ10" s="242" t="s">
        <v>704</v>
      </c>
      <c r="AK10" s="242" t="s">
        <v>705</v>
      </c>
      <c r="AL10" s="242" t="s">
        <v>673</v>
      </c>
      <c r="AM10" s="243"/>
      <c r="AN10" s="241" t="s">
        <v>706</v>
      </c>
      <c r="AO10" s="242" t="s">
        <v>707</v>
      </c>
      <c r="AP10" s="242" t="s">
        <v>708</v>
      </c>
      <c r="AQ10" s="242" t="s">
        <v>709</v>
      </c>
    </row>
    <row r="11" spans="1:43" s="111" customFormat="1" ht="316.8" x14ac:dyDescent="0.3">
      <c r="A11" s="243"/>
      <c r="B11" s="175" t="s">
        <v>710</v>
      </c>
      <c r="C11" s="113" t="s">
        <v>711</v>
      </c>
      <c r="D11" s="113" t="s">
        <v>694</v>
      </c>
      <c r="E11" s="113" t="s">
        <v>683</v>
      </c>
      <c r="F11" s="104"/>
      <c r="G11" s="100" t="s">
        <v>87</v>
      </c>
      <c r="H11" s="99"/>
      <c r="I11" s="243"/>
      <c r="J11" s="241" t="s">
        <v>712</v>
      </c>
      <c r="K11" s="242" t="s">
        <v>713</v>
      </c>
      <c r="L11" s="242" t="s">
        <v>714</v>
      </c>
      <c r="M11" s="242" t="s">
        <v>688</v>
      </c>
      <c r="N11" s="243"/>
      <c r="O11" s="263"/>
      <c r="P11" s="264"/>
      <c r="Q11" s="264"/>
      <c r="R11" s="264"/>
      <c r="S11" s="243"/>
      <c r="T11" s="241" t="s">
        <v>26</v>
      </c>
      <c r="U11" s="242" t="s">
        <v>715</v>
      </c>
      <c r="V11" s="242" t="s">
        <v>716</v>
      </c>
      <c r="W11" s="242" t="s">
        <v>695</v>
      </c>
      <c r="X11" s="243"/>
      <c r="Y11" s="241" t="s">
        <v>717</v>
      </c>
      <c r="Z11" s="242" t="s">
        <v>718</v>
      </c>
      <c r="AA11" s="242" t="s">
        <v>719</v>
      </c>
      <c r="AB11" s="242" t="s">
        <v>699</v>
      </c>
      <c r="AC11" s="243"/>
      <c r="AD11" s="241" t="s">
        <v>720</v>
      </c>
      <c r="AE11" s="242" t="s">
        <v>721</v>
      </c>
      <c r="AF11" s="242" t="s">
        <v>698</v>
      </c>
      <c r="AG11" s="242" t="s">
        <v>702</v>
      </c>
      <c r="AH11" s="243"/>
      <c r="AI11" s="241" t="s">
        <v>722</v>
      </c>
      <c r="AJ11" s="242" t="s">
        <v>723</v>
      </c>
      <c r="AK11" s="242" t="s">
        <v>724</v>
      </c>
      <c r="AL11" s="242" t="s">
        <v>673</v>
      </c>
      <c r="AM11" s="243"/>
      <c r="AN11" s="104"/>
      <c r="AO11" s="104"/>
      <c r="AP11" s="104"/>
      <c r="AQ11" s="104"/>
    </row>
    <row r="12" spans="1:43" s="111" customFormat="1" ht="288" x14ac:dyDescent="0.3">
      <c r="A12" s="243"/>
      <c r="B12" s="175" t="s">
        <v>725</v>
      </c>
      <c r="C12" s="113" t="s">
        <v>726</v>
      </c>
      <c r="D12" s="113" t="s">
        <v>694</v>
      </c>
      <c r="E12" s="113" t="s">
        <v>683</v>
      </c>
      <c r="F12" s="104"/>
      <c r="G12" s="100" t="s">
        <v>115</v>
      </c>
      <c r="H12" s="99" t="s">
        <v>727</v>
      </c>
      <c r="I12" s="243"/>
      <c r="J12" s="243"/>
      <c r="K12" s="243"/>
      <c r="L12" s="243"/>
      <c r="M12" s="243"/>
      <c r="N12" s="243"/>
      <c r="O12" s="243"/>
      <c r="P12" s="243"/>
      <c r="Q12" s="243"/>
      <c r="R12" s="243"/>
      <c r="S12" s="243"/>
      <c r="T12" s="241" t="s">
        <v>728</v>
      </c>
      <c r="U12" s="242" t="s">
        <v>729</v>
      </c>
      <c r="V12" s="242" t="s">
        <v>730</v>
      </c>
      <c r="W12" s="242" t="s">
        <v>695</v>
      </c>
      <c r="X12" s="243"/>
      <c r="Y12" s="241" t="s">
        <v>731</v>
      </c>
      <c r="Z12" s="242" t="s">
        <v>732</v>
      </c>
      <c r="AA12" s="242" t="s">
        <v>733</v>
      </c>
      <c r="AB12" s="242" t="s">
        <v>699</v>
      </c>
      <c r="AC12" s="243"/>
      <c r="AD12" s="241" t="s">
        <v>734</v>
      </c>
      <c r="AE12" s="242" t="s">
        <v>735</v>
      </c>
      <c r="AF12" s="242" t="s">
        <v>736</v>
      </c>
      <c r="AG12" s="242" t="s">
        <v>702</v>
      </c>
      <c r="AH12" s="243"/>
      <c r="AI12" s="241" t="s">
        <v>737</v>
      </c>
      <c r="AJ12" s="242" t="s">
        <v>738</v>
      </c>
      <c r="AK12" s="242" t="s">
        <v>739</v>
      </c>
      <c r="AL12" s="242" t="s">
        <v>673</v>
      </c>
      <c r="AM12" s="243"/>
      <c r="AN12" s="104"/>
      <c r="AO12" s="104"/>
      <c r="AP12" s="104"/>
      <c r="AQ12" s="104"/>
    </row>
    <row r="13" spans="1:43" s="111" customFormat="1" ht="310.2" customHeight="1" x14ac:dyDescent="0.3">
      <c r="A13" s="243"/>
      <c r="B13" s="175" t="s">
        <v>740</v>
      </c>
      <c r="C13" s="113" t="s">
        <v>741</v>
      </c>
      <c r="D13" s="113" t="s">
        <v>742</v>
      </c>
      <c r="E13" s="113" t="s">
        <v>683</v>
      </c>
      <c r="F13" s="104"/>
      <c r="G13" s="100" t="s">
        <v>141</v>
      </c>
      <c r="H13" s="99" t="s">
        <v>621</v>
      </c>
      <c r="I13" s="243"/>
      <c r="J13" s="243"/>
      <c r="K13" s="243"/>
      <c r="L13" s="243"/>
      <c r="M13" s="243"/>
      <c r="N13" s="243"/>
      <c r="O13" s="243"/>
      <c r="P13" s="243"/>
      <c r="Q13" s="243"/>
      <c r="R13" s="243"/>
      <c r="S13" s="243"/>
      <c r="T13" s="241" t="s">
        <v>743</v>
      </c>
      <c r="U13" s="242" t="s">
        <v>744</v>
      </c>
      <c r="V13" s="242" t="s">
        <v>745</v>
      </c>
      <c r="W13" s="242" t="s">
        <v>695</v>
      </c>
      <c r="X13" s="243"/>
      <c r="Y13" s="243"/>
      <c r="Z13" s="243"/>
      <c r="AA13" s="243"/>
      <c r="AB13" s="243"/>
      <c r="AC13" s="243"/>
      <c r="AD13" s="241" t="s">
        <v>746</v>
      </c>
      <c r="AE13" s="242" t="s">
        <v>747</v>
      </c>
      <c r="AF13" s="242" t="s">
        <v>748</v>
      </c>
      <c r="AG13" s="242" t="s">
        <v>702</v>
      </c>
      <c r="AH13" s="104"/>
      <c r="AI13" s="241" t="s">
        <v>749</v>
      </c>
      <c r="AJ13" s="242" t="s">
        <v>750</v>
      </c>
      <c r="AK13" s="242" t="s">
        <v>698</v>
      </c>
      <c r="AL13" s="242" t="s">
        <v>673</v>
      </c>
      <c r="AM13" s="104"/>
      <c r="AN13" s="104"/>
      <c r="AO13" s="104"/>
      <c r="AP13" s="104"/>
      <c r="AQ13" s="104"/>
    </row>
    <row r="14" spans="1:43" s="111" customFormat="1" ht="345.6" x14ac:dyDescent="0.3">
      <c r="A14" s="243"/>
      <c r="B14" s="175" t="s">
        <v>751</v>
      </c>
      <c r="C14" s="113" t="s">
        <v>752</v>
      </c>
      <c r="D14" s="113" t="s">
        <v>753</v>
      </c>
      <c r="E14" s="113" t="s">
        <v>683</v>
      </c>
      <c r="F14" s="104"/>
      <c r="G14" s="100" t="s">
        <v>163</v>
      </c>
      <c r="H14" s="99" t="s">
        <v>754</v>
      </c>
      <c r="I14" s="243"/>
      <c r="J14" s="243"/>
      <c r="K14" s="243"/>
      <c r="L14" s="243"/>
      <c r="M14" s="243"/>
      <c r="N14" s="243"/>
      <c r="O14" s="243"/>
      <c r="P14" s="243"/>
      <c r="Q14" s="243"/>
      <c r="R14" s="243"/>
      <c r="S14" s="243"/>
      <c r="T14" s="241" t="s">
        <v>755</v>
      </c>
      <c r="U14" s="242" t="s">
        <v>756</v>
      </c>
      <c r="V14" s="242" t="s">
        <v>753</v>
      </c>
      <c r="W14" s="242" t="s">
        <v>695</v>
      </c>
      <c r="X14" s="243"/>
      <c r="Y14" s="243"/>
      <c r="Z14" s="243"/>
      <c r="AA14" s="243"/>
      <c r="AB14" s="243"/>
      <c r="AC14" s="243"/>
      <c r="AD14" s="241" t="s">
        <v>757</v>
      </c>
      <c r="AE14" s="242" t="s">
        <v>758</v>
      </c>
      <c r="AF14" s="242" t="s">
        <v>698</v>
      </c>
      <c r="AG14" s="242" t="s">
        <v>702</v>
      </c>
      <c r="AH14" s="104"/>
      <c r="AI14" s="241" t="s">
        <v>23</v>
      </c>
      <c r="AJ14" s="242" t="s">
        <v>759</v>
      </c>
      <c r="AK14" s="242" t="s">
        <v>760</v>
      </c>
      <c r="AL14" s="242" t="s">
        <v>673</v>
      </c>
      <c r="AM14" s="104"/>
      <c r="AN14" s="104"/>
      <c r="AO14" s="104"/>
      <c r="AP14" s="104"/>
      <c r="AQ14" s="104"/>
    </row>
    <row r="15" spans="1:43" s="111" customFormat="1" ht="86.4" x14ac:dyDescent="0.3">
      <c r="A15" s="243"/>
      <c r="B15" s="175" t="s">
        <v>6</v>
      </c>
      <c r="C15" s="113" t="s">
        <v>761</v>
      </c>
      <c r="D15" s="113" t="s">
        <v>762</v>
      </c>
      <c r="E15" s="113" t="s">
        <v>683</v>
      </c>
      <c r="F15" s="104"/>
      <c r="G15" s="100" t="s">
        <v>180</v>
      </c>
      <c r="H15" s="99" t="s">
        <v>763</v>
      </c>
      <c r="I15" s="243"/>
      <c r="J15" s="243"/>
      <c r="K15" s="243"/>
      <c r="L15" s="243"/>
      <c r="M15" s="243"/>
      <c r="N15" s="243"/>
      <c r="O15" s="243"/>
      <c r="P15" s="243"/>
      <c r="Q15" s="243"/>
      <c r="R15" s="243"/>
      <c r="S15" s="243"/>
      <c r="T15" s="241" t="s">
        <v>764</v>
      </c>
      <c r="U15" s="242" t="s">
        <v>765</v>
      </c>
      <c r="V15" s="242" t="s">
        <v>753</v>
      </c>
      <c r="W15" s="242" t="s">
        <v>695</v>
      </c>
      <c r="X15" s="243"/>
      <c r="Y15" s="243"/>
      <c r="Z15" s="243"/>
      <c r="AA15" s="243"/>
      <c r="AB15" s="243"/>
      <c r="AC15" s="243"/>
      <c r="AD15" s="104"/>
      <c r="AE15" s="104"/>
      <c r="AF15" s="104"/>
      <c r="AG15" s="104"/>
      <c r="AH15" s="104"/>
      <c r="AI15" s="241" t="s">
        <v>766</v>
      </c>
      <c r="AJ15" s="242" t="s">
        <v>767</v>
      </c>
      <c r="AK15" s="242" t="s">
        <v>768</v>
      </c>
      <c r="AL15" s="242" t="s">
        <v>673</v>
      </c>
      <c r="AM15" s="104"/>
      <c r="AN15" s="104"/>
      <c r="AO15" s="104"/>
      <c r="AP15" s="104"/>
      <c r="AQ15" s="104"/>
    </row>
    <row r="16" spans="1:43" s="111" customFormat="1" ht="28.8" x14ac:dyDescent="0.3">
      <c r="A16" s="243"/>
      <c r="B16" s="175" t="s">
        <v>769</v>
      </c>
      <c r="C16" s="113" t="s">
        <v>770</v>
      </c>
      <c r="D16" s="176" t="s">
        <v>771</v>
      </c>
      <c r="E16" s="113" t="s">
        <v>683</v>
      </c>
      <c r="F16" s="104"/>
      <c r="G16" s="100" t="s">
        <v>194</v>
      </c>
      <c r="H16" s="99"/>
      <c r="I16" s="243"/>
      <c r="J16" s="243"/>
      <c r="K16" s="243"/>
      <c r="L16" s="243"/>
      <c r="M16" s="243"/>
      <c r="N16" s="243"/>
      <c r="O16" s="243"/>
      <c r="P16" s="243"/>
      <c r="Q16" s="243"/>
      <c r="R16" s="243"/>
      <c r="S16" s="243"/>
      <c r="T16" s="243"/>
      <c r="U16" s="243"/>
      <c r="V16" s="243"/>
      <c r="W16" s="243"/>
      <c r="X16" s="243"/>
      <c r="Y16" s="243"/>
      <c r="Z16" s="243"/>
      <c r="AA16" s="243"/>
      <c r="AB16" s="243"/>
      <c r="AC16" s="243"/>
      <c r="AD16" s="104"/>
      <c r="AE16" s="104"/>
      <c r="AF16" s="104"/>
      <c r="AG16" s="104"/>
      <c r="AH16" s="104"/>
      <c r="AI16" s="241" t="s">
        <v>772</v>
      </c>
      <c r="AJ16" s="242" t="s">
        <v>773</v>
      </c>
      <c r="AK16" s="242" t="s">
        <v>694</v>
      </c>
      <c r="AL16" s="242" t="s">
        <v>673</v>
      </c>
      <c r="AM16" s="104"/>
      <c r="AN16" s="104"/>
      <c r="AO16" s="104"/>
      <c r="AP16" s="104"/>
      <c r="AQ16" s="104"/>
    </row>
    <row r="17" spans="2:43" s="111" customFormat="1" ht="43.2" x14ac:dyDescent="0.3">
      <c r="B17" s="175" t="s">
        <v>53</v>
      </c>
      <c r="C17" s="113" t="s">
        <v>981</v>
      </c>
      <c r="D17" s="113" t="s">
        <v>980</v>
      </c>
      <c r="E17" s="113" t="s">
        <v>683</v>
      </c>
      <c r="F17" s="104"/>
      <c r="G17" s="100" t="s">
        <v>211</v>
      </c>
      <c r="H17" s="99"/>
      <c r="I17" s="243"/>
      <c r="J17" s="243"/>
      <c r="K17" s="243"/>
      <c r="L17" s="243"/>
      <c r="M17" s="243"/>
      <c r="N17" s="243"/>
      <c r="O17" s="243"/>
      <c r="P17" s="243"/>
      <c r="Q17" s="243"/>
      <c r="R17" s="243"/>
      <c r="S17" s="243"/>
      <c r="T17" s="243"/>
      <c r="U17" s="243"/>
      <c r="V17" s="243"/>
      <c r="W17" s="243"/>
      <c r="X17" s="243"/>
      <c r="Y17" s="243"/>
      <c r="Z17" s="243"/>
      <c r="AA17" s="243"/>
      <c r="AB17" s="243"/>
      <c r="AC17" s="243"/>
      <c r="AD17" s="104"/>
      <c r="AE17" s="104"/>
      <c r="AF17" s="104"/>
      <c r="AG17" s="104"/>
      <c r="AH17" s="104"/>
      <c r="AI17" s="104"/>
      <c r="AJ17" s="104"/>
      <c r="AK17" s="104"/>
      <c r="AL17" s="104"/>
      <c r="AM17" s="104"/>
      <c r="AN17" s="104"/>
      <c r="AO17" s="104"/>
      <c r="AP17" s="104"/>
      <c r="AQ17" s="104"/>
    </row>
    <row r="18" spans="2:43" s="111" customFormat="1" ht="86.4" x14ac:dyDescent="0.3">
      <c r="B18" s="175" t="s">
        <v>775</v>
      </c>
      <c r="C18" s="113" t="s">
        <v>776</v>
      </c>
      <c r="D18" s="113" t="s">
        <v>777</v>
      </c>
      <c r="E18" s="113" t="s">
        <v>683</v>
      </c>
      <c r="F18" s="104"/>
      <c r="G18" s="100" t="s">
        <v>225</v>
      </c>
      <c r="H18" s="99" t="s">
        <v>774</v>
      </c>
      <c r="I18" s="243"/>
      <c r="J18" s="243"/>
      <c r="K18" s="243"/>
      <c r="L18" s="243"/>
      <c r="M18" s="243"/>
      <c r="N18" s="243"/>
      <c r="O18" s="243"/>
      <c r="P18" s="243"/>
      <c r="Q18" s="243"/>
      <c r="R18" s="243"/>
      <c r="S18" s="243"/>
      <c r="T18" s="243"/>
      <c r="U18" s="243"/>
      <c r="V18" s="243"/>
      <c r="W18" s="243"/>
      <c r="X18" s="243"/>
      <c r="Y18" s="243"/>
      <c r="Z18" s="243"/>
      <c r="AA18" s="243"/>
      <c r="AB18" s="243"/>
      <c r="AC18" s="243"/>
      <c r="AD18" s="104"/>
      <c r="AE18" s="104"/>
      <c r="AF18" s="104"/>
      <c r="AG18" s="104"/>
      <c r="AH18" s="104"/>
      <c r="AI18" s="104"/>
      <c r="AJ18" s="104"/>
      <c r="AK18" s="104"/>
      <c r="AL18" s="104"/>
      <c r="AM18" s="104"/>
      <c r="AN18" s="104"/>
      <c r="AO18" s="104"/>
      <c r="AP18" s="104"/>
      <c r="AQ18" s="104"/>
    </row>
    <row r="19" spans="2:43" s="111" customFormat="1" ht="115.2" x14ac:dyDescent="0.3">
      <c r="B19" s="175" t="s">
        <v>11</v>
      </c>
      <c r="C19" s="113" t="s">
        <v>779</v>
      </c>
      <c r="D19" s="113" t="s">
        <v>780</v>
      </c>
      <c r="E19" s="113" t="s">
        <v>683</v>
      </c>
      <c r="F19" s="104"/>
      <c r="G19" s="100" t="s">
        <v>778</v>
      </c>
      <c r="H19" s="99"/>
      <c r="I19" s="243"/>
      <c r="J19" s="243"/>
      <c r="K19" s="243"/>
      <c r="L19" s="243"/>
      <c r="M19" s="243"/>
      <c r="N19" s="243"/>
      <c r="O19" s="243"/>
      <c r="P19" s="243"/>
      <c r="Q19" s="243"/>
      <c r="R19" s="243"/>
      <c r="S19" s="243"/>
      <c r="T19" s="243"/>
      <c r="U19" s="243"/>
      <c r="V19" s="243"/>
      <c r="W19" s="243"/>
      <c r="X19" s="243"/>
      <c r="Y19" s="243"/>
      <c r="Z19" s="243"/>
      <c r="AA19" s="243"/>
      <c r="AB19" s="243"/>
      <c r="AC19" s="243"/>
      <c r="AD19" s="104"/>
      <c r="AE19" s="104"/>
      <c r="AF19" s="104"/>
      <c r="AG19" s="104"/>
      <c r="AH19" s="104"/>
      <c r="AI19" s="243"/>
      <c r="AJ19" s="243"/>
      <c r="AK19" s="243"/>
      <c r="AL19" s="243"/>
      <c r="AM19" s="104"/>
      <c r="AN19" s="104"/>
      <c r="AO19" s="104"/>
      <c r="AP19" s="104"/>
      <c r="AQ19" s="104"/>
    </row>
    <row r="20" spans="2:43" s="111" customFormat="1" ht="130.19999999999999" customHeight="1" x14ac:dyDescent="0.3">
      <c r="B20" s="175" t="s">
        <v>13</v>
      </c>
      <c r="C20" s="113" t="s">
        <v>782</v>
      </c>
      <c r="D20" s="113" t="s">
        <v>783</v>
      </c>
      <c r="E20" s="113" t="s">
        <v>683</v>
      </c>
      <c r="F20" s="104"/>
      <c r="G20" s="100" t="s">
        <v>251</v>
      </c>
      <c r="H20" s="99" t="s">
        <v>781</v>
      </c>
      <c r="I20" s="243"/>
      <c r="J20" s="243"/>
      <c r="K20" s="243"/>
      <c r="L20" s="243"/>
      <c r="M20" s="243"/>
      <c r="N20" s="243"/>
      <c r="O20" s="243"/>
      <c r="P20" s="243"/>
      <c r="Q20" s="243"/>
      <c r="R20" s="243"/>
      <c r="S20" s="243"/>
      <c r="T20" s="243"/>
      <c r="U20" s="243"/>
      <c r="V20" s="243"/>
      <c r="W20" s="243"/>
      <c r="X20" s="243"/>
      <c r="Y20" s="243"/>
      <c r="Z20" s="243"/>
      <c r="AA20" s="243"/>
      <c r="AB20" s="243"/>
      <c r="AC20" s="243"/>
      <c r="AD20" s="104"/>
      <c r="AE20" s="104"/>
      <c r="AF20" s="104"/>
      <c r="AG20" s="104"/>
      <c r="AH20" s="104"/>
      <c r="AI20" s="243"/>
      <c r="AJ20" s="243"/>
      <c r="AK20" s="243"/>
      <c r="AL20" s="243"/>
      <c r="AM20" s="104"/>
      <c r="AN20" s="104"/>
      <c r="AO20" s="104"/>
      <c r="AP20" s="104"/>
      <c r="AQ20" s="104"/>
    </row>
    <row r="21" spans="2:43" s="111" customFormat="1" ht="102" customHeight="1" x14ac:dyDescent="0.3">
      <c r="B21" s="175" t="s">
        <v>785</v>
      </c>
      <c r="C21" s="113" t="s">
        <v>786</v>
      </c>
      <c r="D21" s="113" t="s">
        <v>787</v>
      </c>
      <c r="E21" s="113" t="s">
        <v>683</v>
      </c>
      <c r="F21" s="104"/>
      <c r="G21" s="100" t="s">
        <v>264</v>
      </c>
      <c r="H21" s="99" t="s">
        <v>784</v>
      </c>
      <c r="I21" s="243"/>
      <c r="J21" s="243"/>
      <c r="K21" s="243"/>
      <c r="L21" s="243"/>
      <c r="M21" s="243"/>
      <c r="N21" s="243"/>
      <c r="O21" s="243"/>
      <c r="P21" s="243"/>
      <c r="Q21" s="243"/>
      <c r="R21" s="243"/>
      <c r="S21" s="243"/>
      <c r="T21" s="243"/>
      <c r="U21" s="243"/>
      <c r="V21" s="243"/>
      <c r="W21" s="243"/>
      <c r="X21" s="243"/>
      <c r="Y21" s="243"/>
      <c r="Z21" s="243"/>
      <c r="AA21" s="243"/>
      <c r="AB21" s="243"/>
      <c r="AC21" s="243"/>
      <c r="AD21" s="104"/>
      <c r="AE21" s="104"/>
      <c r="AF21" s="104"/>
      <c r="AG21" s="104"/>
      <c r="AH21" s="104"/>
      <c r="AI21" s="243"/>
      <c r="AJ21" s="243"/>
      <c r="AK21" s="243"/>
      <c r="AL21" s="243"/>
      <c r="AM21" s="104"/>
      <c r="AN21" s="104"/>
      <c r="AO21" s="104"/>
      <c r="AP21" s="104"/>
      <c r="AQ21" s="104"/>
    </row>
    <row r="22" spans="2:43" s="111" customFormat="1" ht="43.2" x14ac:dyDescent="0.3">
      <c r="B22" s="175" t="s">
        <v>789</v>
      </c>
      <c r="C22" s="113" t="s">
        <v>790</v>
      </c>
      <c r="D22" s="113" t="s">
        <v>753</v>
      </c>
      <c r="E22" s="113" t="s">
        <v>683</v>
      </c>
      <c r="F22" s="104"/>
      <c r="G22" s="100" t="s">
        <v>274</v>
      </c>
      <c r="H22" s="99" t="s">
        <v>788</v>
      </c>
      <c r="I22" s="243"/>
      <c r="J22" s="243"/>
      <c r="K22" s="243"/>
      <c r="L22" s="243"/>
      <c r="M22" s="243"/>
      <c r="N22" s="243"/>
      <c r="O22" s="243"/>
      <c r="P22" s="243"/>
      <c r="Q22" s="243"/>
      <c r="R22" s="243"/>
      <c r="S22" s="243"/>
      <c r="T22" s="243"/>
      <c r="U22" s="243"/>
      <c r="V22" s="243"/>
      <c r="W22" s="243"/>
      <c r="X22" s="243"/>
      <c r="Y22" s="243"/>
      <c r="Z22" s="243"/>
      <c r="AA22" s="243"/>
      <c r="AB22" s="243"/>
      <c r="AC22" s="243"/>
      <c r="AD22" s="104"/>
      <c r="AE22" s="104"/>
      <c r="AF22" s="104"/>
      <c r="AG22" s="104"/>
      <c r="AH22" s="243"/>
      <c r="AI22" s="243"/>
      <c r="AJ22" s="243"/>
      <c r="AK22" s="243"/>
      <c r="AL22" s="243"/>
      <c r="AM22" s="243"/>
      <c r="AN22" s="104"/>
      <c r="AO22" s="104"/>
      <c r="AP22" s="104"/>
      <c r="AQ22" s="104"/>
    </row>
    <row r="23" spans="2:43" s="111" customFormat="1" ht="76.2" customHeight="1" x14ac:dyDescent="0.3">
      <c r="B23" s="175" t="s">
        <v>792</v>
      </c>
      <c r="C23" s="113" t="s">
        <v>793</v>
      </c>
      <c r="D23" s="113" t="s">
        <v>794</v>
      </c>
      <c r="E23" s="113" t="s">
        <v>683</v>
      </c>
      <c r="F23" s="104"/>
      <c r="G23" s="100" t="s">
        <v>284</v>
      </c>
      <c r="H23" s="99" t="s">
        <v>791</v>
      </c>
      <c r="I23" s="243"/>
      <c r="J23" s="243"/>
      <c r="K23" s="243"/>
      <c r="L23" s="243"/>
      <c r="M23" s="243"/>
      <c r="N23" s="243"/>
      <c r="O23" s="243"/>
      <c r="P23" s="243"/>
      <c r="Q23" s="243"/>
      <c r="R23" s="243"/>
      <c r="S23" s="243"/>
      <c r="T23" s="243"/>
      <c r="U23" s="243"/>
      <c r="V23" s="243"/>
      <c r="W23" s="243"/>
      <c r="X23" s="243"/>
      <c r="Y23" s="243"/>
      <c r="Z23" s="243"/>
      <c r="AA23" s="243"/>
      <c r="AB23" s="243"/>
      <c r="AC23" s="243"/>
      <c r="AD23" s="243"/>
      <c r="AE23" s="243"/>
      <c r="AF23" s="243"/>
      <c r="AG23" s="243"/>
      <c r="AH23" s="243"/>
      <c r="AI23" s="243"/>
      <c r="AJ23" s="243"/>
      <c r="AK23" s="243"/>
      <c r="AL23" s="243"/>
      <c r="AM23" s="243"/>
      <c r="AN23" s="104"/>
      <c r="AO23" s="104"/>
      <c r="AP23" s="104"/>
      <c r="AQ23" s="104"/>
    </row>
    <row r="24" spans="2:43" s="111" customFormat="1" ht="73.2" customHeight="1" x14ac:dyDescent="0.3">
      <c r="B24" s="175" t="s">
        <v>17</v>
      </c>
      <c r="C24" s="113" t="s">
        <v>796</v>
      </c>
      <c r="D24" s="113" t="s">
        <v>797</v>
      </c>
      <c r="E24" s="113" t="s">
        <v>683</v>
      </c>
      <c r="F24" s="104"/>
      <c r="G24" s="100" t="s">
        <v>294</v>
      </c>
      <c r="H24" s="99" t="s">
        <v>795</v>
      </c>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104"/>
      <c r="AO24" s="104"/>
      <c r="AP24" s="104"/>
      <c r="AQ24" s="104"/>
    </row>
    <row r="25" spans="2:43" s="111" customFormat="1" ht="63" customHeight="1" x14ac:dyDescent="0.3">
      <c r="B25" s="175" t="s">
        <v>19</v>
      </c>
      <c r="C25" s="113" t="s">
        <v>799</v>
      </c>
      <c r="D25" s="113" t="s">
        <v>800</v>
      </c>
      <c r="E25" s="113" t="s">
        <v>683</v>
      </c>
      <c r="F25" s="104"/>
      <c r="G25" s="100" t="s">
        <v>302</v>
      </c>
      <c r="H25" s="99" t="s">
        <v>798</v>
      </c>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104"/>
      <c r="AO25" s="104"/>
      <c r="AP25" s="104"/>
      <c r="AQ25" s="104"/>
    </row>
    <row r="26" spans="2:43" s="111" customFormat="1" ht="86.4" x14ac:dyDescent="0.3">
      <c r="B26" s="175" t="s">
        <v>366</v>
      </c>
      <c r="C26" s="113" t="s">
        <v>802</v>
      </c>
      <c r="D26" s="113" t="s">
        <v>803</v>
      </c>
      <c r="E26" s="113" t="s">
        <v>683</v>
      </c>
      <c r="F26" s="104"/>
      <c r="G26" s="100" t="s">
        <v>310</v>
      </c>
      <c r="H26" s="99" t="s">
        <v>801</v>
      </c>
      <c r="I26" s="243"/>
      <c r="J26" s="243"/>
      <c r="K26" s="243"/>
      <c r="L26" s="243"/>
      <c r="M26" s="243"/>
      <c r="N26" s="243"/>
      <c r="O26" s="243"/>
      <c r="P26" s="243"/>
      <c r="Q26" s="243"/>
      <c r="R26" s="243"/>
      <c r="S26" s="243"/>
      <c r="T26" s="243"/>
      <c r="U26" s="243"/>
      <c r="V26" s="243"/>
      <c r="W26" s="243"/>
      <c r="X26" s="243"/>
      <c r="Y26" s="243"/>
      <c r="Z26" s="243"/>
      <c r="AA26" s="243"/>
      <c r="AB26" s="243"/>
      <c r="AC26" s="243"/>
      <c r="AD26" s="243"/>
      <c r="AE26" s="243"/>
      <c r="AF26" s="243"/>
      <c r="AG26" s="243"/>
      <c r="AH26" s="243"/>
      <c r="AI26" s="243"/>
      <c r="AJ26" s="243"/>
      <c r="AK26" s="243"/>
      <c r="AL26" s="243"/>
      <c r="AM26" s="243"/>
      <c r="AN26" s="104"/>
      <c r="AO26" s="104"/>
      <c r="AP26" s="104"/>
      <c r="AQ26" s="104"/>
    </row>
    <row r="27" spans="2:43" s="111" customFormat="1" ht="28.8" x14ac:dyDescent="0.3">
      <c r="B27" s="175" t="s">
        <v>805</v>
      </c>
      <c r="C27" s="113" t="s">
        <v>806</v>
      </c>
      <c r="D27" s="113" t="s">
        <v>807</v>
      </c>
      <c r="E27" s="113" t="s">
        <v>683</v>
      </c>
      <c r="F27" s="104"/>
      <c r="G27" s="100" t="s">
        <v>319</v>
      </c>
      <c r="H27" s="99" t="s">
        <v>804</v>
      </c>
      <c r="I27" s="243"/>
      <c r="J27" s="243"/>
      <c r="K27" s="243"/>
      <c r="L27" s="243"/>
      <c r="M27" s="243"/>
      <c r="N27" s="243"/>
      <c r="O27" s="243"/>
      <c r="P27" s="243"/>
      <c r="Q27" s="243"/>
      <c r="R27" s="243"/>
      <c r="S27" s="243"/>
      <c r="T27" s="243"/>
      <c r="U27" s="243"/>
      <c r="V27" s="243"/>
      <c r="W27" s="243"/>
      <c r="X27" s="243"/>
      <c r="Y27" s="243"/>
      <c r="Z27" s="243"/>
      <c r="AA27" s="243"/>
      <c r="AB27" s="243"/>
      <c r="AC27" s="243"/>
      <c r="AD27" s="243"/>
      <c r="AE27" s="243"/>
      <c r="AF27" s="243"/>
      <c r="AG27" s="243"/>
      <c r="AH27" s="243"/>
      <c r="AI27" s="243"/>
      <c r="AJ27" s="243"/>
      <c r="AK27" s="243"/>
      <c r="AL27" s="243"/>
      <c r="AM27" s="243"/>
      <c r="AN27" s="104"/>
      <c r="AO27" s="104"/>
      <c r="AP27" s="104"/>
      <c r="AQ27" s="104"/>
    </row>
    <row r="28" spans="2:43" s="111" customFormat="1" x14ac:dyDescent="0.3">
      <c r="B28" s="243"/>
      <c r="C28" s="112"/>
      <c r="D28" s="112"/>
      <c r="E28" s="243"/>
      <c r="F28" s="104"/>
      <c r="G28" s="100" t="s">
        <v>325</v>
      </c>
      <c r="H28" s="99"/>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104"/>
      <c r="AO28" s="104"/>
      <c r="AP28" s="104"/>
      <c r="AQ28" s="104"/>
    </row>
    <row r="29" spans="2:43" s="111" customFormat="1" ht="43.2" x14ac:dyDescent="0.3">
      <c r="B29" s="243"/>
      <c r="C29" s="112"/>
      <c r="D29" s="112"/>
      <c r="E29" s="243"/>
      <c r="F29" s="104"/>
      <c r="G29" s="100" t="s">
        <v>330</v>
      </c>
      <c r="H29" s="99" t="s">
        <v>808</v>
      </c>
      <c r="I29" s="243"/>
      <c r="J29" s="243"/>
      <c r="K29" s="243"/>
      <c r="L29" s="243"/>
      <c r="M29" s="243"/>
      <c r="N29" s="243"/>
      <c r="O29" s="112"/>
      <c r="P29" s="112"/>
      <c r="Q29" s="112"/>
      <c r="R29" s="112"/>
      <c r="S29" s="243"/>
      <c r="T29" s="112"/>
      <c r="U29" s="112"/>
      <c r="V29" s="112"/>
      <c r="W29" s="112"/>
      <c r="X29" s="243"/>
      <c r="Y29" s="243"/>
      <c r="Z29" s="243"/>
      <c r="AA29" s="243"/>
      <c r="AB29" s="243"/>
      <c r="AC29" s="243"/>
      <c r="AD29" s="243"/>
      <c r="AE29" s="243"/>
      <c r="AF29" s="243"/>
      <c r="AG29" s="243"/>
      <c r="AH29" s="243"/>
      <c r="AI29" s="243"/>
      <c r="AJ29" s="243"/>
      <c r="AK29" s="243"/>
      <c r="AL29" s="243"/>
      <c r="AM29" s="243"/>
      <c r="AN29" s="103"/>
      <c r="AO29" s="103"/>
      <c r="AP29" s="103"/>
      <c r="AQ29" s="103"/>
    </row>
    <row r="30" spans="2:43" s="111" customFormat="1" ht="43.2" x14ac:dyDescent="0.3">
      <c r="B30" s="243"/>
      <c r="C30" s="112"/>
      <c r="D30" s="112"/>
      <c r="E30" s="243"/>
      <c r="F30" s="104"/>
      <c r="G30" s="100" t="s">
        <v>226</v>
      </c>
      <c r="H30" s="99" t="s">
        <v>809</v>
      </c>
      <c r="I30" s="243"/>
      <c r="J30" s="243"/>
      <c r="K30" s="243"/>
      <c r="L30" s="243"/>
      <c r="M30" s="243"/>
      <c r="N30" s="243"/>
      <c r="O30" s="112"/>
      <c r="P30" s="112"/>
      <c r="Q30" s="112"/>
      <c r="R30" s="112"/>
      <c r="S30" s="243"/>
      <c r="T30" s="112"/>
      <c r="U30" s="112"/>
      <c r="V30" s="112"/>
      <c r="W30" s="112"/>
      <c r="X30" s="243"/>
      <c r="Y30" s="112"/>
      <c r="Z30" s="112"/>
      <c r="AA30" s="112"/>
      <c r="AB30" s="112"/>
      <c r="AC30" s="243"/>
      <c r="AD30" s="243"/>
      <c r="AE30" s="243"/>
      <c r="AF30" s="243"/>
      <c r="AG30" s="243"/>
      <c r="AH30" s="243"/>
      <c r="AI30" s="112"/>
      <c r="AJ30" s="112"/>
      <c r="AK30" s="112"/>
      <c r="AL30" s="112"/>
      <c r="AM30" s="243"/>
      <c r="AN30" s="103"/>
      <c r="AO30" s="103"/>
      <c r="AP30" s="103"/>
      <c r="AQ30" s="103"/>
    </row>
    <row r="31" spans="2:43" s="111" customFormat="1" ht="28.8" x14ac:dyDescent="0.3">
      <c r="B31" s="243"/>
      <c r="C31" s="112"/>
      <c r="D31" s="112"/>
      <c r="E31" s="243"/>
      <c r="F31" s="104"/>
      <c r="G31" s="100" t="s">
        <v>333</v>
      </c>
      <c r="H31" s="99" t="s">
        <v>810</v>
      </c>
      <c r="I31" s="243"/>
      <c r="J31" s="112"/>
      <c r="K31" s="112"/>
      <c r="L31" s="112"/>
      <c r="M31" s="112"/>
      <c r="N31" s="243"/>
      <c r="O31" s="112"/>
      <c r="P31" s="112"/>
      <c r="Q31" s="112"/>
      <c r="R31" s="112"/>
      <c r="S31" s="243"/>
      <c r="T31" s="112"/>
      <c r="U31" s="112"/>
      <c r="V31" s="112"/>
      <c r="W31" s="112"/>
      <c r="X31" s="243"/>
      <c r="Y31" s="112"/>
      <c r="Z31" s="112"/>
      <c r="AA31" s="112"/>
      <c r="AB31" s="112"/>
      <c r="AC31" s="243"/>
      <c r="AD31" s="243"/>
      <c r="AE31" s="243"/>
      <c r="AF31" s="243"/>
      <c r="AG31" s="243"/>
      <c r="AH31" s="243"/>
      <c r="AI31" s="112"/>
      <c r="AJ31" s="112"/>
      <c r="AK31" s="112"/>
      <c r="AL31" s="112"/>
      <c r="AM31" s="243"/>
      <c r="AN31" s="103"/>
      <c r="AO31" s="103"/>
      <c r="AP31" s="103"/>
      <c r="AQ31" s="103"/>
    </row>
    <row r="32" spans="2:43" s="111" customFormat="1" ht="100.8" x14ac:dyDescent="0.3">
      <c r="C32" s="112"/>
      <c r="D32" s="112"/>
      <c r="E32" s="243"/>
      <c r="F32" s="104"/>
      <c r="G32" s="100" t="s">
        <v>335</v>
      </c>
      <c r="H32" s="99" t="s">
        <v>811</v>
      </c>
      <c r="I32" s="243"/>
      <c r="J32" s="112"/>
      <c r="K32" s="112"/>
      <c r="L32" s="112"/>
      <c r="M32" s="112"/>
      <c r="N32" s="243"/>
      <c r="O32" s="112"/>
      <c r="P32" s="112"/>
      <c r="Q32" s="112"/>
      <c r="R32" s="112"/>
      <c r="S32" s="243"/>
      <c r="T32" s="112"/>
      <c r="U32" s="112"/>
      <c r="V32" s="112"/>
      <c r="W32" s="112"/>
      <c r="X32" s="243"/>
      <c r="Y32" s="112"/>
      <c r="Z32" s="112"/>
      <c r="AA32" s="112"/>
      <c r="AB32" s="112"/>
      <c r="AC32" s="243"/>
      <c r="AD32" s="243"/>
      <c r="AE32" s="243"/>
      <c r="AF32" s="243"/>
      <c r="AG32" s="243"/>
      <c r="AH32" s="243"/>
      <c r="AI32" s="112"/>
      <c r="AJ32" s="112"/>
      <c r="AK32" s="112"/>
      <c r="AL32" s="112"/>
      <c r="AM32" s="243"/>
      <c r="AN32" s="103"/>
      <c r="AO32" s="103"/>
      <c r="AP32" s="103"/>
      <c r="AQ32" s="103"/>
    </row>
    <row r="33" spans="5:43" ht="57.6" x14ac:dyDescent="0.3">
      <c r="E33" s="243"/>
      <c r="F33" s="243"/>
      <c r="G33" s="100" t="s">
        <v>812</v>
      </c>
      <c r="H33" s="99" t="s">
        <v>813</v>
      </c>
      <c r="AD33" s="243"/>
      <c r="AE33" s="243"/>
      <c r="AF33" s="243"/>
      <c r="AG33" s="243"/>
      <c r="AN33" s="103"/>
      <c r="AO33" s="103"/>
      <c r="AP33" s="103"/>
      <c r="AQ33" s="103"/>
    </row>
    <row r="34" spans="5:43" ht="28.8" x14ac:dyDescent="0.3">
      <c r="E34" s="243"/>
      <c r="F34" s="243"/>
      <c r="G34" s="100" t="s">
        <v>339</v>
      </c>
      <c r="H34" s="99" t="s">
        <v>814</v>
      </c>
      <c r="AN34" s="103"/>
      <c r="AO34" s="103"/>
      <c r="AP34" s="103"/>
      <c r="AQ34" s="103"/>
    </row>
    <row r="35" spans="5:43" ht="28.8" x14ac:dyDescent="0.3">
      <c r="E35" s="243"/>
      <c r="F35" s="243"/>
      <c r="G35" s="100" t="s">
        <v>341</v>
      </c>
      <c r="H35" s="99" t="s">
        <v>644</v>
      </c>
      <c r="AN35" s="103"/>
      <c r="AO35" s="103"/>
      <c r="AP35" s="103"/>
      <c r="AQ35" s="103"/>
    </row>
    <row r="36" spans="5:43" ht="43.2" x14ac:dyDescent="0.3">
      <c r="E36" s="243"/>
      <c r="F36" s="243"/>
      <c r="G36" s="100" t="s">
        <v>263</v>
      </c>
      <c r="H36" s="99" t="s">
        <v>815</v>
      </c>
      <c r="AN36" s="103"/>
      <c r="AO36" s="103"/>
      <c r="AP36" s="103"/>
      <c r="AQ36" s="103"/>
    </row>
    <row r="37" spans="5:43" x14ac:dyDescent="0.3">
      <c r="E37" s="243"/>
      <c r="F37" s="243"/>
      <c r="G37" s="100" t="s">
        <v>344</v>
      </c>
      <c r="H37" s="99"/>
      <c r="AN37" s="103"/>
      <c r="AO37" s="103"/>
      <c r="AP37" s="103"/>
      <c r="AQ37" s="103"/>
    </row>
    <row r="38" spans="5:43" ht="28.8" x14ac:dyDescent="0.3">
      <c r="E38" s="243"/>
      <c r="F38" s="243"/>
      <c r="G38" s="100" t="s">
        <v>816</v>
      </c>
      <c r="H38" s="99"/>
      <c r="AN38" s="103"/>
      <c r="AO38" s="103"/>
      <c r="AP38" s="103"/>
      <c r="AQ38" s="103"/>
    </row>
    <row r="39" spans="5:43" ht="57.6" x14ac:dyDescent="0.3">
      <c r="E39" s="243"/>
      <c r="F39" s="243"/>
      <c r="G39" s="100" t="s">
        <v>348</v>
      </c>
      <c r="H39" s="99" t="s">
        <v>817</v>
      </c>
      <c r="AN39" s="103"/>
      <c r="AO39" s="103"/>
      <c r="AP39" s="103"/>
      <c r="AQ39" s="103"/>
    </row>
    <row r="40" spans="5:43" ht="28.8" x14ac:dyDescent="0.3">
      <c r="E40" s="243"/>
      <c r="F40" s="243"/>
      <c r="G40" s="100" t="s">
        <v>350</v>
      </c>
      <c r="H40" s="99" t="s">
        <v>650</v>
      </c>
      <c r="AN40" s="103"/>
      <c r="AO40" s="103"/>
      <c r="AP40" s="103"/>
      <c r="AQ40" s="103"/>
    </row>
    <row r="41" spans="5:43" ht="43.2" x14ac:dyDescent="0.3">
      <c r="E41" s="243"/>
      <c r="F41" s="243"/>
      <c r="G41" s="100" t="s">
        <v>352</v>
      </c>
      <c r="H41" s="99" t="s">
        <v>818</v>
      </c>
      <c r="AN41" s="103"/>
      <c r="AO41" s="103"/>
      <c r="AP41" s="103"/>
      <c r="AQ41" s="103"/>
    </row>
    <row r="42" spans="5:43" ht="43.2" x14ac:dyDescent="0.3">
      <c r="E42" s="243"/>
      <c r="F42" s="243"/>
      <c r="G42" s="100" t="s">
        <v>354</v>
      </c>
      <c r="H42" s="99" t="s">
        <v>652</v>
      </c>
      <c r="AN42" s="103"/>
      <c r="AO42" s="103"/>
      <c r="AP42" s="103"/>
      <c r="AQ42" s="103"/>
    </row>
    <row r="43" spans="5:43" ht="72" x14ac:dyDescent="0.3">
      <c r="E43" s="243"/>
      <c r="F43" s="243"/>
      <c r="G43" s="100" t="s">
        <v>356</v>
      </c>
      <c r="H43" s="99" t="s">
        <v>819</v>
      </c>
      <c r="AN43" s="103"/>
      <c r="AO43" s="103"/>
      <c r="AP43" s="103"/>
      <c r="AQ43" s="103"/>
    </row>
    <row r="44" spans="5:43" ht="57.6" x14ac:dyDescent="0.3">
      <c r="E44" s="243"/>
      <c r="F44" s="243"/>
      <c r="G44" s="100" t="s">
        <v>304</v>
      </c>
      <c r="H44" s="99" t="s">
        <v>654</v>
      </c>
      <c r="AN44" s="103"/>
      <c r="AO44" s="103"/>
      <c r="AP44" s="103"/>
      <c r="AQ44" s="103"/>
    </row>
    <row r="45" spans="5:43" ht="72" x14ac:dyDescent="0.3">
      <c r="E45" s="243"/>
      <c r="F45" s="243"/>
      <c r="G45" s="100" t="s">
        <v>359</v>
      </c>
      <c r="H45" s="99" t="s">
        <v>820</v>
      </c>
      <c r="AN45" s="103"/>
      <c r="AO45" s="103"/>
      <c r="AP45" s="103"/>
      <c r="AQ45" s="103"/>
    </row>
    <row r="46" spans="5:43" ht="32.700000000000003" customHeight="1" x14ac:dyDescent="0.3">
      <c r="E46" s="243"/>
      <c r="F46" s="243"/>
      <c r="G46" s="100" t="s">
        <v>361</v>
      </c>
      <c r="H46" s="99"/>
      <c r="AN46" s="103"/>
      <c r="AO46" s="103"/>
      <c r="AP46" s="103"/>
      <c r="AQ46" s="103"/>
    </row>
    <row r="47" spans="5:43" ht="32.700000000000003" customHeight="1" x14ac:dyDescent="0.3">
      <c r="E47" s="243"/>
      <c r="F47" s="243"/>
      <c r="G47" s="100" t="s">
        <v>363</v>
      </c>
      <c r="H47" s="99"/>
      <c r="AN47" s="103"/>
      <c r="AO47" s="103"/>
      <c r="AP47" s="103"/>
      <c r="AQ47" s="103"/>
    </row>
    <row r="48" spans="5:43" x14ac:dyDescent="0.3">
      <c r="E48" s="243"/>
      <c r="F48" s="243"/>
      <c r="G48" s="100" t="s">
        <v>366</v>
      </c>
      <c r="H48" s="100"/>
      <c r="AN48" s="103"/>
      <c r="AO48" s="103"/>
      <c r="AP48" s="103"/>
      <c r="AQ48" s="103"/>
    </row>
    <row r="49" spans="5:43" x14ac:dyDescent="0.3">
      <c r="E49" s="243"/>
      <c r="F49" s="243"/>
      <c r="G49" s="100" t="s">
        <v>368</v>
      </c>
      <c r="H49" s="100"/>
      <c r="AN49" s="103"/>
      <c r="AO49" s="103"/>
      <c r="AP49" s="103"/>
      <c r="AQ49" s="103"/>
    </row>
    <row r="50" spans="5:43" x14ac:dyDescent="0.3">
      <c r="E50" s="243"/>
      <c r="F50" s="243"/>
      <c r="G50" s="100" t="s">
        <v>370</v>
      </c>
      <c r="H50" s="100"/>
      <c r="AN50" s="103"/>
      <c r="AO50" s="103"/>
      <c r="AP50" s="103"/>
      <c r="AQ50" s="103"/>
    </row>
    <row r="51" spans="5:43" x14ac:dyDescent="0.3">
      <c r="E51" s="243"/>
      <c r="F51" s="243"/>
      <c r="G51" s="100" t="s">
        <v>372</v>
      </c>
      <c r="H51" s="100"/>
      <c r="AN51" s="103"/>
      <c r="AO51" s="103"/>
      <c r="AP51" s="103"/>
      <c r="AQ51" s="103"/>
    </row>
    <row r="52" spans="5:43" x14ac:dyDescent="0.3">
      <c r="E52" s="243"/>
      <c r="F52" s="243"/>
      <c r="G52" s="100" t="s">
        <v>374</v>
      </c>
      <c r="H52" s="100"/>
      <c r="AN52" s="103"/>
      <c r="AO52" s="103"/>
      <c r="AP52" s="103"/>
      <c r="AQ52" s="103"/>
    </row>
    <row r="53" spans="5:43" x14ac:dyDescent="0.3">
      <c r="E53" s="243"/>
      <c r="F53" s="243"/>
      <c r="G53" s="100" t="s">
        <v>376</v>
      </c>
      <c r="H53" s="100"/>
      <c r="AN53" s="103"/>
      <c r="AO53" s="103"/>
      <c r="AP53" s="103"/>
      <c r="AQ53" s="103"/>
    </row>
    <row r="54" spans="5:43" x14ac:dyDescent="0.3">
      <c r="E54" s="243"/>
      <c r="F54" s="243"/>
      <c r="G54" s="100" t="s">
        <v>363</v>
      </c>
      <c r="H54" s="100"/>
      <c r="AN54" s="103"/>
      <c r="AO54" s="103"/>
      <c r="AP54" s="103"/>
      <c r="AQ54" s="103"/>
    </row>
    <row r="55" spans="5:43" x14ac:dyDescent="0.3">
      <c r="E55" s="243"/>
      <c r="F55" s="243"/>
      <c r="G55" s="243"/>
      <c r="H55" s="243"/>
      <c r="AN55" s="103"/>
      <c r="AO55" s="103"/>
      <c r="AP55" s="103"/>
      <c r="AQ55" s="103"/>
    </row>
    <row r="56" spans="5:43" x14ac:dyDescent="0.3">
      <c r="E56" s="243"/>
      <c r="F56" s="243"/>
      <c r="G56" s="243"/>
      <c r="H56" s="243"/>
      <c r="AN56" s="103"/>
      <c r="AO56" s="103"/>
      <c r="AP56" s="103"/>
      <c r="AQ56" s="103"/>
    </row>
    <row r="57" spans="5:43" x14ac:dyDescent="0.3">
      <c r="E57" s="243"/>
      <c r="F57" s="243"/>
      <c r="G57" s="243"/>
      <c r="H57" s="243"/>
    </row>
    <row r="58" spans="5:43" x14ac:dyDescent="0.3">
      <c r="E58" s="243"/>
      <c r="F58" s="243"/>
      <c r="G58" s="243"/>
      <c r="H58" s="243"/>
    </row>
    <row r="59" spans="5:43" x14ac:dyDescent="0.3">
      <c r="E59" s="243"/>
      <c r="F59" s="243"/>
      <c r="G59" s="243"/>
      <c r="H59" s="243"/>
    </row>
    <row r="60" spans="5:43" x14ac:dyDescent="0.3">
      <c r="E60" s="243"/>
      <c r="F60" s="243"/>
      <c r="G60" s="243"/>
      <c r="H60" s="243"/>
    </row>
    <row r="61" spans="5:43" x14ac:dyDescent="0.3">
      <c r="E61" s="243"/>
      <c r="F61" s="243"/>
      <c r="G61" s="243"/>
      <c r="H61" s="243"/>
    </row>
    <row r="62" spans="5:43" x14ac:dyDescent="0.3">
      <c r="E62" s="243"/>
      <c r="F62" s="243"/>
      <c r="G62" s="243"/>
      <c r="H62" s="243"/>
    </row>
    <row r="63" spans="5:43" x14ac:dyDescent="0.3">
      <c r="E63" s="243"/>
      <c r="F63" s="243"/>
      <c r="G63" s="243"/>
      <c r="H63" s="243"/>
    </row>
    <row r="64" spans="5:43" x14ac:dyDescent="0.3">
      <c r="E64" s="243"/>
      <c r="F64" s="243"/>
      <c r="G64" s="243"/>
      <c r="H64" s="243"/>
    </row>
    <row r="65" spans="5:5" x14ac:dyDescent="0.3">
      <c r="E65" s="243"/>
    </row>
    <row r="66" spans="5:5" x14ac:dyDescent="0.3">
      <c r="E66" s="243"/>
    </row>
    <row r="1048570" spans="6:8" x14ac:dyDescent="0.3">
      <c r="F1048570" s="104"/>
      <c r="G1048570" s="243"/>
      <c r="H1048570" s="243"/>
    </row>
    <row r="1048573" spans="6:8" x14ac:dyDescent="0.3">
      <c r="F1048573" s="243"/>
      <c r="G1048573" s="104"/>
      <c r="H1048573" s="104"/>
    </row>
  </sheetData>
  <mergeCells count="14">
    <mergeCell ref="O10:O11"/>
    <mergeCell ref="P10:P11"/>
    <mergeCell ref="Q10:Q11"/>
    <mergeCell ref="R10:R11"/>
    <mergeCell ref="AI8:AL8"/>
    <mergeCell ref="G8:H8"/>
    <mergeCell ref="AN8:AQ8"/>
    <mergeCell ref="A1:A9"/>
    <mergeCell ref="T8:W8"/>
    <mergeCell ref="Y8:AB8"/>
    <mergeCell ref="AD8:AG8"/>
    <mergeCell ref="B8:E8"/>
    <mergeCell ref="J8:M8"/>
    <mergeCell ref="O8:R8"/>
  </mergeCells>
  <pageMargins left="0.7" right="0.7" top="0.75" bottom="0.75" header="0.3" footer="0.3"/>
  <pageSetup scale="44" fitToHeight="0"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264A64"/>
    <pageSetUpPr fitToPage="1"/>
  </sheetPr>
  <dimension ref="A1:AD110"/>
  <sheetViews>
    <sheetView showGridLines="0" tabSelected="1" zoomScale="70" zoomScaleNormal="70" workbookViewId="0">
      <selection activeCell="O30" sqref="O30"/>
    </sheetView>
  </sheetViews>
  <sheetFormatPr defaultColWidth="8.6640625" defaultRowHeight="14.4" x14ac:dyDescent="0.3"/>
  <cols>
    <col min="1" max="1" width="3.5546875" style="131" customWidth="1"/>
    <col min="2" max="2" width="3.6640625" style="131" customWidth="1"/>
    <col min="3" max="3" width="8.109375" style="131" customWidth="1"/>
    <col min="4" max="4" width="19.88671875" style="131" bestFit="1" customWidth="1"/>
    <col min="5" max="5" width="58.88671875" style="131" bestFit="1" customWidth="1"/>
    <col min="6" max="6" width="6.44140625" style="131" customWidth="1"/>
    <col min="7" max="7" width="24.109375" style="132" customWidth="1"/>
    <col min="8" max="8" width="21.6640625" style="132" customWidth="1"/>
    <col min="9" max="9" width="22.33203125" style="133" customWidth="1"/>
    <col min="10" max="10" width="38.6640625" style="133" customWidth="1"/>
    <col min="11" max="11" width="36.6640625" style="133" customWidth="1"/>
    <col min="12" max="12" width="29.88671875" style="133" customWidth="1"/>
    <col min="13" max="13" width="28.109375" style="131" customWidth="1"/>
    <col min="14" max="14" width="25" style="131" customWidth="1"/>
    <col min="15" max="15" width="30.6640625" style="131" bestFit="1" customWidth="1"/>
    <col min="16" max="16" width="32.33203125" style="131" customWidth="1"/>
    <col min="17" max="18" width="33.88671875" style="131" customWidth="1"/>
    <col min="19" max="19" width="36.33203125" style="131" customWidth="1"/>
    <col min="20" max="20" width="35.33203125" style="131" customWidth="1"/>
    <col min="21" max="21" width="25.6640625" style="131" customWidth="1"/>
    <col min="22" max="22" width="25.5546875" style="131" customWidth="1"/>
    <col min="23" max="23" width="23.109375" style="131" customWidth="1"/>
    <col min="24" max="24" width="22.6640625" style="131" customWidth="1"/>
    <col min="25" max="25" width="28.109375" style="131" customWidth="1"/>
    <col min="26" max="27" width="24.44140625" style="131" customWidth="1"/>
    <col min="28" max="28" width="20.6640625" style="131" customWidth="1"/>
    <col min="29" max="29" width="23.88671875" style="131" customWidth="1"/>
    <col min="30" max="16384" width="8.6640625" style="131"/>
  </cols>
  <sheetData>
    <row r="1" spans="2:30" ht="13.2" customHeight="1" x14ac:dyDescent="0.3"/>
    <row r="2" spans="2:30" ht="15" thickBot="1" x14ac:dyDescent="0.35"/>
    <row r="3" spans="2:30" ht="13.5" customHeight="1" x14ac:dyDescent="0.3">
      <c r="D3" s="136" t="s">
        <v>821</v>
      </c>
      <c r="E3" s="137" t="s">
        <v>173</v>
      </c>
      <c r="F3" s="138"/>
      <c r="G3" s="281" t="s">
        <v>822</v>
      </c>
      <c r="H3" s="282"/>
      <c r="I3" s="282"/>
      <c r="J3" s="283"/>
    </row>
    <row r="4" spans="2:30" x14ac:dyDescent="0.3">
      <c r="D4" s="136" t="s">
        <v>823</v>
      </c>
      <c r="E4" s="130" t="str">
        <f>IF(E3=Validation!C2,Validation!D2,IF(E3=Validation!C3,Validation!D3,IF(E3=Validation!C4,Validation!D4,IF(E3=Validation!C5,Validation!D5,IF(E3=Validation!C6,Validation!D6,IF(E3=Validation!C7,Validation!D7))))))</f>
        <v>Pending Grant Recipient Name Selection, Will Automatically Update</v>
      </c>
      <c r="F4" s="134"/>
      <c r="G4" s="284"/>
      <c r="H4" s="285"/>
      <c r="I4" s="285"/>
      <c r="J4" s="286"/>
    </row>
    <row r="5" spans="2:30" x14ac:dyDescent="0.3">
      <c r="D5" s="136" t="s">
        <v>824</v>
      </c>
      <c r="E5" s="139" t="s">
        <v>39</v>
      </c>
      <c r="F5" s="134"/>
      <c r="G5" s="284"/>
      <c r="H5" s="285"/>
      <c r="I5" s="285"/>
      <c r="J5" s="286"/>
      <c r="AD5" s="141"/>
    </row>
    <row r="6" spans="2:30" x14ac:dyDescent="0.3">
      <c r="D6" s="136" t="s">
        <v>825</v>
      </c>
      <c r="E6" s="139" t="s">
        <v>38</v>
      </c>
      <c r="F6" s="134"/>
      <c r="G6" s="284"/>
      <c r="H6" s="285"/>
      <c r="I6" s="285"/>
      <c r="J6" s="286"/>
      <c r="AD6" s="141"/>
    </row>
    <row r="7" spans="2:30" x14ac:dyDescent="0.3">
      <c r="G7" s="284"/>
      <c r="H7" s="285"/>
      <c r="I7" s="285"/>
      <c r="J7" s="286"/>
      <c r="AD7" s="141"/>
    </row>
    <row r="8" spans="2:30" ht="25.95" customHeight="1" x14ac:dyDescent="0.3">
      <c r="G8" s="284"/>
      <c r="H8" s="285"/>
      <c r="I8" s="285"/>
      <c r="J8" s="286"/>
      <c r="AD8" s="141"/>
    </row>
    <row r="9" spans="2:30" ht="30.45" customHeight="1" x14ac:dyDescent="0.3">
      <c r="B9" s="266" t="s">
        <v>826</v>
      </c>
      <c r="C9" s="266"/>
      <c r="D9" s="266"/>
      <c r="E9" s="266"/>
      <c r="G9" s="284"/>
      <c r="H9" s="285"/>
      <c r="I9" s="285"/>
      <c r="J9" s="286"/>
      <c r="AD9" s="141"/>
    </row>
    <row r="10" spans="2:30" ht="14.7" customHeight="1" x14ac:dyDescent="0.3">
      <c r="B10" s="143"/>
      <c r="C10" s="144"/>
      <c r="D10" s="144"/>
      <c r="G10" s="284"/>
      <c r="H10" s="285"/>
      <c r="I10" s="285"/>
      <c r="J10" s="286"/>
    </row>
    <row r="11" spans="2:30" x14ac:dyDescent="0.3">
      <c r="B11" s="267" t="s">
        <v>827</v>
      </c>
      <c r="C11" s="267"/>
      <c r="D11" s="267"/>
      <c r="E11" s="267"/>
      <c r="G11" s="284"/>
      <c r="H11" s="285"/>
      <c r="I11" s="285"/>
      <c r="J11" s="286"/>
    </row>
    <row r="12" spans="2:30" x14ac:dyDescent="0.3">
      <c r="B12" s="267"/>
      <c r="C12" s="267"/>
      <c r="D12" s="267"/>
      <c r="E12" s="267"/>
      <c r="G12" s="284"/>
      <c r="H12" s="285"/>
      <c r="I12" s="285"/>
      <c r="J12" s="286"/>
      <c r="K12" s="135"/>
      <c r="L12" s="135"/>
    </row>
    <row r="13" spans="2:30" s="145" customFormat="1" ht="54.45" customHeight="1" x14ac:dyDescent="0.3">
      <c r="B13" s="267"/>
      <c r="C13" s="267"/>
      <c r="D13" s="267"/>
      <c r="E13" s="267"/>
      <c r="G13" s="284"/>
      <c r="H13" s="285"/>
      <c r="I13" s="285"/>
      <c r="J13" s="286"/>
      <c r="K13" s="135"/>
      <c r="L13" s="135"/>
      <c r="M13" s="131"/>
      <c r="N13" s="131"/>
      <c r="O13" s="131"/>
      <c r="P13" s="131"/>
      <c r="Q13" s="131"/>
      <c r="R13" s="131"/>
      <c r="S13" s="131"/>
      <c r="T13" s="131"/>
      <c r="U13" s="131"/>
      <c r="V13" s="131"/>
      <c r="W13" s="131"/>
      <c r="X13" s="131"/>
      <c r="Y13" s="131"/>
      <c r="Z13" s="131"/>
      <c r="AA13" s="131"/>
      <c r="AB13" s="131"/>
      <c r="AC13" s="131"/>
    </row>
    <row r="14" spans="2:30" s="147" customFormat="1" ht="61.5" customHeight="1" thickBot="1" x14ac:dyDescent="0.35">
      <c r="B14" s="267"/>
      <c r="C14" s="267"/>
      <c r="D14" s="267"/>
      <c r="E14" s="267"/>
      <c r="G14" s="284"/>
      <c r="H14" s="285"/>
      <c r="I14" s="285"/>
      <c r="J14" s="286"/>
      <c r="K14" s="135"/>
      <c r="L14" s="135"/>
      <c r="M14" s="131"/>
      <c r="N14" s="131"/>
      <c r="O14" s="131"/>
      <c r="P14" s="131"/>
      <c r="Q14" s="131"/>
      <c r="R14" s="131"/>
      <c r="S14" s="131"/>
      <c r="T14" s="131"/>
      <c r="U14" s="131"/>
      <c r="V14" s="131"/>
      <c r="W14" s="131"/>
      <c r="X14" s="131"/>
      <c r="Y14" s="131"/>
      <c r="Z14" s="131"/>
      <c r="AA14" s="131"/>
      <c r="AB14" s="131"/>
      <c r="AC14" s="131"/>
    </row>
    <row r="15" spans="2:30" ht="14.7" customHeight="1" x14ac:dyDescent="0.3">
      <c r="B15" s="268" t="s">
        <v>828</v>
      </c>
      <c r="C15" s="269"/>
      <c r="D15" s="269"/>
      <c r="E15" s="270"/>
      <c r="G15" s="284"/>
      <c r="H15" s="285"/>
      <c r="I15" s="285"/>
      <c r="J15" s="286"/>
      <c r="K15" s="140"/>
      <c r="L15" s="140"/>
      <c r="M15" s="141"/>
      <c r="N15" s="141"/>
      <c r="O15" s="141"/>
      <c r="P15" s="141"/>
      <c r="Q15" s="141"/>
      <c r="R15" s="141"/>
      <c r="S15" s="141"/>
      <c r="T15" s="141"/>
      <c r="U15" s="141"/>
      <c r="V15" s="141"/>
      <c r="W15" s="141"/>
      <c r="X15" s="141"/>
      <c r="Y15" s="141"/>
      <c r="Z15" s="141"/>
      <c r="AA15" s="141"/>
      <c r="AB15" s="141"/>
      <c r="AC15" s="141"/>
    </row>
    <row r="16" spans="2:30" ht="15" customHeight="1" thickBot="1" x14ac:dyDescent="0.35">
      <c r="B16" s="271"/>
      <c r="C16" s="272"/>
      <c r="D16" s="272"/>
      <c r="E16" s="273"/>
      <c r="G16" s="284"/>
      <c r="H16" s="285"/>
      <c r="I16" s="285"/>
      <c r="J16" s="286"/>
      <c r="K16" s="140"/>
      <c r="L16" s="140"/>
      <c r="M16" s="141"/>
      <c r="N16" s="141"/>
      <c r="O16" s="141"/>
      <c r="P16" s="141"/>
      <c r="Q16" s="141"/>
      <c r="R16" s="141"/>
      <c r="S16" s="141"/>
      <c r="T16" s="141"/>
      <c r="U16" s="141"/>
      <c r="V16" s="141"/>
      <c r="W16" s="141"/>
      <c r="X16" s="141"/>
      <c r="Y16" s="141"/>
      <c r="Z16" s="141"/>
      <c r="AA16" s="141"/>
      <c r="AB16" s="141"/>
      <c r="AC16" s="141"/>
    </row>
    <row r="17" spans="1:29" x14ac:dyDescent="0.3">
      <c r="G17" s="284"/>
      <c r="H17" s="285"/>
      <c r="I17" s="285"/>
      <c r="J17" s="286"/>
      <c r="K17" s="140"/>
      <c r="L17" s="140"/>
      <c r="M17" s="141"/>
      <c r="N17" s="141"/>
      <c r="O17" s="141"/>
      <c r="P17" s="141"/>
      <c r="Q17" s="141"/>
      <c r="R17" s="141"/>
      <c r="S17" s="141"/>
      <c r="T17" s="141"/>
      <c r="U17" s="141"/>
      <c r="V17" s="141"/>
      <c r="W17" s="141"/>
      <c r="X17" s="141"/>
      <c r="Y17" s="141"/>
      <c r="Z17" s="141"/>
      <c r="AA17" s="141"/>
      <c r="AB17" s="141"/>
      <c r="AC17" s="141"/>
    </row>
    <row r="18" spans="1:29" ht="24" customHeight="1" thickBot="1" x14ac:dyDescent="0.35">
      <c r="G18" s="287"/>
      <c r="H18" s="288"/>
      <c r="I18" s="288"/>
      <c r="J18" s="289"/>
      <c r="K18" s="140"/>
      <c r="L18" s="140"/>
      <c r="M18" s="141"/>
      <c r="N18" s="141"/>
      <c r="O18" s="141"/>
      <c r="P18" s="141"/>
      <c r="Q18" s="141"/>
      <c r="R18" s="141"/>
      <c r="S18" s="141"/>
      <c r="T18" s="141"/>
      <c r="U18" s="141"/>
      <c r="V18" s="141"/>
      <c r="W18" s="141"/>
      <c r="X18" s="141"/>
      <c r="Y18" s="141"/>
      <c r="Z18" s="141"/>
      <c r="AA18" s="141"/>
      <c r="AB18" s="141"/>
      <c r="AC18" s="141"/>
    </row>
    <row r="19" spans="1:29" x14ac:dyDescent="0.3">
      <c r="H19" s="142"/>
      <c r="I19" s="140"/>
      <c r="J19" s="140"/>
      <c r="K19" s="140"/>
      <c r="L19" s="140"/>
      <c r="M19" s="140"/>
      <c r="N19" s="140"/>
      <c r="O19" s="140"/>
      <c r="P19" s="140"/>
      <c r="Q19" s="140"/>
      <c r="R19" s="140"/>
      <c r="S19" s="140"/>
      <c r="T19" s="140"/>
      <c r="U19" s="140"/>
      <c r="V19" s="140"/>
      <c r="W19" s="140"/>
      <c r="X19" s="140"/>
      <c r="Y19" s="140"/>
      <c r="Z19" s="140"/>
      <c r="AA19" s="140"/>
      <c r="AB19" s="140"/>
      <c r="AC19" s="140"/>
    </row>
    <row r="21" spans="1:29" ht="18" x14ac:dyDescent="0.35">
      <c r="G21" s="276" t="s">
        <v>829</v>
      </c>
      <c r="H21" s="276"/>
      <c r="I21" s="276"/>
      <c r="J21" s="276"/>
      <c r="K21" s="276"/>
      <c r="L21" s="276"/>
      <c r="M21" s="276"/>
      <c r="N21" s="276"/>
      <c r="O21" s="276"/>
      <c r="P21" s="276"/>
      <c r="Q21" s="276"/>
      <c r="R21" s="276"/>
      <c r="S21" s="276"/>
      <c r="T21" s="276"/>
      <c r="U21" s="276"/>
      <c r="V21" s="276"/>
      <c r="W21" s="276"/>
      <c r="X21" s="276"/>
      <c r="Y21" s="276"/>
      <c r="Z21" s="276"/>
      <c r="AA21" s="276"/>
      <c r="AB21" s="276"/>
      <c r="AC21" s="276"/>
    </row>
    <row r="22" spans="1:29" ht="15.6" x14ac:dyDescent="0.3">
      <c r="C22" s="150"/>
      <c r="D22" s="150"/>
      <c r="G22" s="277" t="s">
        <v>830</v>
      </c>
      <c r="H22" s="278"/>
      <c r="I22" s="278"/>
      <c r="J22" s="278"/>
      <c r="K22" s="278"/>
      <c r="L22" s="278"/>
      <c r="M22" s="278"/>
      <c r="N22" s="279" t="s">
        <v>831</v>
      </c>
      <c r="O22" s="280"/>
      <c r="P22" s="280"/>
      <c r="Q22" s="280"/>
      <c r="R22" s="280"/>
      <c r="S22" s="280"/>
      <c r="T22" s="280"/>
      <c r="U22" s="280"/>
      <c r="V22" s="280"/>
      <c r="W22" s="280"/>
      <c r="X22" s="274" t="s">
        <v>832</v>
      </c>
      <c r="Y22" s="275"/>
      <c r="Z22" s="275"/>
      <c r="AA22" s="275"/>
      <c r="AB22" s="275"/>
      <c r="AC22" s="275"/>
    </row>
    <row r="23" spans="1:29" ht="55.5" customHeight="1" x14ac:dyDescent="0.3">
      <c r="F23" s="145"/>
      <c r="G23" s="146" t="s">
        <v>833</v>
      </c>
      <c r="H23" s="146" t="s">
        <v>694</v>
      </c>
      <c r="I23" s="146" t="s">
        <v>694</v>
      </c>
      <c r="J23" s="146" t="s">
        <v>834</v>
      </c>
      <c r="K23" s="146" t="s">
        <v>835</v>
      </c>
      <c r="L23" s="146" t="s">
        <v>836</v>
      </c>
      <c r="M23" s="146" t="s">
        <v>834</v>
      </c>
      <c r="N23" s="146" t="s">
        <v>835</v>
      </c>
      <c r="O23" s="146" t="s">
        <v>834</v>
      </c>
      <c r="P23" s="146" t="s">
        <v>837</v>
      </c>
      <c r="Q23" s="146" t="s">
        <v>835</v>
      </c>
      <c r="R23" s="146" t="s">
        <v>835</v>
      </c>
      <c r="S23" s="146" t="s">
        <v>837</v>
      </c>
      <c r="T23" s="146" t="s">
        <v>834</v>
      </c>
      <c r="U23" s="146" t="s">
        <v>838</v>
      </c>
      <c r="V23" s="146" t="s">
        <v>834</v>
      </c>
      <c r="W23" s="146" t="s">
        <v>835</v>
      </c>
      <c r="X23" s="146" t="s">
        <v>834</v>
      </c>
      <c r="Y23" s="146" t="s">
        <v>839</v>
      </c>
      <c r="Z23" s="146" t="s">
        <v>835</v>
      </c>
      <c r="AA23" s="146" t="s">
        <v>840</v>
      </c>
      <c r="AB23" s="146" t="s">
        <v>835</v>
      </c>
      <c r="AC23" s="146" t="s">
        <v>835</v>
      </c>
    </row>
    <row r="24" spans="1:29" ht="43.2" x14ac:dyDescent="0.3">
      <c r="F24" s="147"/>
      <c r="G24" s="148" t="s">
        <v>680</v>
      </c>
      <c r="H24" s="148" t="s">
        <v>710</v>
      </c>
      <c r="I24" s="148" t="s">
        <v>725</v>
      </c>
      <c r="J24" s="148" t="s">
        <v>740</v>
      </c>
      <c r="K24" s="148" t="s">
        <v>841</v>
      </c>
      <c r="L24" s="148" t="s">
        <v>842</v>
      </c>
      <c r="M24" s="148" t="s">
        <v>843</v>
      </c>
      <c r="N24" s="148" t="s">
        <v>769</v>
      </c>
      <c r="O24" s="148" t="s">
        <v>53</v>
      </c>
      <c r="P24" s="148" t="s">
        <v>11</v>
      </c>
      <c r="Q24" s="148" t="s">
        <v>844</v>
      </c>
      <c r="R24" s="148" t="s">
        <v>845</v>
      </c>
      <c r="S24" s="148" t="s">
        <v>846</v>
      </c>
      <c r="T24" s="149" t="s">
        <v>13</v>
      </c>
      <c r="U24" s="148" t="s">
        <v>847</v>
      </c>
      <c r="V24" s="149" t="s">
        <v>785</v>
      </c>
      <c r="W24" s="148" t="s">
        <v>848</v>
      </c>
      <c r="X24" s="148" t="s">
        <v>17</v>
      </c>
      <c r="Y24" s="148" t="s">
        <v>19</v>
      </c>
      <c r="Z24" s="148" t="s">
        <v>849</v>
      </c>
      <c r="AA24" s="148" t="s">
        <v>366</v>
      </c>
      <c r="AB24" s="148" t="s">
        <v>850</v>
      </c>
      <c r="AC24" s="148" t="s">
        <v>851</v>
      </c>
    </row>
    <row r="25" spans="1:29" x14ac:dyDescent="0.3">
      <c r="A25" s="141"/>
      <c r="B25" s="141"/>
      <c r="C25" s="141"/>
      <c r="D25" s="141"/>
      <c r="E25" s="141"/>
      <c r="G25" s="151"/>
      <c r="H25" s="151"/>
      <c r="I25" s="151"/>
      <c r="J25" s="152"/>
      <c r="K25" s="152"/>
      <c r="L25" s="152"/>
      <c r="M25" s="154"/>
      <c r="N25" s="182"/>
      <c r="O25" s="152"/>
      <c r="P25" s="152"/>
      <c r="Q25" s="152"/>
      <c r="R25" s="152"/>
      <c r="S25" s="152"/>
      <c r="T25" s="152"/>
      <c r="U25" s="152"/>
      <c r="V25" s="152"/>
      <c r="W25" s="152"/>
      <c r="X25" s="152"/>
      <c r="Y25" s="152"/>
      <c r="Z25" s="152"/>
      <c r="AA25" s="152"/>
      <c r="AB25" s="152"/>
      <c r="AC25" s="152"/>
    </row>
    <row r="26" spans="1:29" x14ac:dyDescent="0.3">
      <c r="A26" s="141"/>
      <c r="B26" s="141"/>
      <c r="C26" s="141"/>
      <c r="D26" s="141"/>
      <c r="E26" s="141"/>
      <c r="G26" s="151"/>
      <c r="H26" s="151"/>
      <c r="I26" s="151"/>
      <c r="J26" s="152"/>
      <c r="K26" s="152"/>
      <c r="L26" s="152"/>
      <c r="M26" s="156"/>
      <c r="N26" s="182"/>
      <c r="O26" s="152"/>
      <c r="P26" s="152"/>
      <c r="Q26" s="152"/>
      <c r="R26" s="152"/>
      <c r="S26" s="152"/>
      <c r="T26" s="152"/>
      <c r="U26" s="152"/>
      <c r="V26" s="152"/>
      <c r="W26" s="152"/>
      <c r="X26" s="152"/>
      <c r="Y26" s="152"/>
      <c r="Z26" s="152"/>
      <c r="AA26" s="152"/>
      <c r="AB26" s="152"/>
      <c r="AC26" s="152"/>
    </row>
    <row r="27" spans="1:29" x14ac:dyDescent="0.3">
      <c r="A27" s="141"/>
      <c r="B27" s="141"/>
      <c r="C27" s="180"/>
      <c r="D27" s="180"/>
      <c r="E27" s="141"/>
      <c r="G27" s="151"/>
      <c r="H27" s="151"/>
      <c r="I27" s="151"/>
      <c r="J27" s="152"/>
      <c r="K27" s="152"/>
      <c r="L27" s="152"/>
      <c r="M27" s="156"/>
      <c r="N27" s="182"/>
      <c r="O27" s="152"/>
      <c r="P27" s="152"/>
      <c r="Q27" s="152"/>
      <c r="R27" s="152"/>
      <c r="S27" s="152"/>
      <c r="T27" s="152"/>
      <c r="U27" s="152"/>
      <c r="V27" s="152"/>
      <c r="W27" s="152"/>
      <c r="X27" s="152"/>
      <c r="Y27" s="152"/>
      <c r="Z27" s="152"/>
      <c r="AA27" s="152"/>
      <c r="AB27" s="152"/>
      <c r="AC27" s="152"/>
    </row>
    <row r="28" spans="1:29" x14ac:dyDescent="0.3">
      <c r="A28" s="141"/>
      <c r="B28" s="141"/>
      <c r="C28" s="141"/>
      <c r="D28" s="141"/>
      <c r="E28" s="141"/>
      <c r="G28" s="151"/>
      <c r="H28" s="151"/>
      <c r="I28" s="151"/>
      <c r="J28" s="152"/>
      <c r="K28" s="152"/>
      <c r="L28" s="152"/>
      <c r="M28" s="156"/>
      <c r="N28" s="182"/>
      <c r="O28" s="152"/>
      <c r="P28" s="152"/>
      <c r="Q28" s="152"/>
      <c r="R28" s="152"/>
      <c r="S28" s="152"/>
      <c r="T28" s="152"/>
      <c r="U28" s="152"/>
      <c r="V28" s="152"/>
      <c r="W28" s="152"/>
      <c r="X28" s="152"/>
      <c r="Y28" s="152"/>
      <c r="Z28" s="152"/>
      <c r="AA28" s="152"/>
      <c r="AB28" s="152"/>
      <c r="AC28" s="152"/>
    </row>
    <row r="29" spans="1:29" x14ac:dyDescent="0.3">
      <c r="A29" s="141"/>
      <c r="B29" s="141"/>
      <c r="C29" s="141"/>
      <c r="D29" s="141"/>
      <c r="E29" s="141"/>
      <c r="G29" s="151"/>
      <c r="H29" s="151"/>
      <c r="I29" s="151"/>
      <c r="J29" s="152"/>
      <c r="K29" s="152"/>
      <c r="L29" s="152"/>
      <c r="M29" s="156"/>
      <c r="N29" s="182"/>
      <c r="O29" s="152"/>
      <c r="P29" s="152"/>
      <c r="Q29" s="152"/>
      <c r="R29" s="152"/>
      <c r="S29" s="152"/>
      <c r="T29" s="152"/>
      <c r="U29" s="152"/>
      <c r="V29" s="152"/>
      <c r="W29" s="152"/>
      <c r="X29" s="152"/>
      <c r="Y29" s="152"/>
      <c r="Z29" s="152"/>
      <c r="AA29" s="152"/>
      <c r="AB29" s="152"/>
      <c r="AC29" s="152"/>
    </row>
    <row r="30" spans="1:29" x14ac:dyDescent="0.3">
      <c r="A30" s="141"/>
      <c r="B30" s="141"/>
      <c r="C30" s="141"/>
      <c r="D30" s="141"/>
      <c r="E30" s="141"/>
      <c r="G30" s="151"/>
      <c r="H30" s="151"/>
      <c r="I30" s="151"/>
      <c r="J30" s="152"/>
      <c r="K30" s="152"/>
      <c r="L30" s="152"/>
      <c r="M30" s="156"/>
      <c r="N30" s="182"/>
      <c r="O30" s="152"/>
      <c r="P30" s="152"/>
      <c r="Q30" s="152"/>
      <c r="R30" s="152"/>
      <c r="S30" s="152"/>
      <c r="T30" s="152"/>
      <c r="U30" s="152"/>
      <c r="V30" s="152"/>
      <c r="W30" s="152"/>
      <c r="X30" s="152"/>
      <c r="Y30" s="152"/>
      <c r="Z30" s="152"/>
      <c r="AA30" s="152"/>
      <c r="AB30" s="152"/>
      <c r="AC30" s="152"/>
    </row>
    <row r="31" spans="1:29" x14ac:dyDescent="0.3">
      <c r="A31" s="141"/>
      <c r="B31" s="141"/>
      <c r="C31" s="141"/>
      <c r="D31" s="141"/>
      <c r="E31" s="141"/>
      <c r="G31" s="151"/>
      <c r="H31" s="151"/>
      <c r="I31" s="151"/>
      <c r="J31" s="152"/>
      <c r="K31" s="152"/>
      <c r="L31" s="152"/>
      <c r="M31" s="156"/>
      <c r="N31" s="182"/>
      <c r="O31" s="152"/>
      <c r="P31" s="152"/>
      <c r="Q31" s="152"/>
      <c r="R31" s="152"/>
      <c r="S31" s="152"/>
      <c r="T31" s="152"/>
      <c r="U31" s="152"/>
      <c r="V31" s="152"/>
      <c r="W31" s="152"/>
      <c r="X31" s="152"/>
      <c r="Y31" s="152"/>
      <c r="Z31" s="152"/>
      <c r="AA31" s="152"/>
      <c r="AB31" s="152"/>
      <c r="AC31" s="152"/>
    </row>
    <row r="32" spans="1:29" x14ac:dyDescent="0.3">
      <c r="A32" s="141"/>
      <c r="B32" s="141"/>
      <c r="C32" s="141"/>
      <c r="D32" s="141"/>
      <c r="E32" s="141"/>
      <c r="G32" s="155"/>
      <c r="H32" s="151"/>
      <c r="I32" s="151"/>
      <c r="J32" s="152"/>
      <c r="K32" s="152"/>
      <c r="L32" s="152"/>
      <c r="M32" s="156"/>
      <c r="N32" s="182"/>
      <c r="O32" s="152"/>
      <c r="P32" s="152"/>
      <c r="Q32" s="152"/>
      <c r="R32" s="152"/>
      <c r="S32" s="152"/>
      <c r="T32" s="152"/>
      <c r="U32" s="152"/>
      <c r="V32" s="152"/>
      <c r="W32" s="152"/>
      <c r="X32" s="152"/>
      <c r="Y32" s="152"/>
      <c r="Z32" s="152"/>
      <c r="AA32" s="152"/>
      <c r="AB32" s="152"/>
      <c r="AC32" s="152"/>
    </row>
    <row r="33" spans="1:29" x14ac:dyDescent="0.3">
      <c r="A33" s="141"/>
      <c r="B33" s="141"/>
      <c r="C33" s="141"/>
      <c r="D33" s="141"/>
      <c r="E33" s="141"/>
      <c r="G33" s="155"/>
      <c r="H33" s="151"/>
      <c r="I33" s="151"/>
      <c r="J33" s="152"/>
      <c r="K33" s="152"/>
      <c r="L33" s="152"/>
      <c r="M33" s="156"/>
      <c r="N33" s="182"/>
      <c r="O33" s="152"/>
      <c r="P33" s="152"/>
      <c r="Q33" s="152"/>
      <c r="R33" s="152"/>
      <c r="S33" s="152"/>
      <c r="T33" s="152"/>
      <c r="U33" s="152"/>
      <c r="V33" s="152"/>
      <c r="W33" s="152"/>
      <c r="X33" s="152"/>
      <c r="Y33" s="152"/>
      <c r="Z33" s="152"/>
      <c r="AA33" s="152"/>
      <c r="AB33" s="152"/>
      <c r="AC33" s="152"/>
    </row>
    <row r="34" spans="1:29" x14ac:dyDescent="0.3">
      <c r="A34" s="141"/>
      <c r="B34" s="141"/>
      <c r="C34" s="141"/>
      <c r="D34" s="141"/>
      <c r="E34" s="141"/>
      <c r="G34" s="155"/>
      <c r="H34" s="151"/>
      <c r="I34" s="151"/>
      <c r="J34" s="152"/>
      <c r="K34" s="152"/>
      <c r="L34" s="152"/>
      <c r="M34" s="156"/>
      <c r="N34" s="182"/>
      <c r="O34" s="152"/>
      <c r="P34" s="152"/>
      <c r="Q34" s="152"/>
      <c r="R34" s="152"/>
      <c r="S34" s="152"/>
      <c r="T34" s="152"/>
      <c r="U34" s="152"/>
      <c r="V34" s="152"/>
      <c r="W34" s="152"/>
      <c r="X34" s="152"/>
      <c r="Y34" s="152"/>
      <c r="Z34" s="152"/>
      <c r="AA34" s="152"/>
      <c r="AB34" s="152"/>
      <c r="AC34" s="152"/>
    </row>
    <row r="35" spans="1:29" x14ac:dyDescent="0.3">
      <c r="A35" s="141"/>
      <c r="B35" s="141"/>
      <c r="C35" s="141"/>
      <c r="D35" s="141"/>
      <c r="E35" s="141"/>
      <c r="G35" s="155"/>
      <c r="H35" s="151"/>
      <c r="I35" s="151"/>
      <c r="J35" s="152"/>
      <c r="K35" s="152"/>
      <c r="L35" s="152"/>
      <c r="M35" s="156"/>
      <c r="N35" s="182"/>
      <c r="O35" s="152"/>
      <c r="P35" s="152"/>
      <c r="Q35" s="152"/>
      <c r="R35" s="152"/>
      <c r="S35" s="152"/>
      <c r="T35" s="152"/>
      <c r="U35" s="152"/>
      <c r="V35" s="152"/>
      <c r="W35" s="152"/>
      <c r="X35" s="152"/>
      <c r="Y35" s="152"/>
      <c r="Z35" s="152"/>
      <c r="AA35" s="152"/>
      <c r="AB35" s="152"/>
      <c r="AC35" s="152"/>
    </row>
    <row r="36" spans="1:29" x14ac:dyDescent="0.3">
      <c r="A36" s="141"/>
      <c r="B36" s="141"/>
      <c r="C36" s="141"/>
      <c r="D36" s="141"/>
      <c r="E36" s="141"/>
      <c r="G36" s="155"/>
      <c r="H36" s="151"/>
      <c r="I36" s="151"/>
      <c r="J36" s="152"/>
      <c r="K36" s="152"/>
      <c r="L36" s="152"/>
      <c r="M36" s="156"/>
      <c r="N36" s="182"/>
      <c r="O36" s="152"/>
      <c r="P36" s="152"/>
      <c r="Q36" s="152"/>
      <c r="R36" s="152"/>
      <c r="S36" s="152"/>
      <c r="T36" s="152"/>
      <c r="U36" s="152"/>
      <c r="V36" s="152"/>
      <c r="W36" s="152"/>
      <c r="X36" s="152"/>
      <c r="Y36" s="152"/>
      <c r="Z36" s="152"/>
      <c r="AA36" s="152"/>
      <c r="AB36" s="152"/>
      <c r="AC36" s="152"/>
    </row>
    <row r="37" spans="1:29" x14ac:dyDescent="0.3">
      <c r="G37" s="155"/>
      <c r="H37" s="151"/>
      <c r="I37" s="151"/>
      <c r="J37" s="152"/>
      <c r="K37" s="152"/>
      <c r="L37" s="152"/>
      <c r="M37" s="156"/>
      <c r="N37" s="182"/>
      <c r="O37" s="152"/>
      <c r="P37" s="152"/>
      <c r="Q37" s="152"/>
      <c r="R37" s="152"/>
      <c r="S37" s="152"/>
      <c r="T37" s="152"/>
      <c r="U37" s="152"/>
      <c r="V37" s="152"/>
      <c r="W37" s="152"/>
      <c r="X37" s="152"/>
      <c r="Y37" s="152"/>
      <c r="Z37" s="152"/>
      <c r="AA37" s="152"/>
      <c r="AB37" s="152"/>
      <c r="AC37" s="152"/>
    </row>
    <row r="38" spans="1:29" x14ac:dyDescent="0.3">
      <c r="G38" s="155"/>
      <c r="H38" s="151"/>
      <c r="I38" s="151"/>
      <c r="J38" s="152"/>
      <c r="K38" s="152"/>
      <c r="L38" s="152"/>
      <c r="M38" s="156"/>
      <c r="N38" s="182"/>
      <c r="O38" s="152"/>
      <c r="P38" s="152"/>
      <c r="Q38" s="152"/>
      <c r="R38" s="152"/>
      <c r="S38" s="152"/>
      <c r="T38" s="152"/>
      <c r="U38" s="152"/>
      <c r="V38" s="152"/>
      <c r="W38" s="152"/>
      <c r="X38" s="152"/>
      <c r="Y38" s="152"/>
      <c r="Z38" s="152"/>
      <c r="AA38" s="152"/>
      <c r="AB38" s="152"/>
      <c r="AC38" s="152"/>
    </row>
    <row r="39" spans="1:29" x14ac:dyDescent="0.3">
      <c r="G39" s="155"/>
      <c r="H39" s="151"/>
      <c r="I39" s="151"/>
      <c r="J39" s="152"/>
      <c r="K39" s="152"/>
      <c r="L39" s="152"/>
      <c r="M39" s="156"/>
      <c r="N39" s="182"/>
      <c r="O39" s="152"/>
      <c r="P39" s="152"/>
      <c r="Q39" s="152"/>
      <c r="R39" s="152"/>
      <c r="S39" s="152"/>
      <c r="T39" s="152"/>
      <c r="U39" s="152"/>
      <c r="V39" s="152"/>
      <c r="W39" s="152"/>
      <c r="X39" s="152"/>
      <c r="Y39" s="152"/>
      <c r="Z39" s="152"/>
      <c r="AA39" s="152"/>
      <c r="AB39" s="152"/>
      <c r="AC39" s="152"/>
    </row>
    <row r="40" spans="1:29" x14ac:dyDescent="0.3">
      <c r="G40" s="155"/>
      <c r="H40" s="151"/>
      <c r="I40" s="151"/>
      <c r="J40" s="152"/>
      <c r="K40" s="152"/>
      <c r="L40" s="152"/>
      <c r="M40" s="156"/>
      <c r="N40" s="182"/>
      <c r="O40" s="152"/>
      <c r="P40" s="152"/>
      <c r="Q40" s="152"/>
      <c r="R40" s="152"/>
      <c r="S40" s="152"/>
      <c r="T40" s="152"/>
      <c r="U40" s="152"/>
      <c r="V40" s="152"/>
      <c r="W40" s="152"/>
      <c r="X40" s="152"/>
      <c r="Y40" s="152"/>
      <c r="Z40" s="152"/>
      <c r="AA40" s="152"/>
      <c r="AB40" s="152"/>
      <c r="AC40" s="152"/>
    </row>
    <row r="41" spans="1:29" x14ac:dyDescent="0.3">
      <c r="G41" s="155"/>
      <c r="H41" s="151"/>
      <c r="I41" s="151"/>
      <c r="J41" s="152"/>
      <c r="K41" s="152"/>
      <c r="L41" s="152"/>
      <c r="M41" s="156"/>
      <c r="N41" s="182"/>
      <c r="O41" s="152"/>
      <c r="P41" s="152"/>
      <c r="Q41" s="152"/>
      <c r="R41" s="152"/>
      <c r="S41" s="152"/>
      <c r="T41" s="152"/>
      <c r="U41" s="152"/>
      <c r="V41" s="152"/>
      <c r="W41" s="152"/>
      <c r="X41" s="152"/>
      <c r="Y41" s="152"/>
      <c r="Z41" s="152"/>
      <c r="AA41" s="152"/>
      <c r="AB41" s="152"/>
      <c r="AC41" s="152"/>
    </row>
    <row r="42" spans="1:29" x14ac:dyDescent="0.3">
      <c r="G42" s="155"/>
      <c r="H42" s="151"/>
      <c r="I42" s="151"/>
      <c r="J42" s="152"/>
      <c r="K42" s="152"/>
      <c r="L42" s="152"/>
      <c r="M42" s="156"/>
      <c r="N42" s="182"/>
      <c r="O42" s="152"/>
      <c r="P42" s="152"/>
      <c r="Q42" s="152"/>
      <c r="R42" s="152"/>
      <c r="S42" s="152"/>
      <c r="T42" s="152"/>
      <c r="U42" s="152"/>
      <c r="V42" s="152"/>
      <c r="W42" s="152"/>
      <c r="X42" s="152"/>
      <c r="Y42" s="152"/>
      <c r="Z42" s="152"/>
      <c r="AA42" s="152"/>
      <c r="AB42" s="152"/>
      <c r="AC42" s="152"/>
    </row>
    <row r="43" spans="1:29" x14ac:dyDescent="0.3">
      <c r="G43" s="155"/>
      <c r="H43" s="151"/>
      <c r="I43" s="151"/>
      <c r="J43" s="152"/>
      <c r="K43" s="152"/>
      <c r="L43" s="152"/>
      <c r="M43" s="156"/>
      <c r="N43" s="182"/>
      <c r="O43" s="152"/>
      <c r="P43" s="152"/>
      <c r="Q43" s="152"/>
      <c r="R43" s="152"/>
      <c r="S43" s="152"/>
      <c r="T43" s="152"/>
      <c r="U43" s="152"/>
      <c r="V43" s="152"/>
      <c r="W43" s="152"/>
      <c r="X43" s="152"/>
      <c r="Y43" s="152"/>
      <c r="Z43" s="152"/>
      <c r="AA43" s="152"/>
      <c r="AB43" s="152"/>
      <c r="AC43" s="152"/>
    </row>
    <row r="44" spans="1:29" x14ac:dyDescent="0.3">
      <c r="G44" s="155"/>
      <c r="H44" s="151"/>
      <c r="I44" s="151"/>
      <c r="J44" s="152"/>
      <c r="K44" s="152"/>
      <c r="L44" s="152"/>
      <c r="M44" s="156"/>
      <c r="N44" s="182"/>
      <c r="O44" s="152"/>
      <c r="P44" s="152"/>
      <c r="Q44" s="152"/>
      <c r="R44" s="152"/>
      <c r="S44" s="152"/>
      <c r="T44" s="152"/>
      <c r="U44" s="152"/>
      <c r="V44" s="152"/>
      <c r="W44" s="152"/>
      <c r="X44" s="152"/>
      <c r="Y44" s="152"/>
      <c r="Z44" s="152"/>
      <c r="AA44" s="152"/>
      <c r="AB44" s="152"/>
      <c r="AC44" s="152"/>
    </row>
    <row r="45" spans="1:29" x14ac:dyDescent="0.3">
      <c r="G45" s="155"/>
      <c r="H45" s="151"/>
      <c r="I45" s="151"/>
      <c r="J45" s="152"/>
      <c r="K45" s="152"/>
      <c r="L45" s="152"/>
      <c r="M45" s="156"/>
      <c r="N45" s="182"/>
      <c r="O45" s="152"/>
      <c r="P45" s="152"/>
      <c r="Q45" s="152"/>
      <c r="R45" s="152"/>
      <c r="S45" s="152"/>
      <c r="T45" s="152"/>
      <c r="U45" s="152"/>
      <c r="V45" s="152"/>
      <c r="W45" s="152"/>
      <c r="X45" s="152"/>
      <c r="Y45" s="152"/>
      <c r="Z45" s="152"/>
      <c r="AA45" s="152"/>
      <c r="AB45" s="152"/>
      <c r="AC45" s="152"/>
    </row>
    <row r="46" spans="1:29" x14ac:dyDescent="0.3">
      <c r="G46" s="155"/>
      <c r="H46" s="151"/>
      <c r="I46" s="151"/>
      <c r="J46" s="152"/>
      <c r="K46" s="152"/>
      <c r="L46" s="152"/>
      <c r="M46" s="156"/>
      <c r="N46" s="153"/>
      <c r="O46" s="152"/>
      <c r="P46" s="152"/>
      <c r="Q46" s="152"/>
      <c r="R46" s="152"/>
      <c r="S46" s="152"/>
      <c r="T46" s="152"/>
      <c r="U46" s="152"/>
      <c r="V46" s="152"/>
      <c r="W46" s="152"/>
      <c r="X46" s="152"/>
      <c r="Y46" s="152"/>
      <c r="Z46" s="152"/>
      <c r="AA46" s="152"/>
      <c r="AB46" s="152"/>
      <c r="AC46" s="152"/>
    </row>
    <row r="47" spans="1:29" x14ac:dyDescent="0.3">
      <c r="G47" s="155"/>
      <c r="H47" s="151"/>
      <c r="I47" s="151"/>
      <c r="J47" s="152"/>
      <c r="K47" s="152"/>
      <c r="L47" s="152"/>
      <c r="M47" s="156"/>
      <c r="N47" s="153"/>
      <c r="O47" s="152"/>
      <c r="P47" s="152"/>
      <c r="Q47" s="152"/>
      <c r="R47" s="152"/>
      <c r="S47" s="152"/>
      <c r="T47" s="152"/>
      <c r="U47" s="152"/>
      <c r="V47" s="152"/>
      <c r="W47" s="152"/>
      <c r="X47" s="152"/>
      <c r="Y47" s="152"/>
      <c r="Z47" s="152"/>
      <c r="AA47" s="152"/>
      <c r="AB47" s="152"/>
      <c r="AC47" s="152"/>
    </row>
    <row r="48" spans="1:29" x14ac:dyDescent="0.3">
      <c r="G48" s="155"/>
      <c r="H48" s="151"/>
      <c r="I48" s="151"/>
      <c r="J48" s="152"/>
      <c r="K48" s="152"/>
      <c r="L48" s="152"/>
      <c r="M48" s="156"/>
      <c r="N48" s="153"/>
      <c r="O48" s="152"/>
      <c r="P48" s="152"/>
      <c r="Q48" s="152"/>
      <c r="R48" s="152"/>
      <c r="S48" s="152"/>
      <c r="T48" s="152"/>
      <c r="U48" s="152"/>
      <c r="V48" s="152"/>
      <c r="W48" s="152"/>
      <c r="X48" s="152"/>
      <c r="Y48" s="152"/>
      <c r="Z48" s="152"/>
      <c r="AA48" s="152"/>
      <c r="AB48" s="152"/>
      <c r="AC48" s="152"/>
    </row>
    <row r="49" spans="7:29" x14ac:dyDescent="0.3">
      <c r="G49" s="155"/>
      <c r="H49" s="151"/>
      <c r="I49" s="151"/>
      <c r="J49" s="152"/>
      <c r="K49" s="152"/>
      <c r="L49" s="152"/>
      <c r="M49" s="156"/>
      <c r="N49" s="153"/>
      <c r="O49" s="152"/>
      <c r="P49" s="152"/>
      <c r="Q49" s="152"/>
      <c r="R49" s="152"/>
      <c r="S49" s="152"/>
      <c r="T49" s="152"/>
      <c r="U49" s="152"/>
      <c r="V49" s="152"/>
      <c r="W49" s="152"/>
      <c r="X49" s="152"/>
      <c r="Y49" s="152"/>
      <c r="Z49" s="152"/>
      <c r="AA49" s="152"/>
      <c r="AB49" s="152"/>
      <c r="AC49" s="152"/>
    </row>
    <row r="50" spans="7:29" x14ac:dyDescent="0.3">
      <c r="G50" s="155"/>
      <c r="H50" s="151"/>
      <c r="I50" s="151"/>
      <c r="J50" s="152"/>
      <c r="K50" s="152"/>
      <c r="L50" s="152"/>
      <c r="M50" s="156"/>
      <c r="N50" s="153"/>
      <c r="O50" s="152"/>
      <c r="P50" s="152"/>
      <c r="Q50" s="152"/>
      <c r="R50" s="152"/>
      <c r="S50" s="152"/>
      <c r="T50" s="152"/>
      <c r="U50" s="152"/>
      <c r="V50" s="152"/>
      <c r="W50" s="152"/>
      <c r="X50" s="152"/>
      <c r="Y50" s="152"/>
      <c r="Z50" s="152"/>
      <c r="AA50" s="152"/>
      <c r="AB50" s="152"/>
      <c r="AC50" s="152"/>
    </row>
    <row r="51" spans="7:29" x14ac:dyDescent="0.3">
      <c r="G51" s="155"/>
      <c r="H51" s="151"/>
      <c r="I51" s="151"/>
      <c r="J51" s="152"/>
      <c r="K51" s="152"/>
      <c r="L51" s="152"/>
      <c r="M51" s="156"/>
      <c r="N51" s="153"/>
      <c r="O51" s="152"/>
      <c r="P51" s="152"/>
      <c r="Q51" s="152"/>
      <c r="R51" s="152"/>
      <c r="S51" s="152"/>
      <c r="T51" s="152"/>
      <c r="U51" s="152"/>
      <c r="V51" s="152"/>
      <c r="W51" s="152"/>
      <c r="X51" s="152"/>
      <c r="Y51" s="152"/>
      <c r="Z51" s="152"/>
      <c r="AA51" s="152"/>
      <c r="AB51" s="152"/>
      <c r="AC51" s="152"/>
    </row>
    <row r="52" spans="7:29" x14ac:dyDescent="0.3">
      <c r="G52" s="155"/>
      <c r="H52" s="151"/>
      <c r="I52" s="151"/>
      <c r="J52" s="152"/>
      <c r="K52" s="152"/>
      <c r="L52" s="152"/>
      <c r="M52" s="156"/>
      <c r="N52" s="153"/>
      <c r="O52" s="152"/>
      <c r="P52" s="152"/>
      <c r="Q52" s="152"/>
      <c r="R52" s="152"/>
      <c r="S52" s="152"/>
      <c r="T52" s="152"/>
      <c r="U52" s="152"/>
      <c r="V52" s="152"/>
      <c r="W52" s="152"/>
      <c r="X52" s="152"/>
      <c r="Y52" s="152"/>
      <c r="Z52" s="152"/>
      <c r="AA52" s="152"/>
      <c r="AB52" s="152"/>
      <c r="AC52" s="152"/>
    </row>
    <row r="53" spans="7:29" x14ac:dyDescent="0.3">
      <c r="G53" s="155"/>
      <c r="H53" s="151"/>
      <c r="I53" s="151"/>
      <c r="J53" s="152"/>
      <c r="K53" s="152"/>
      <c r="L53" s="152"/>
      <c r="M53" s="156"/>
      <c r="N53" s="153"/>
      <c r="O53" s="152"/>
      <c r="P53" s="152"/>
      <c r="Q53" s="152"/>
      <c r="R53" s="152"/>
      <c r="S53" s="152"/>
      <c r="T53" s="152"/>
      <c r="U53" s="152"/>
      <c r="V53" s="152"/>
      <c r="W53" s="152"/>
      <c r="X53" s="152"/>
      <c r="Y53" s="152"/>
      <c r="Z53" s="152"/>
      <c r="AA53" s="152"/>
      <c r="AB53" s="152"/>
      <c r="AC53" s="152"/>
    </row>
    <row r="54" spans="7:29" x14ac:dyDescent="0.3">
      <c r="G54" s="155"/>
      <c r="H54" s="151"/>
      <c r="I54" s="151"/>
      <c r="J54" s="152"/>
      <c r="K54" s="152"/>
      <c r="L54" s="152"/>
      <c r="M54" s="156"/>
      <c r="N54" s="153"/>
      <c r="O54" s="152"/>
      <c r="P54" s="152"/>
      <c r="Q54" s="152"/>
      <c r="R54" s="152"/>
      <c r="S54" s="152"/>
      <c r="T54" s="152"/>
      <c r="U54" s="152"/>
      <c r="V54" s="152"/>
      <c r="W54" s="152"/>
      <c r="X54" s="152"/>
      <c r="Y54" s="152"/>
      <c r="Z54" s="152"/>
      <c r="AA54" s="152"/>
      <c r="AB54" s="152"/>
      <c r="AC54" s="152"/>
    </row>
    <row r="55" spans="7:29" x14ac:dyDescent="0.3">
      <c r="G55" s="155"/>
      <c r="H55" s="151"/>
      <c r="I55" s="151"/>
      <c r="J55" s="152"/>
      <c r="K55" s="152"/>
      <c r="L55" s="152"/>
      <c r="M55" s="156"/>
      <c r="N55" s="153"/>
      <c r="O55" s="152"/>
      <c r="P55" s="152"/>
      <c r="Q55" s="152"/>
      <c r="R55" s="152"/>
      <c r="S55" s="152"/>
      <c r="T55" s="152"/>
      <c r="U55" s="152"/>
      <c r="V55" s="152"/>
      <c r="W55" s="152"/>
      <c r="X55" s="152"/>
      <c r="Y55" s="152"/>
      <c r="Z55" s="152"/>
      <c r="AA55" s="152"/>
      <c r="AB55" s="152"/>
      <c r="AC55" s="152"/>
    </row>
    <row r="56" spans="7:29" x14ac:dyDescent="0.3">
      <c r="G56" s="155"/>
      <c r="H56" s="151"/>
      <c r="I56" s="151"/>
      <c r="J56" s="152"/>
      <c r="K56" s="152"/>
      <c r="L56" s="152"/>
      <c r="M56" s="156"/>
      <c r="N56" s="153"/>
      <c r="O56" s="152"/>
      <c r="P56" s="152"/>
      <c r="Q56" s="152"/>
      <c r="R56" s="152"/>
      <c r="S56" s="152"/>
      <c r="T56" s="152"/>
      <c r="U56" s="152"/>
      <c r="V56" s="152"/>
      <c r="W56" s="152"/>
      <c r="X56" s="152"/>
      <c r="Y56" s="152"/>
      <c r="Z56" s="152"/>
      <c r="AA56" s="152"/>
      <c r="AB56" s="152"/>
      <c r="AC56" s="152"/>
    </row>
    <row r="57" spans="7:29" x14ac:dyDescent="0.3">
      <c r="G57" s="155"/>
      <c r="H57" s="151"/>
      <c r="I57" s="151"/>
      <c r="J57" s="152"/>
      <c r="K57" s="152"/>
      <c r="L57" s="152"/>
      <c r="M57" s="156"/>
      <c r="N57" s="153"/>
      <c r="O57" s="152"/>
      <c r="P57" s="152"/>
      <c r="Q57" s="152"/>
      <c r="R57" s="152"/>
      <c r="S57" s="152"/>
      <c r="T57" s="152"/>
      <c r="U57" s="152"/>
      <c r="V57" s="152"/>
      <c r="W57" s="152"/>
      <c r="X57" s="152"/>
      <c r="Y57" s="152"/>
      <c r="Z57" s="152"/>
      <c r="AA57" s="152"/>
      <c r="AB57" s="152"/>
      <c r="AC57" s="152"/>
    </row>
    <row r="58" spans="7:29" x14ac:dyDescent="0.3">
      <c r="G58" s="155"/>
      <c r="H58" s="151"/>
      <c r="I58" s="151"/>
      <c r="J58" s="152"/>
      <c r="K58" s="152"/>
      <c r="L58" s="152"/>
      <c r="M58" s="156"/>
      <c r="N58" s="153"/>
      <c r="O58" s="152"/>
      <c r="P58" s="152"/>
      <c r="Q58" s="152"/>
      <c r="R58" s="152"/>
      <c r="S58" s="152"/>
      <c r="T58" s="152"/>
      <c r="U58" s="152"/>
      <c r="V58" s="152"/>
      <c r="W58" s="152"/>
      <c r="X58" s="152"/>
      <c r="Y58" s="152"/>
      <c r="Z58" s="152"/>
      <c r="AA58" s="152"/>
      <c r="AB58" s="152"/>
      <c r="AC58" s="152"/>
    </row>
    <row r="59" spans="7:29" x14ac:dyDescent="0.3">
      <c r="G59" s="155"/>
      <c r="H59" s="151"/>
      <c r="I59" s="151"/>
      <c r="J59" s="152"/>
      <c r="K59" s="152"/>
      <c r="L59" s="152"/>
      <c r="M59" s="156"/>
      <c r="N59" s="153"/>
      <c r="O59" s="152"/>
      <c r="P59" s="152"/>
      <c r="Q59" s="152"/>
      <c r="R59" s="152"/>
      <c r="S59" s="152"/>
      <c r="T59" s="152"/>
      <c r="U59" s="152"/>
      <c r="V59" s="152"/>
      <c r="W59" s="152"/>
      <c r="X59" s="152"/>
      <c r="Y59" s="152"/>
      <c r="Z59" s="152"/>
      <c r="AA59" s="152"/>
      <c r="AB59" s="152"/>
      <c r="AC59" s="152"/>
    </row>
    <row r="60" spans="7:29" x14ac:dyDescent="0.3">
      <c r="G60" s="155"/>
      <c r="H60" s="151"/>
      <c r="I60" s="151"/>
      <c r="J60" s="152"/>
      <c r="K60" s="152"/>
      <c r="L60" s="152"/>
      <c r="M60" s="156"/>
      <c r="N60" s="153"/>
      <c r="O60" s="152"/>
      <c r="P60" s="152"/>
      <c r="Q60" s="152"/>
      <c r="R60" s="152"/>
      <c r="S60" s="152"/>
      <c r="T60" s="152"/>
      <c r="U60" s="152"/>
      <c r="V60" s="152"/>
      <c r="W60" s="152"/>
      <c r="X60" s="152"/>
      <c r="Y60" s="152"/>
      <c r="Z60" s="152"/>
      <c r="AA60" s="152"/>
      <c r="AB60" s="152"/>
      <c r="AC60" s="152"/>
    </row>
    <row r="61" spans="7:29" x14ac:dyDescent="0.3">
      <c r="G61" s="155"/>
      <c r="H61" s="151"/>
      <c r="I61" s="151"/>
      <c r="J61" s="152"/>
      <c r="K61" s="152"/>
      <c r="L61" s="152"/>
      <c r="M61" s="156"/>
      <c r="N61" s="153"/>
      <c r="O61" s="152"/>
      <c r="P61" s="152"/>
      <c r="Q61" s="152"/>
      <c r="R61" s="152"/>
      <c r="S61" s="152"/>
      <c r="T61" s="152"/>
      <c r="U61" s="152"/>
      <c r="V61" s="152"/>
      <c r="W61" s="152"/>
      <c r="X61" s="152"/>
      <c r="Y61" s="152"/>
      <c r="Z61" s="152"/>
      <c r="AA61" s="152"/>
      <c r="AB61" s="152"/>
      <c r="AC61" s="152"/>
    </row>
    <row r="62" spans="7:29" x14ac:dyDescent="0.3">
      <c r="G62" s="155"/>
      <c r="H62" s="151"/>
      <c r="I62" s="151"/>
      <c r="J62" s="152"/>
      <c r="K62" s="152"/>
      <c r="L62" s="152"/>
      <c r="M62" s="156"/>
      <c r="N62" s="153"/>
      <c r="O62" s="152"/>
      <c r="P62" s="152"/>
      <c r="Q62" s="152"/>
      <c r="R62" s="152"/>
      <c r="S62" s="152"/>
      <c r="T62" s="152"/>
      <c r="U62" s="152"/>
      <c r="V62" s="152"/>
      <c r="W62" s="152"/>
      <c r="X62" s="152"/>
      <c r="Y62" s="152"/>
      <c r="Z62" s="152"/>
      <c r="AA62" s="152"/>
      <c r="AB62" s="152"/>
      <c r="AC62" s="152"/>
    </row>
    <row r="63" spans="7:29" x14ac:dyDescent="0.3">
      <c r="G63" s="155"/>
      <c r="H63" s="151"/>
      <c r="I63" s="151"/>
      <c r="J63" s="152"/>
      <c r="K63" s="152"/>
      <c r="L63" s="152"/>
      <c r="M63" s="156"/>
      <c r="N63" s="153"/>
      <c r="O63" s="152"/>
      <c r="P63" s="152"/>
      <c r="Q63" s="152"/>
      <c r="R63" s="152"/>
      <c r="S63" s="152"/>
      <c r="T63" s="152"/>
      <c r="U63" s="152"/>
      <c r="V63" s="152"/>
      <c r="W63" s="152"/>
      <c r="X63" s="152"/>
      <c r="Y63" s="152"/>
      <c r="Z63" s="152"/>
      <c r="AA63" s="152"/>
      <c r="AB63" s="152"/>
      <c r="AC63" s="152"/>
    </row>
    <row r="64" spans="7:29" x14ac:dyDescent="0.3">
      <c r="G64" s="155"/>
      <c r="H64" s="151"/>
      <c r="I64" s="151"/>
      <c r="J64" s="152"/>
      <c r="K64" s="152"/>
      <c r="L64" s="152"/>
      <c r="M64" s="156"/>
      <c r="N64" s="153"/>
      <c r="O64" s="152"/>
      <c r="P64" s="152"/>
      <c r="Q64" s="152"/>
      <c r="R64" s="152"/>
      <c r="S64" s="152"/>
      <c r="T64" s="152"/>
      <c r="U64" s="152"/>
      <c r="V64" s="152"/>
      <c r="W64" s="152"/>
      <c r="X64" s="152"/>
      <c r="Y64" s="152"/>
      <c r="Z64" s="152"/>
      <c r="AA64" s="152"/>
      <c r="AB64" s="152"/>
      <c r="AC64" s="152"/>
    </row>
    <row r="65" spans="7:29" x14ac:dyDescent="0.3">
      <c r="G65" s="155"/>
      <c r="H65" s="151"/>
      <c r="I65" s="151"/>
      <c r="J65" s="152"/>
      <c r="K65" s="152"/>
      <c r="L65" s="152"/>
      <c r="M65" s="156"/>
      <c r="N65" s="153"/>
      <c r="O65" s="152"/>
      <c r="P65" s="152"/>
      <c r="Q65" s="152"/>
      <c r="R65" s="152"/>
      <c r="S65" s="152"/>
      <c r="T65" s="152"/>
      <c r="U65" s="152"/>
      <c r="V65" s="152"/>
      <c r="W65" s="152"/>
      <c r="X65" s="152"/>
      <c r="Y65" s="152"/>
      <c r="Z65" s="152"/>
      <c r="AA65" s="152"/>
      <c r="AB65" s="152"/>
      <c r="AC65" s="152"/>
    </row>
    <row r="66" spans="7:29" x14ac:dyDescent="0.3">
      <c r="G66" s="155"/>
      <c r="H66" s="151"/>
      <c r="I66" s="151"/>
      <c r="J66" s="152"/>
      <c r="K66" s="152"/>
      <c r="L66" s="152"/>
      <c r="M66" s="156"/>
      <c r="N66" s="153"/>
      <c r="O66" s="152"/>
      <c r="P66" s="152"/>
      <c r="Q66" s="152"/>
      <c r="R66" s="152"/>
      <c r="S66" s="152"/>
      <c r="T66" s="152"/>
      <c r="U66" s="152"/>
      <c r="V66" s="152"/>
      <c r="W66" s="152"/>
      <c r="X66" s="152"/>
      <c r="Y66" s="152"/>
      <c r="Z66" s="152"/>
      <c r="AA66" s="152"/>
      <c r="AB66" s="152"/>
      <c r="AC66" s="152"/>
    </row>
    <row r="67" spans="7:29" x14ac:dyDescent="0.3">
      <c r="G67" s="155"/>
      <c r="H67" s="151"/>
      <c r="I67" s="151"/>
      <c r="J67" s="152"/>
      <c r="K67" s="152"/>
      <c r="L67" s="152"/>
      <c r="M67" s="156"/>
      <c r="N67" s="153"/>
      <c r="O67" s="152"/>
      <c r="P67" s="152"/>
      <c r="Q67" s="152"/>
      <c r="R67" s="152"/>
      <c r="S67" s="152"/>
      <c r="T67" s="152"/>
      <c r="U67" s="152"/>
      <c r="V67" s="152"/>
      <c r="W67" s="152"/>
      <c r="X67" s="152"/>
      <c r="Y67" s="152"/>
      <c r="Z67" s="152"/>
      <c r="AA67" s="152"/>
      <c r="AB67" s="152"/>
      <c r="AC67" s="152"/>
    </row>
    <row r="68" spans="7:29" x14ac:dyDescent="0.3">
      <c r="G68" s="155"/>
      <c r="H68" s="151"/>
      <c r="I68" s="151"/>
      <c r="J68" s="152"/>
      <c r="K68" s="152"/>
      <c r="L68" s="152"/>
      <c r="M68" s="156"/>
      <c r="N68" s="153"/>
      <c r="O68" s="152"/>
      <c r="P68" s="152"/>
      <c r="Q68" s="152"/>
      <c r="R68" s="152"/>
      <c r="S68" s="152"/>
      <c r="T68" s="152"/>
      <c r="U68" s="152"/>
      <c r="V68" s="152"/>
      <c r="W68" s="152"/>
      <c r="X68" s="152"/>
      <c r="Y68" s="152"/>
      <c r="Z68" s="152"/>
      <c r="AA68" s="152"/>
      <c r="AB68" s="152"/>
      <c r="AC68" s="152"/>
    </row>
    <row r="69" spans="7:29" x14ac:dyDescent="0.3">
      <c r="G69" s="155"/>
      <c r="H69" s="151"/>
      <c r="I69" s="151"/>
      <c r="J69" s="152"/>
      <c r="K69" s="152"/>
      <c r="L69" s="152"/>
      <c r="M69" s="156"/>
      <c r="N69" s="153"/>
      <c r="O69" s="152"/>
      <c r="P69" s="152"/>
      <c r="Q69" s="152"/>
      <c r="R69" s="152"/>
      <c r="S69" s="152"/>
      <c r="T69" s="152"/>
      <c r="U69" s="152"/>
      <c r="V69" s="152"/>
      <c r="W69" s="152"/>
      <c r="X69" s="152"/>
      <c r="Y69" s="152"/>
      <c r="Z69" s="152"/>
      <c r="AA69" s="152"/>
      <c r="AB69" s="152"/>
      <c r="AC69" s="152"/>
    </row>
    <row r="70" spans="7:29" x14ac:dyDescent="0.3">
      <c r="G70" s="155"/>
      <c r="H70" s="151"/>
      <c r="I70" s="151"/>
      <c r="J70" s="152"/>
      <c r="K70" s="152"/>
      <c r="L70" s="152"/>
      <c r="M70" s="156"/>
      <c r="N70" s="153"/>
      <c r="O70" s="152"/>
      <c r="P70" s="152"/>
      <c r="Q70" s="152"/>
      <c r="R70" s="152"/>
      <c r="S70" s="152"/>
      <c r="T70" s="152"/>
      <c r="U70" s="152"/>
      <c r="V70" s="152"/>
      <c r="W70" s="152"/>
      <c r="X70" s="152"/>
      <c r="Y70" s="152"/>
      <c r="Z70" s="152"/>
      <c r="AA70" s="152"/>
      <c r="AB70" s="152"/>
      <c r="AC70" s="152"/>
    </row>
    <row r="71" spans="7:29" x14ac:dyDescent="0.3">
      <c r="G71" s="155"/>
      <c r="H71" s="151"/>
      <c r="I71" s="151"/>
      <c r="J71" s="152"/>
      <c r="K71" s="152"/>
      <c r="L71" s="152"/>
      <c r="M71" s="156"/>
      <c r="N71" s="153"/>
      <c r="O71" s="152"/>
      <c r="P71" s="152"/>
      <c r="Q71" s="152"/>
      <c r="R71" s="152"/>
      <c r="S71" s="152"/>
      <c r="T71" s="152"/>
      <c r="U71" s="152"/>
      <c r="V71" s="152"/>
      <c r="W71" s="152"/>
      <c r="X71" s="152"/>
      <c r="Y71" s="152"/>
      <c r="Z71" s="152"/>
      <c r="AA71" s="152"/>
      <c r="AB71" s="152"/>
      <c r="AC71" s="152"/>
    </row>
    <row r="72" spans="7:29" x14ac:dyDescent="0.3">
      <c r="G72" s="155"/>
      <c r="H72" s="151"/>
      <c r="I72" s="151"/>
      <c r="J72" s="152"/>
      <c r="K72" s="152"/>
      <c r="L72" s="152"/>
      <c r="M72" s="156"/>
      <c r="N72" s="153"/>
      <c r="O72" s="152"/>
      <c r="P72" s="152"/>
      <c r="Q72" s="152"/>
      <c r="R72" s="152"/>
      <c r="S72" s="152"/>
      <c r="T72" s="152"/>
      <c r="U72" s="152"/>
      <c r="V72" s="152"/>
      <c r="W72" s="152"/>
      <c r="X72" s="152"/>
      <c r="Y72" s="152"/>
      <c r="Z72" s="152"/>
      <c r="AA72" s="152"/>
      <c r="AB72" s="152"/>
      <c r="AC72" s="152"/>
    </row>
    <row r="73" spans="7:29" x14ac:dyDescent="0.3">
      <c r="G73" s="155"/>
      <c r="H73" s="151"/>
      <c r="I73" s="151"/>
      <c r="J73" s="152"/>
      <c r="K73" s="152"/>
      <c r="L73" s="152"/>
      <c r="M73" s="156"/>
      <c r="N73" s="153"/>
      <c r="O73" s="152"/>
      <c r="P73" s="152"/>
      <c r="Q73" s="152"/>
      <c r="R73" s="152"/>
      <c r="S73" s="152"/>
      <c r="T73" s="152"/>
      <c r="U73" s="152"/>
      <c r="V73" s="152"/>
      <c r="W73" s="152"/>
      <c r="X73" s="152"/>
      <c r="Y73" s="152"/>
      <c r="Z73" s="152"/>
      <c r="AA73" s="152"/>
      <c r="AB73" s="152"/>
      <c r="AC73" s="152"/>
    </row>
    <row r="74" spans="7:29" x14ac:dyDescent="0.3">
      <c r="G74" s="155"/>
      <c r="H74" s="151"/>
      <c r="I74" s="151"/>
      <c r="J74" s="152"/>
      <c r="K74" s="152"/>
      <c r="L74" s="152"/>
      <c r="M74" s="156"/>
      <c r="N74" s="153"/>
      <c r="O74" s="152"/>
      <c r="P74" s="152"/>
      <c r="Q74" s="152"/>
      <c r="R74" s="152"/>
      <c r="S74" s="152"/>
      <c r="T74" s="152"/>
      <c r="U74" s="152"/>
      <c r="V74" s="152"/>
      <c r="W74" s="152"/>
      <c r="X74" s="152"/>
      <c r="Y74" s="152"/>
      <c r="Z74" s="152"/>
      <c r="AA74" s="152"/>
      <c r="AB74" s="152"/>
      <c r="AC74" s="152"/>
    </row>
    <row r="75" spans="7:29" x14ac:dyDescent="0.3">
      <c r="G75" s="155"/>
      <c r="H75" s="151"/>
      <c r="I75" s="151"/>
      <c r="J75" s="152"/>
      <c r="K75" s="152"/>
      <c r="L75" s="152"/>
      <c r="M75" s="156"/>
      <c r="N75" s="153"/>
      <c r="O75" s="152"/>
      <c r="P75" s="152"/>
      <c r="Q75" s="152"/>
      <c r="R75" s="152"/>
      <c r="S75" s="152"/>
      <c r="T75" s="152"/>
      <c r="U75" s="152"/>
      <c r="V75" s="152"/>
      <c r="W75" s="152"/>
      <c r="X75" s="152"/>
      <c r="Y75" s="152"/>
      <c r="Z75" s="152"/>
      <c r="AA75" s="152"/>
      <c r="AB75" s="152"/>
      <c r="AC75" s="152"/>
    </row>
    <row r="76" spans="7:29" x14ac:dyDescent="0.3">
      <c r="G76" s="155"/>
      <c r="H76" s="151"/>
      <c r="I76" s="151"/>
      <c r="J76" s="152"/>
      <c r="K76" s="152"/>
      <c r="L76" s="152"/>
      <c r="M76" s="156"/>
      <c r="N76" s="153"/>
      <c r="O76" s="152"/>
      <c r="P76" s="152"/>
      <c r="Q76" s="152"/>
      <c r="R76" s="152"/>
      <c r="S76" s="152"/>
      <c r="T76" s="152"/>
      <c r="U76" s="152"/>
      <c r="V76" s="152"/>
      <c r="W76" s="152"/>
      <c r="X76" s="152"/>
      <c r="Y76" s="152"/>
      <c r="Z76" s="152"/>
      <c r="AA76" s="152"/>
      <c r="AB76" s="152"/>
      <c r="AC76" s="152"/>
    </row>
    <row r="77" spans="7:29" x14ac:dyDescent="0.3">
      <c r="G77" s="155"/>
      <c r="H77" s="151"/>
      <c r="I77" s="151"/>
      <c r="J77" s="152"/>
      <c r="K77" s="152"/>
      <c r="L77" s="152"/>
      <c r="M77" s="156"/>
      <c r="N77" s="153"/>
      <c r="O77" s="152"/>
      <c r="P77" s="152"/>
      <c r="Q77" s="152"/>
      <c r="R77" s="152"/>
      <c r="S77" s="152"/>
      <c r="T77" s="152"/>
      <c r="U77" s="152"/>
      <c r="V77" s="152"/>
      <c r="W77" s="152"/>
      <c r="X77" s="152"/>
      <c r="Y77" s="152"/>
      <c r="Z77" s="152"/>
      <c r="AA77" s="152"/>
      <c r="AB77" s="152"/>
      <c r="AC77" s="152"/>
    </row>
    <row r="78" spans="7:29" x14ac:dyDescent="0.3">
      <c r="G78" s="155"/>
      <c r="H78" s="151"/>
      <c r="I78" s="151"/>
      <c r="J78" s="152"/>
      <c r="K78" s="152"/>
      <c r="L78" s="152"/>
      <c r="M78" s="156"/>
      <c r="N78" s="153"/>
      <c r="O78" s="152"/>
      <c r="P78" s="152"/>
      <c r="Q78" s="152"/>
      <c r="R78" s="152"/>
      <c r="S78" s="152"/>
      <c r="T78" s="152"/>
      <c r="U78" s="152"/>
      <c r="V78" s="152"/>
      <c r="W78" s="152"/>
      <c r="X78" s="152"/>
      <c r="Y78" s="152"/>
      <c r="Z78" s="152"/>
      <c r="AA78" s="152"/>
      <c r="AB78" s="152"/>
      <c r="AC78" s="152"/>
    </row>
    <row r="79" spans="7:29" x14ac:dyDescent="0.3">
      <c r="G79" s="155"/>
      <c r="H79" s="151"/>
      <c r="I79" s="151"/>
      <c r="J79" s="152"/>
      <c r="K79" s="152"/>
      <c r="L79" s="152"/>
      <c r="M79" s="156"/>
      <c r="N79" s="153"/>
      <c r="O79" s="152"/>
      <c r="P79" s="152"/>
      <c r="Q79" s="152"/>
      <c r="R79" s="152"/>
      <c r="S79" s="152"/>
      <c r="T79" s="152"/>
      <c r="U79" s="152"/>
      <c r="V79" s="152"/>
      <c r="W79" s="152"/>
      <c r="X79" s="152"/>
      <c r="Y79" s="152"/>
      <c r="Z79" s="152"/>
      <c r="AA79" s="152"/>
      <c r="AB79" s="152"/>
      <c r="AC79" s="152"/>
    </row>
    <row r="80" spans="7:29" x14ac:dyDescent="0.3">
      <c r="G80" s="155"/>
      <c r="H80" s="151"/>
      <c r="I80" s="151"/>
      <c r="J80" s="152"/>
      <c r="K80" s="152"/>
      <c r="L80" s="152"/>
      <c r="M80" s="156"/>
      <c r="N80" s="153"/>
      <c r="O80" s="152"/>
      <c r="P80" s="152"/>
      <c r="Q80" s="152"/>
      <c r="R80" s="152"/>
      <c r="S80" s="152"/>
      <c r="T80" s="152"/>
      <c r="U80" s="152"/>
      <c r="V80" s="152"/>
      <c r="W80" s="152"/>
      <c r="X80" s="152"/>
      <c r="Y80" s="152"/>
      <c r="Z80" s="152"/>
      <c r="AA80" s="152"/>
      <c r="AB80" s="152"/>
      <c r="AC80" s="152"/>
    </row>
    <row r="81" spans="7:29" x14ac:dyDescent="0.3">
      <c r="G81" s="155"/>
      <c r="H81" s="151"/>
      <c r="I81" s="151"/>
      <c r="J81" s="152"/>
      <c r="K81" s="152"/>
      <c r="L81" s="152"/>
      <c r="M81" s="156"/>
      <c r="N81" s="153"/>
      <c r="O81" s="152"/>
      <c r="P81" s="152"/>
      <c r="Q81" s="152"/>
      <c r="R81" s="152"/>
      <c r="S81" s="152"/>
      <c r="T81" s="152"/>
      <c r="U81" s="152"/>
      <c r="V81" s="152"/>
      <c r="W81" s="152"/>
      <c r="X81" s="152"/>
      <c r="Y81" s="152"/>
      <c r="Z81" s="152"/>
      <c r="AA81" s="152"/>
      <c r="AB81" s="152"/>
      <c r="AC81" s="152"/>
    </row>
    <row r="82" spans="7:29" x14ac:dyDescent="0.3">
      <c r="G82" s="155"/>
      <c r="H82" s="151"/>
      <c r="I82" s="151"/>
      <c r="J82" s="152"/>
      <c r="K82" s="152"/>
      <c r="L82" s="152"/>
      <c r="M82" s="156"/>
      <c r="N82" s="153"/>
      <c r="O82" s="152"/>
      <c r="P82" s="152"/>
      <c r="Q82" s="152"/>
      <c r="R82" s="152"/>
      <c r="S82" s="152"/>
      <c r="T82" s="152"/>
      <c r="U82" s="152"/>
      <c r="V82" s="152"/>
      <c r="W82" s="152"/>
      <c r="X82" s="152"/>
      <c r="Y82" s="152"/>
      <c r="Z82" s="152"/>
      <c r="AA82" s="152"/>
      <c r="AB82" s="152"/>
      <c r="AC82" s="152"/>
    </row>
    <row r="83" spans="7:29" x14ac:dyDescent="0.3">
      <c r="G83" s="155"/>
      <c r="H83" s="151"/>
      <c r="I83" s="151"/>
      <c r="J83" s="152"/>
      <c r="K83" s="152"/>
      <c r="L83" s="152"/>
      <c r="M83" s="156"/>
      <c r="N83" s="153"/>
      <c r="O83" s="152"/>
      <c r="P83" s="152"/>
      <c r="Q83" s="152"/>
      <c r="R83" s="152"/>
      <c r="S83" s="152"/>
      <c r="T83" s="152"/>
      <c r="U83" s="152"/>
      <c r="V83" s="152"/>
      <c r="W83" s="152"/>
      <c r="X83" s="152"/>
      <c r="Y83" s="152"/>
      <c r="Z83" s="152"/>
      <c r="AA83" s="152"/>
      <c r="AB83" s="152"/>
      <c r="AC83" s="152"/>
    </row>
    <row r="84" spans="7:29" x14ac:dyDescent="0.3">
      <c r="G84" s="155"/>
      <c r="H84" s="151"/>
      <c r="I84" s="151"/>
      <c r="J84" s="152"/>
      <c r="K84" s="152"/>
      <c r="L84" s="152"/>
      <c r="M84" s="156"/>
      <c r="N84" s="153"/>
      <c r="O84" s="152"/>
      <c r="P84" s="152"/>
      <c r="Q84" s="152"/>
      <c r="R84" s="152"/>
      <c r="S84" s="152"/>
      <c r="T84" s="152"/>
      <c r="U84" s="152"/>
      <c r="V84" s="152"/>
      <c r="W84" s="152"/>
      <c r="X84" s="152"/>
      <c r="Y84" s="152"/>
      <c r="Z84" s="152"/>
      <c r="AA84" s="152"/>
      <c r="AB84" s="152"/>
      <c r="AC84" s="152"/>
    </row>
    <row r="85" spans="7:29" x14ac:dyDescent="0.3">
      <c r="G85" s="155"/>
      <c r="H85" s="151"/>
      <c r="I85" s="151"/>
      <c r="J85" s="152"/>
      <c r="K85" s="152"/>
      <c r="L85" s="152"/>
      <c r="M85" s="156"/>
      <c r="N85" s="153"/>
      <c r="O85" s="152"/>
      <c r="P85" s="152"/>
      <c r="Q85" s="152"/>
      <c r="R85" s="152"/>
      <c r="S85" s="152"/>
      <c r="T85" s="152"/>
      <c r="U85" s="152"/>
      <c r="V85" s="152"/>
      <c r="W85" s="152"/>
      <c r="X85" s="152"/>
      <c r="Y85" s="152"/>
      <c r="Z85" s="152"/>
      <c r="AA85" s="152"/>
      <c r="AB85" s="152"/>
      <c r="AC85" s="152"/>
    </row>
    <row r="86" spans="7:29" x14ac:dyDescent="0.3">
      <c r="G86" s="155"/>
      <c r="H86" s="151"/>
      <c r="I86" s="151"/>
      <c r="J86" s="152"/>
      <c r="K86" s="152"/>
      <c r="L86" s="152"/>
      <c r="M86" s="156"/>
      <c r="N86" s="153"/>
      <c r="O86" s="152"/>
      <c r="P86" s="152"/>
      <c r="Q86" s="152"/>
      <c r="R86" s="152"/>
      <c r="S86" s="152"/>
      <c r="T86" s="152"/>
      <c r="U86" s="152"/>
      <c r="V86" s="152"/>
      <c r="W86" s="152"/>
      <c r="X86" s="152"/>
      <c r="Y86" s="152"/>
      <c r="Z86" s="152"/>
      <c r="AA86" s="152"/>
      <c r="AB86" s="152"/>
      <c r="AC86" s="152"/>
    </row>
    <row r="87" spans="7:29" x14ac:dyDescent="0.3">
      <c r="G87" s="155"/>
      <c r="H87" s="151"/>
      <c r="I87" s="151"/>
      <c r="J87" s="152"/>
      <c r="K87" s="152"/>
      <c r="L87" s="152"/>
      <c r="M87" s="156"/>
      <c r="N87" s="153"/>
      <c r="O87" s="152"/>
      <c r="P87" s="152"/>
      <c r="Q87" s="152"/>
      <c r="R87" s="152"/>
      <c r="S87" s="152"/>
      <c r="T87" s="152"/>
      <c r="U87" s="152"/>
      <c r="V87" s="152"/>
      <c r="W87" s="152"/>
      <c r="X87" s="152"/>
      <c r="Y87" s="152"/>
      <c r="Z87" s="152"/>
      <c r="AA87" s="152"/>
      <c r="AB87" s="152"/>
      <c r="AC87" s="152"/>
    </row>
    <row r="88" spans="7:29" x14ac:dyDescent="0.3">
      <c r="G88" s="155"/>
      <c r="H88" s="151"/>
      <c r="I88" s="151"/>
      <c r="J88" s="152"/>
      <c r="K88" s="152"/>
      <c r="L88" s="152"/>
      <c r="M88" s="156"/>
      <c r="N88" s="153"/>
      <c r="O88" s="152"/>
      <c r="P88" s="152"/>
      <c r="Q88" s="152"/>
      <c r="R88" s="152"/>
      <c r="S88" s="152"/>
      <c r="T88" s="152"/>
      <c r="U88" s="152"/>
      <c r="V88" s="152"/>
      <c r="W88" s="152"/>
      <c r="X88" s="152"/>
      <c r="Y88" s="152"/>
      <c r="Z88" s="152"/>
      <c r="AA88" s="152"/>
      <c r="AB88" s="152"/>
      <c r="AC88" s="152"/>
    </row>
    <row r="89" spans="7:29" x14ac:dyDescent="0.3">
      <c r="G89" s="155"/>
      <c r="H89" s="151"/>
      <c r="I89" s="151"/>
      <c r="J89" s="152"/>
      <c r="K89" s="152"/>
      <c r="L89" s="152"/>
      <c r="M89" s="156"/>
      <c r="N89" s="153"/>
      <c r="O89" s="152"/>
      <c r="P89" s="152"/>
      <c r="Q89" s="152"/>
      <c r="R89" s="152"/>
      <c r="S89" s="152"/>
      <c r="T89" s="152"/>
      <c r="U89" s="152"/>
      <c r="V89" s="152"/>
      <c r="W89" s="152"/>
      <c r="X89" s="152"/>
      <c r="Y89" s="152"/>
      <c r="Z89" s="152"/>
      <c r="AA89" s="152"/>
      <c r="AB89" s="152"/>
      <c r="AC89" s="152"/>
    </row>
    <row r="90" spans="7:29" x14ac:dyDescent="0.3">
      <c r="G90" s="155"/>
      <c r="H90" s="151"/>
      <c r="I90" s="151"/>
      <c r="J90" s="152"/>
      <c r="K90" s="152"/>
      <c r="L90" s="152"/>
      <c r="M90" s="156"/>
      <c r="N90" s="153"/>
      <c r="O90" s="152"/>
      <c r="P90" s="152"/>
      <c r="Q90" s="152"/>
      <c r="R90" s="152"/>
      <c r="S90" s="152"/>
      <c r="T90" s="152"/>
      <c r="U90" s="152"/>
      <c r="V90" s="152"/>
      <c r="W90" s="152"/>
      <c r="X90" s="152"/>
      <c r="Y90" s="152"/>
      <c r="Z90" s="152"/>
      <c r="AA90" s="152"/>
      <c r="AB90" s="152"/>
      <c r="AC90" s="152"/>
    </row>
    <row r="91" spans="7:29" x14ac:dyDescent="0.3">
      <c r="G91" s="155"/>
      <c r="H91" s="151"/>
      <c r="I91" s="151"/>
      <c r="J91" s="152"/>
      <c r="K91" s="152"/>
      <c r="L91" s="152"/>
      <c r="M91" s="156"/>
      <c r="N91" s="182"/>
      <c r="O91" s="152"/>
      <c r="P91" s="152"/>
      <c r="Q91" s="152"/>
      <c r="R91" s="152"/>
      <c r="S91" s="152"/>
      <c r="T91" s="152"/>
      <c r="U91" s="152"/>
      <c r="V91" s="152"/>
      <c r="W91" s="152"/>
      <c r="X91" s="152"/>
      <c r="Y91" s="152"/>
      <c r="Z91" s="152"/>
      <c r="AA91" s="152"/>
      <c r="AB91" s="152"/>
      <c r="AC91" s="152"/>
    </row>
    <row r="92" spans="7:29" x14ac:dyDescent="0.3">
      <c r="G92" s="155"/>
      <c r="H92" s="151"/>
      <c r="I92" s="151"/>
      <c r="J92" s="152"/>
      <c r="K92" s="152"/>
      <c r="L92" s="152"/>
      <c r="M92" s="156"/>
      <c r="N92" s="182"/>
      <c r="O92" s="152"/>
      <c r="P92" s="152"/>
      <c r="Q92" s="152"/>
      <c r="R92" s="152"/>
      <c r="S92" s="152"/>
      <c r="T92" s="152"/>
      <c r="U92" s="152"/>
      <c r="V92" s="152"/>
      <c r="W92" s="152"/>
      <c r="X92" s="152"/>
      <c r="Y92" s="152"/>
      <c r="Z92" s="152"/>
      <c r="AA92" s="152"/>
      <c r="AB92" s="152"/>
      <c r="AC92" s="152"/>
    </row>
    <row r="93" spans="7:29" x14ac:dyDescent="0.3">
      <c r="G93" s="155"/>
      <c r="H93" s="151"/>
      <c r="I93" s="151"/>
      <c r="J93" s="152"/>
      <c r="K93" s="152"/>
      <c r="L93" s="152"/>
      <c r="M93" s="156"/>
      <c r="N93" s="182"/>
      <c r="O93" s="152"/>
      <c r="P93" s="152"/>
      <c r="Q93" s="152"/>
      <c r="R93" s="152"/>
      <c r="S93" s="152"/>
      <c r="T93" s="152"/>
      <c r="U93" s="152"/>
      <c r="V93" s="152"/>
      <c r="W93" s="152"/>
      <c r="X93" s="152"/>
      <c r="Y93" s="152"/>
      <c r="Z93" s="152"/>
      <c r="AA93" s="152"/>
      <c r="AB93" s="152"/>
      <c r="AC93" s="152"/>
    </row>
    <row r="94" spans="7:29" x14ac:dyDescent="0.3">
      <c r="G94" s="155"/>
      <c r="H94" s="151"/>
      <c r="I94" s="151"/>
      <c r="J94" s="152"/>
      <c r="K94" s="152"/>
      <c r="L94" s="152"/>
      <c r="M94" s="156"/>
      <c r="N94" s="182"/>
      <c r="O94" s="152"/>
      <c r="P94" s="152"/>
      <c r="Q94" s="152"/>
      <c r="R94" s="152"/>
      <c r="S94" s="152"/>
      <c r="T94" s="152"/>
      <c r="U94" s="152"/>
      <c r="V94" s="152"/>
      <c r="W94" s="152"/>
      <c r="X94" s="152"/>
      <c r="Y94" s="152"/>
      <c r="Z94" s="152"/>
      <c r="AA94" s="152"/>
      <c r="AB94" s="152"/>
      <c r="AC94" s="152"/>
    </row>
    <row r="95" spans="7:29" x14ac:dyDescent="0.3">
      <c r="G95" s="155"/>
      <c r="H95" s="151"/>
      <c r="I95" s="151"/>
      <c r="J95" s="152"/>
      <c r="K95" s="152"/>
      <c r="L95" s="152"/>
      <c r="M95" s="156"/>
      <c r="N95" s="182"/>
      <c r="O95" s="152"/>
      <c r="P95" s="152"/>
      <c r="Q95" s="152"/>
      <c r="R95" s="152"/>
      <c r="S95" s="152"/>
      <c r="T95" s="152"/>
      <c r="U95" s="152"/>
      <c r="V95" s="152"/>
      <c r="W95" s="152"/>
      <c r="X95" s="152"/>
      <c r="Y95" s="152"/>
      <c r="Z95" s="152"/>
      <c r="AA95" s="152"/>
      <c r="AB95" s="152"/>
      <c r="AC95" s="152"/>
    </row>
    <row r="96" spans="7:29" x14ac:dyDescent="0.3">
      <c r="G96" s="155"/>
      <c r="H96" s="151"/>
      <c r="I96" s="151"/>
      <c r="J96" s="152"/>
      <c r="K96" s="152"/>
      <c r="L96" s="152"/>
      <c r="M96" s="156"/>
      <c r="N96" s="182"/>
      <c r="O96" s="152"/>
      <c r="P96" s="152"/>
      <c r="Q96" s="152"/>
      <c r="R96" s="152"/>
      <c r="S96" s="152"/>
      <c r="T96" s="152"/>
      <c r="U96" s="152"/>
      <c r="V96" s="152"/>
      <c r="W96" s="152"/>
      <c r="X96" s="152"/>
      <c r="Y96" s="152"/>
      <c r="Z96" s="152"/>
      <c r="AA96" s="152"/>
      <c r="AB96" s="152"/>
      <c r="AC96" s="152"/>
    </row>
    <row r="97" spans="7:29" x14ac:dyDescent="0.3">
      <c r="G97" s="155"/>
      <c r="H97" s="151"/>
      <c r="I97" s="151"/>
      <c r="J97" s="152"/>
      <c r="K97" s="152"/>
      <c r="L97" s="152"/>
      <c r="M97" s="156"/>
      <c r="N97" s="182"/>
      <c r="O97" s="152"/>
      <c r="P97" s="152"/>
      <c r="Q97" s="152"/>
      <c r="R97" s="152"/>
      <c r="S97" s="152"/>
      <c r="T97" s="152"/>
      <c r="U97" s="152"/>
      <c r="V97" s="152"/>
      <c r="W97" s="152"/>
      <c r="X97" s="152"/>
      <c r="Y97" s="152"/>
      <c r="Z97" s="152"/>
      <c r="AA97" s="152"/>
      <c r="AB97" s="152"/>
      <c r="AC97" s="152"/>
    </row>
    <row r="98" spans="7:29" x14ac:dyDescent="0.3">
      <c r="G98" s="155"/>
      <c r="H98" s="151"/>
      <c r="I98" s="151"/>
      <c r="J98" s="152"/>
      <c r="K98" s="152"/>
      <c r="L98" s="152"/>
      <c r="M98" s="156"/>
      <c r="N98" s="182"/>
      <c r="O98" s="152"/>
      <c r="P98" s="152"/>
      <c r="Q98" s="152"/>
      <c r="R98" s="152"/>
      <c r="S98" s="152"/>
      <c r="T98" s="152"/>
      <c r="U98" s="152"/>
      <c r="V98" s="152"/>
      <c r="W98" s="152"/>
      <c r="X98" s="152"/>
      <c r="Y98" s="152"/>
      <c r="Z98" s="152"/>
      <c r="AA98" s="152"/>
      <c r="AB98" s="152"/>
      <c r="AC98" s="152"/>
    </row>
    <row r="99" spans="7:29" x14ac:dyDescent="0.3">
      <c r="G99" s="155"/>
      <c r="H99" s="151"/>
      <c r="I99" s="151"/>
      <c r="J99" s="152"/>
      <c r="K99" s="152"/>
      <c r="L99" s="152"/>
      <c r="M99" s="156"/>
      <c r="N99" s="182"/>
      <c r="O99" s="152"/>
      <c r="P99" s="152"/>
      <c r="Q99" s="152"/>
      <c r="R99" s="152"/>
      <c r="S99" s="152"/>
      <c r="T99" s="152"/>
      <c r="U99" s="152"/>
      <c r="V99" s="152"/>
      <c r="W99" s="152"/>
      <c r="X99" s="152"/>
      <c r="Y99" s="152"/>
      <c r="Z99" s="152"/>
      <c r="AA99" s="152"/>
      <c r="AB99" s="152"/>
      <c r="AC99" s="152"/>
    </row>
    <row r="100" spans="7:29" x14ac:dyDescent="0.3">
      <c r="G100" s="155"/>
      <c r="H100" s="151"/>
      <c r="I100" s="151"/>
      <c r="J100" s="152"/>
      <c r="K100" s="152"/>
      <c r="L100" s="152"/>
      <c r="M100" s="156"/>
      <c r="N100" s="182"/>
      <c r="O100" s="152"/>
      <c r="P100" s="152"/>
      <c r="Q100" s="152"/>
      <c r="R100" s="152"/>
      <c r="S100" s="152"/>
      <c r="T100" s="152"/>
      <c r="U100" s="152"/>
      <c r="V100" s="152"/>
      <c r="W100" s="152"/>
      <c r="X100" s="152"/>
      <c r="Y100" s="152"/>
      <c r="Z100" s="152"/>
      <c r="AA100" s="152"/>
      <c r="AB100" s="152"/>
      <c r="AC100" s="152"/>
    </row>
    <row r="101" spans="7:29" x14ac:dyDescent="0.3">
      <c r="G101" s="155"/>
      <c r="H101" s="151"/>
      <c r="I101" s="151"/>
      <c r="J101" s="152"/>
      <c r="K101" s="152"/>
      <c r="L101" s="152"/>
      <c r="M101" s="156"/>
      <c r="N101" s="182"/>
      <c r="O101" s="152"/>
      <c r="P101" s="152"/>
      <c r="Q101" s="152"/>
      <c r="R101" s="152"/>
      <c r="S101" s="152"/>
      <c r="T101" s="152"/>
      <c r="U101" s="152"/>
      <c r="V101" s="152"/>
      <c r="W101" s="152"/>
      <c r="X101" s="152"/>
      <c r="Y101" s="152"/>
      <c r="Z101" s="152"/>
      <c r="AA101" s="152"/>
      <c r="AB101" s="152"/>
      <c r="AC101" s="152"/>
    </row>
    <row r="102" spans="7:29" x14ac:dyDescent="0.3">
      <c r="G102" s="155"/>
      <c r="H102" s="151"/>
      <c r="I102" s="151"/>
      <c r="J102" s="152"/>
      <c r="K102" s="152"/>
      <c r="L102" s="152"/>
      <c r="M102" s="156"/>
      <c r="N102" s="182"/>
      <c r="O102" s="152"/>
      <c r="P102" s="152"/>
      <c r="Q102" s="152"/>
      <c r="R102" s="152"/>
      <c r="S102" s="152"/>
      <c r="T102" s="152"/>
      <c r="U102" s="152"/>
      <c r="V102" s="152"/>
      <c r="W102" s="152"/>
      <c r="X102" s="152"/>
      <c r="Y102" s="152"/>
      <c r="Z102" s="152"/>
      <c r="AA102" s="152"/>
      <c r="AB102" s="152"/>
      <c r="AC102" s="152"/>
    </row>
    <row r="103" spans="7:29" x14ac:dyDescent="0.3">
      <c r="G103" s="155"/>
      <c r="H103" s="151"/>
      <c r="I103" s="151"/>
      <c r="J103" s="152"/>
      <c r="K103" s="152"/>
      <c r="L103" s="152"/>
      <c r="M103" s="156"/>
      <c r="N103" s="182"/>
      <c r="O103" s="152"/>
      <c r="P103" s="152"/>
      <c r="Q103" s="152"/>
      <c r="R103" s="152"/>
      <c r="S103" s="152"/>
      <c r="T103" s="152"/>
      <c r="U103" s="152"/>
      <c r="V103" s="152"/>
      <c r="W103" s="152"/>
      <c r="X103" s="152"/>
      <c r="Y103" s="152"/>
      <c r="Z103" s="152"/>
      <c r="AA103" s="152"/>
      <c r="AB103" s="152"/>
      <c r="AC103" s="152"/>
    </row>
    <row r="104" spans="7:29" x14ac:dyDescent="0.3">
      <c r="G104" s="155"/>
      <c r="H104" s="151"/>
      <c r="I104" s="151"/>
      <c r="J104" s="152"/>
      <c r="K104" s="152"/>
      <c r="L104" s="152"/>
      <c r="M104" s="156"/>
      <c r="N104" s="182"/>
      <c r="O104" s="152"/>
      <c r="P104" s="152"/>
      <c r="Q104" s="152"/>
      <c r="R104" s="152"/>
      <c r="S104" s="152"/>
      <c r="T104" s="152"/>
      <c r="U104" s="152"/>
      <c r="V104" s="152"/>
      <c r="W104" s="152"/>
      <c r="X104" s="152"/>
      <c r="Y104" s="152"/>
      <c r="Z104" s="152"/>
      <c r="AA104" s="152"/>
      <c r="AB104" s="152"/>
      <c r="AC104" s="152"/>
    </row>
    <row r="105" spans="7:29" x14ac:dyDescent="0.3">
      <c r="G105" s="155"/>
      <c r="H105" s="151"/>
      <c r="I105" s="151"/>
      <c r="J105" s="152"/>
      <c r="K105" s="152"/>
      <c r="L105" s="152"/>
      <c r="M105" s="156"/>
      <c r="N105" s="182"/>
      <c r="O105" s="152"/>
      <c r="P105" s="152"/>
      <c r="Q105" s="152"/>
      <c r="R105" s="152"/>
      <c r="S105" s="152"/>
      <c r="T105" s="152"/>
      <c r="U105" s="152"/>
      <c r="V105" s="152"/>
      <c r="W105" s="152"/>
      <c r="X105" s="152"/>
      <c r="Y105" s="152"/>
      <c r="Z105" s="152"/>
      <c r="AA105" s="152"/>
      <c r="AB105" s="152"/>
      <c r="AC105" s="152"/>
    </row>
    <row r="106" spans="7:29" x14ac:dyDescent="0.3">
      <c r="G106" s="155"/>
      <c r="H106" s="151"/>
      <c r="I106" s="151"/>
      <c r="J106" s="152"/>
      <c r="K106" s="152"/>
      <c r="L106" s="152"/>
      <c r="M106" s="156"/>
      <c r="N106" s="182"/>
      <c r="O106" s="152"/>
      <c r="P106" s="152"/>
      <c r="Q106" s="152"/>
      <c r="R106" s="152"/>
      <c r="S106" s="152"/>
      <c r="T106" s="152"/>
      <c r="U106" s="152"/>
      <c r="V106" s="152"/>
      <c r="W106" s="152"/>
      <c r="X106" s="152"/>
      <c r="Y106" s="152"/>
      <c r="Z106" s="152"/>
      <c r="AA106" s="152"/>
      <c r="AB106" s="152"/>
      <c r="AC106" s="152"/>
    </row>
    <row r="107" spans="7:29" x14ac:dyDescent="0.3">
      <c r="G107" s="155"/>
      <c r="H107" s="151"/>
      <c r="I107" s="151"/>
      <c r="J107" s="152"/>
      <c r="K107" s="152"/>
      <c r="L107" s="152"/>
      <c r="M107" s="156"/>
      <c r="N107" s="182"/>
      <c r="O107" s="152"/>
      <c r="P107" s="152"/>
      <c r="Q107" s="152"/>
      <c r="R107" s="152"/>
      <c r="S107" s="152"/>
      <c r="T107" s="152"/>
      <c r="U107" s="152"/>
      <c r="V107" s="152"/>
      <c r="W107" s="152"/>
      <c r="X107" s="152"/>
      <c r="Y107" s="152"/>
      <c r="Z107" s="152"/>
      <c r="AA107" s="152"/>
      <c r="AB107" s="152"/>
      <c r="AC107" s="152"/>
    </row>
    <row r="108" spans="7:29" x14ac:dyDescent="0.3">
      <c r="G108" s="155"/>
      <c r="H108" s="151"/>
      <c r="I108" s="151"/>
      <c r="J108" s="152"/>
      <c r="K108" s="152"/>
      <c r="L108" s="152"/>
      <c r="M108" s="156"/>
      <c r="N108" s="182"/>
      <c r="O108" s="152"/>
      <c r="P108" s="152"/>
      <c r="Q108" s="152"/>
      <c r="R108" s="152"/>
      <c r="S108" s="152"/>
      <c r="T108" s="152"/>
      <c r="U108" s="152"/>
      <c r="V108" s="152"/>
      <c r="W108" s="152"/>
      <c r="X108" s="152"/>
      <c r="Y108" s="152"/>
      <c r="Z108" s="152"/>
      <c r="AA108" s="152"/>
      <c r="AB108" s="152"/>
      <c r="AC108" s="152"/>
    </row>
    <row r="109" spans="7:29" ht="15" thickBot="1" x14ac:dyDescent="0.35">
      <c r="G109" s="157"/>
      <c r="H109" s="158"/>
      <c r="I109" s="158"/>
      <c r="J109" s="159"/>
      <c r="K109" s="159"/>
      <c r="L109" s="159"/>
      <c r="M109" s="160"/>
      <c r="N109" s="183"/>
      <c r="O109" s="159"/>
      <c r="P109" s="159"/>
      <c r="Q109" s="159"/>
      <c r="R109" s="159"/>
      <c r="S109" s="159"/>
      <c r="T109" s="159"/>
      <c r="U109" s="159"/>
      <c r="V109" s="159"/>
      <c r="W109" s="159"/>
      <c r="X109" s="159"/>
      <c r="Y109" s="159"/>
      <c r="Z109" s="159"/>
      <c r="AA109" s="159"/>
      <c r="AB109" s="159"/>
      <c r="AC109" s="159"/>
    </row>
    <row r="110" spans="7:29" ht="15" thickTop="1" x14ac:dyDescent="0.3">
      <c r="G110" s="161"/>
      <c r="H110" s="162"/>
      <c r="I110" s="163"/>
      <c r="J110" s="163"/>
      <c r="K110" s="163"/>
      <c r="L110" s="163"/>
      <c r="M110" s="165"/>
      <c r="N110" s="164"/>
      <c r="O110" s="165"/>
      <c r="P110" s="165"/>
      <c r="Q110" s="165"/>
      <c r="R110" s="165"/>
      <c r="S110" s="165"/>
      <c r="T110" s="165"/>
      <c r="U110" s="165"/>
      <c r="V110" s="165"/>
      <c r="W110" s="165"/>
      <c r="X110" s="165"/>
      <c r="Y110" s="165"/>
      <c r="Z110" s="165"/>
      <c r="AA110" s="165"/>
      <c r="AB110" s="165"/>
      <c r="AC110" s="165"/>
    </row>
  </sheetData>
  <sheetProtection selectLockedCells="1" selectUnlockedCells="1"/>
  <mergeCells count="8">
    <mergeCell ref="B9:E9"/>
    <mergeCell ref="B11:E14"/>
    <mergeCell ref="B15:E16"/>
    <mergeCell ref="X22:AC22"/>
    <mergeCell ref="G21:AC21"/>
    <mergeCell ref="G22:M22"/>
    <mergeCell ref="N22:W22"/>
    <mergeCell ref="G3:J18"/>
  </mergeCells>
  <conditionalFormatting sqref="N25:N109">
    <cfRule type="cellIs" dxfId="139" priority="1" operator="equal">
      <formula>120</formula>
    </cfRule>
  </conditionalFormatting>
  <pageMargins left="0.7" right="0.7" top="0.75" bottom="0.75" header="0.3" footer="0.3"/>
  <pageSetup scale="24"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xWindow="1244" yWindow="644" count="13">
        <x14:dataValidation type="list" showInputMessage="1" showErrorMessage="1" xr:uid="{00000000-0002-0000-0500-000000000000}">
          <x14:formula1>
            <xm:f>Validation!$E$2:$E$4</xm:f>
          </x14:formula1>
          <xm:sqref>M25:M109</xm:sqref>
        </x14:dataValidation>
        <x14:dataValidation type="list" showInputMessage="1" showErrorMessage="1" xr:uid="{00000000-0002-0000-0500-000001000000}">
          <x14:formula1>
            <xm:f>Validation!$G$2:$G$3</xm:f>
          </x14:formula1>
          <xm:sqref>L25:L109</xm:sqref>
        </x14:dataValidation>
        <x14:dataValidation type="list" showInputMessage="1" showErrorMessage="1" xr:uid="{00000000-0002-0000-0500-000004000000}">
          <x14:formula1>
            <xm:f>Validation!$L$2:$L$207</xm:f>
          </x14:formula1>
          <xm:sqref>T25:T109</xm:sqref>
        </x14:dataValidation>
        <x14:dataValidation type="list" showInputMessage="1" showErrorMessage="1" xr:uid="{00000000-0002-0000-0500-000007000000}">
          <x14:formula1>
            <xm:f>Validation!$I$2:$I$4</xm:f>
          </x14:formula1>
          <xm:sqref>O25:O109</xm:sqref>
        </x14:dataValidation>
        <x14:dataValidation type="list" showInputMessage="1" showErrorMessage="1" xr:uid="{00000000-0002-0000-0500-000008000000}">
          <x14:formula1>
            <xm:f>Validation!$G$2:$G$4</xm:f>
          </x14:formula1>
          <xm:sqref>U25:U109</xm:sqref>
        </x14:dataValidation>
        <x14:dataValidation type="list" showInputMessage="1" showErrorMessage="1" xr:uid="{00000000-0002-0000-0500-00000E000000}">
          <x14:formula1>
            <xm:f>Validation!$P$2:$P$5</xm:f>
          </x14:formula1>
          <xm:sqref>X25:X109</xm:sqref>
        </x14:dataValidation>
        <x14:dataValidation type="list" allowBlank="1" showInputMessage="1" showErrorMessage="1" xr:uid="{F4B13993-EBB3-4B10-AD5B-066DDCD39C2A}">
          <x14:formula1>
            <xm:f>Validation!$M$2:$M$7</xm:f>
          </x14:formula1>
          <xm:sqref>V25:V109</xm:sqref>
        </x14:dataValidation>
        <x14:dataValidation type="list" showInputMessage="1" showErrorMessage="1" xr:uid="{00000000-0002-0000-0500-000003000000}">
          <x14:formula1>
            <xm:f>Validation!$H$2:$H$21</xm:f>
          </x14:formula1>
          <xm:sqref>J25:J109</xm:sqref>
        </x14:dataValidation>
        <x14:dataValidation type="list" allowBlank="1" showInputMessage="1" showErrorMessage="1" xr:uid="{7A0C84E5-B9CE-442D-B752-F5CF5DFC2D8C}">
          <x14:formula1>
            <xm:f>Validation!$R$43:$R$48</xm:f>
          </x14:formula1>
          <xm:sqref>AA25:AA109</xm:sqref>
        </x14:dataValidation>
        <x14:dataValidation type="list" allowBlank="1" showInputMessage="1" showErrorMessage="1" xr:uid="{FC525449-CFD3-48B0-8587-046314AABBEA}">
          <x14:formula1>
            <xm:f>Validation!$R$2:$R$40</xm:f>
          </x14:formula1>
          <xm:sqref>Y25:Y109</xm:sqref>
        </x14:dataValidation>
        <x14:dataValidation type="list" showInputMessage="1" showErrorMessage="1" xr:uid="{00000000-0002-0000-0500-000010000000}">
          <x14:formula1>
            <xm:f>Validation!$B$2:$B$3</xm:f>
          </x14:formula1>
          <xm:sqref>E5</xm:sqref>
        </x14:dataValidation>
        <x14:dataValidation type="list" showInputMessage="1" showErrorMessage="1" xr:uid="{00000000-0002-0000-0500-000011000000}">
          <x14:formula1>
            <xm:f>Validation!$A$2:$A$6</xm:f>
          </x14:formula1>
          <xm:sqref>E6</xm:sqref>
        </x14:dataValidation>
        <x14:dataValidation type="list" showInputMessage="1" showErrorMessage="1" xr:uid="{00000000-0002-0000-0500-000016000000}">
          <x14:formula1>
            <xm:f>Validation!$C$2:$C$7</xm:f>
          </x14:formula1>
          <xm:sqref>E3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264A64"/>
    <pageSetUpPr fitToPage="1"/>
  </sheetPr>
  <dimension ref="A1:N62"/>
  <sheetViews>
    <sheetView showGridLines="0" zoomScale="70" zoomScaleNormal="70" workbookViewId="0">
      <selection activeCell="E8" sqref="E8"/>
    </sheetView>
  </sheetViews>
  <sheetFormatPr defaultColWidth="8.6640625" defaultRowHeight="14.4" x14ac:dyDescent="0.3"/>
  <cols>
    <col min="1" max="1" width="3.88671875" style="32" customWidth="1"/>
    <col min="2" max="2" width="3.6640625" style="32" customWidth="1"/>
    <col min="3" max="3" width="9.5546875" style="32" customWidth="1"/>
    <col min="4" max="4" width="19.88671875" style="32" bestFit="1" customWidth="1"/>
    <col min="5" max="5" width="58.88671875" style="32" bestFit="1" customWidth="1"/>
    <col min="6" max="6" width="4.33203125" style="32" customWidth="1"/>
    <col min="7" max="7" width="27" style="38" customWidth="1"/>
    <col min="8" max="8" width="26.109375" style="38" customWidth="1"/>
    <col min="9" max="9" width="61" style="26" customWidth="1"/>
    <col min="10" max="10" width="40.109375" style="26" customWidth="1"/>
    <col min="11" max="11" width="39.33203125" style="26" customWidth="1"/>
    <col min="12" max="12" width="19.109375" style="26" customWidth="1"/>
    <col min="13" max="13" width="20.6640625" style="26" customWidth="1"/>
    <col min="14" max="14" width="20.6640625" style="32" customWidth="1"/>
    <col min="15" max="16384" width="8.6640625" style="32"/>
  </cols>
  <sheetData>
    <row r="1" spans="1:14" ht="15" thickBot="1" x14ac:dyDescent="0.35"/>
    <row r="2" spans="1:14" ht="16.2" customHeight="1" x14ac:dyDescent="0.3">
      <c r="F2" s="36"/>
      <c r="G2" s="290" t="s">
        <v>852</v>
      </c>
      <c r="H2" s="291"/>
      <c r="I2" s="292"/>
    </row>
    <row r="3" spans="1:14" x14ac:dyDescent="0.3">
      <c r="D3" s="136" t="s">
        <v>821</v>
      </c>
      <c r="E3" s="137" t="s">
        <v>173</v>
      </c>
      <c r="F3" s="33"/>
      <c r="G3" s="293"/>
      <c r="H3" s="294"/>
      <c r="I3" s="295"/>
    </row>
    <row r="4" spans="1:14" x14ac:dyDescent="0.3">
      <c r="D4" s="136" t="s">
        <v>823</v>
      </c>
      <c r="E4" s="130" t="str">
        <f>IF(E3=Validation!C2,Validation!D2,IF(E3=Validation!C3,Validation!D3,IF(E3=Validation!C4,Validation!D4,IF(E3=Validation!C5,Validation!D5,IF(E3=Validation!C6,Validation!D6,IF(E3=Validation!C7,Validation!D7))))))</f>
        <v>Pending Grant Recipient Name Selection, Will Automatically Update</v>
      </c>
      <c r="F4" s="33"/>
      <c r="G4" s="293"/>
      <c r="H4" s="294"/>
      <c r="I4" s="295"/>
    </row>
    <row r="5" spans="1:14" x14ac:dyDescent="0.3">
      <c r="D5" s="136" t="s">
        <v>824</v>
      </c>
      <c r="E5" s="37" t="s">
        <v>39</v>
      </c>
      <c r="F5" s="33"/>
      <c r="G5" s="293"/>
      <c r="H5" s="294"/>
      <c r="I5" s="295"/>
    </row>
    <row r="6" spans="1:14" x14ac:dyDescent="0.3">
      <c r="D6" s="136" t="s">
        <v>825</v>
      </c>
      <c r="E6" s="37" t="s">
        <v>38</v>
      </c>
      <c r="G6" s="293"/>
      <c r="H6" s="294"/>
      <c r="I6" s="295"/>
    </row>
    <row r="7" spans="1:14" x14ac:dyDescent="0.3">
      <c r="G7" s="293"/>
      <c r="H7" s="294"/>
      <c r="I7" s="295"/>
    </row>
    <row r="8" spans="1:14" ht="25.5" customHeight="1" x14ac:dyDescent="0.3">
      <c r="G8" s="293"/>
      <c r="H8" s="294"/>
      <c r="I8" s="295"/>
    </row>
    <row r="9" spans="1:14" ht="30" customHeight="1" x14ac:dyDescent="0.3">
      <c r="B9" s="266" t="s">
        <v>826</v>
      </c>
      <c r="C9" s="299"/>
      <c r="D9" s="299"/>
      <c r="E9" s="299"/>
      <c r="G9" s="293"/>
      <c r="H9" s="294"/>
      <c r="I9" s="295"/>
      <c r="J9" s="55"/>
    </row>
    <row r="10" spans="1:14" s="42" customFormat="1" ht="14.7" customHeight="1" x14ac:dyDescent="0.3">
      <c r="A10" s="32"/>
      <c r="B10" s="39"/>
      <c r="C10" s="18"/>
      <c r="D10" s="18"/>
      <c r="E10" s="32"/>
      <c r="F10" s="32"/>
      <c r="G10" s="293"/>
      <c r="H10" s="294"/>
      <c r="I10" s="295"/>
      <c r="J10" s="55"/>
      <c r="K10" s="34"/>
      <c r="L10" s="34"/>
      <c r="M10" s="34"/>
      <c r="N10" s="32"/>
    </row>
    <row r="11" spans="1:14" s="43" customFormat="1" ht="61.5" customHeight="1" x14ac:dyDescent="0.3">
      <c r="A11" s="42"/>
      <c r="B11" s="300" t="s">
        <v>854</v>
      </c>
      <c r="C11" s="300"/>
      <c r="D11" s="300"/>
      <c r="E11" s="300"/>
      <c r="F11" s="32"/>
      <c r="G11" s="293"/>
      <c r="H11" s="294"/>
      <c r="I11" s="295"/>
      <c r="J11" s="55"/>
      <c r="K11" s="53"/>
      <c r="L11" s="53"/>
      <c r="M11" s="53"/>
      <c r="N11" s="32"/>
    </row>
    <row r="12" spans="1:14" x14ac:dyDescent="0.3">
      <c r="A12" s="43"/>
      <c r="B12" s="300"/>
      <c r="C12" s="300"/>
      <c r="D12" s="300"/>
      <c r="E12" s="300"/>
      <c r="F12" s="42"/>
      <c r="G12" s="293"/>
      <c r="H12" s="294"/>
      <c r="I12" s="295"/>
      <c r="J12" s="55"/>
      <c r="K12" s="53"/>
      <c r="L12" s="53"/>
      <c r="M12" s="53"/>
    </row>
    <row r="13" spans="1:14" ht="18" customHeight="1" x14ac:dyDescent="0.3">
      <c r="B13" s="300"/>
      <c r="C13" s="300"/>
      <c r="D13" s="300"/>
      <c r="E13" s="300"/>
      <c r="F13" s="43"/>
      <c r="G13" s="293"/>
      <c r="H13" s="294"/>
      <c r="I13" s="295"/>
      <c r="J13" s="55"/>
      <c r="K13" s="32"/>
      <c r="L13" s="32"/>
      <c r="M13" s="32"/>
    </row>
    <row r="14" spans="1:14" x14ac:dyDescent="0.3">
      <c r="B14" s="300"/>
      <c r="C14" s="300"/>
      <c r="D14" s="300"/>
      <c r="E14" s="300"/>
      <c r="G14" s="293"/>
      <c r="H14" s="294"/>
      <c r="I14" s="295"/>
      <c r="J14" s="55"/>
      <c r="K14" s="32"/>
      <c r="L14" s="32"/>
      <c r="M14" s="32"/>
    </row>
    <row r="15" spans="1:14" x14ac:dyDescent="0.3">
      <c r="B15" s="300"/>
      <c r="C15" s="300"/>
      <c r="D15" s="300"/>
      <c r="E15" s="300"/>
      <c r="F15" s="44"/>
      <c r="G15" s="293"/>
      <c r="H15" s="294"/>
      <c r="I15" s="295"/>
      <c r="J15" s="55"/>
      <c r="K15" s="32"/>
      <c r="L15" s="32"/>
      <c r="M15" s="32"/>
    </row>
    <row r="16" spans="1:14" x14ac:dyDescent="0.3">
      <c r="B16" s="300"/>
      <c r="C16" s="300"/>
      <c r="D16" s="300"/>
      <c r="E16" s="300"/>
      <c r="F16" s="44"/>
      <c r="G16" s="293"/>
      <c r="H16" s="294"/>
      <c r="I16" s="295"/>
      <c r="J16" s="55"/>
      <c r="K16" s="32"/>
      <c r="L16" s="32"/>
      <c r="M16" s="32"/>
    </row>
    <row r="17" spans="2:14" ht="15" customHeight="1" thickBot="1" x14ac:dyDescent="0.35">
      <c r="B17" s="300"/>
      <c r="C17" s="300"/>
      <c r="D17" s="300"/>
      <c r="E17" s="300"/>
      <c r="F17" s="44"/>
      <c r="G17" s="296"/>
      <c r="H17" s="297"/>
      <c r="I17" s="298"/>
      <c r="J17" s="53"/>
      <c r="K17" s="53"/>
      <c r="L17" s="53"/>
      <c r="M17" s="53"/>
      <c r="N17" s="53"/>
    </row>
    <row r="18" spans="2:14" ht="17.7" customHeight="1" thickBot="1" x14ac:dyDescent="0.35">
      <c r="B18" s="203"/>
      <c r="C18" s="203"/>
      <c r="D18" s="203"/>
      <c r="E18" s="203"/>
      <c r="F18" s="44"/>
      <c r="I18" s="53"/>
      <c r="J18" s="53"/>
      <c r="K18" s="32"/>
      <c r="L18" s="32"/>
      <c r="M18" s="32"/>
    </row>
    <row r="19" spans="2:14" ht="18.45" customHeight="1" x14ac:dyDescent="0.35">
      <c r="B19" s="301" t="s">
        <v>855</v>
      </c>
      <c r="C19" s="302"/>
      <c r="D19" s="302"/>
      <c r="E19" s="303"/>
      <c r="G19" s="230" t="s">
        <v>856</v>
      </c>
      <c r="H19" s="230"/>
      <c r="I19" s="230"/>
      <c r="J19" s="230"/>
      <c r="K19" s="230"/>
      <c r="L19" s="230"/>
      <c r="M19" s="230"/>
      <c r="N19" s="230"/>
    </row>
    <row r="20" spans="2:14" ht="28.2" thickBot="1" x14ac:dyDescent="0.35">
      <c r="B20" s="304"/>
      <c r="C20" s="305"/>
      <c r="D20" s="305"/>
      <c r="E20" s="306"/>
      <c r="G20" s="31" t="s">
        <v>833</v>
      </c>
      <c r="H20" s="56" t="s">
        <v>694</v>
      </c>
      <c r="I20" s="63" t="s">
        <v>837</v>
      </c>
      <c r="J20" s="63" t="s">
        <v>835</v>
      </c>
      <c r="K20" s="63" t="s">
        <v>857</v>
      </c>
      <c r="L20" s="63" t="s">
        <v>857</v>
      </c>
      <c r="M20" s="63" t="s">
        <v>836</v>
      </c>
      <c r="N20" s="63" t="s">
        <v>836</v>
      </c>
    </row>
    <row r="21" spans="2:14" ht="57.6" x14ac:dyDescent="0.3">
      <c r="G21" s="30" t="s">
        <v>680</v>
      </c>
      <c r="H21" s="30" t="s">
        <v>692</v>
      </c>
      <c r="I21" s="30" t="s">
        <v>26</v>
      </c>
      <c r="J21" s="30" t="s">
        <v>858</v>
      </c>
      <c r="K21" s="30" t="s">
        <v>728</v>
      </c>
      <c r="L21" s="30" t="s">
        <v>743</v>
      </c>
      <c r="M21" s="30" t="s">
        <v>755</v>
      </c>
      <c r="N21" s="30" t="s">
        <v>764</v>
      </c>
    </row>
    <row r="22" spans="2:14" x14ac:dyDescent="0.3">
      <c r="G22" s="231"/>
      <c r="H22" s="47"/>
      <c r="I22" s="231"/>
      <c r="J22" s="231"/>
      <c r="K22" s="231"/>
      <c r="L22" s="231"/>
      <c r="M22" s="231"/>
      <c r="N22" s="231"/>
    </row>
    <row r="23" spans="2:14" x14ac:dyDescent="0.3">
      <c r="G23" s="49"/>
      <c r="H23" s="64"/>
      <c r="I23" s="231"/>
      <c r="J23" s="231"/>
      <c r="K23" s="231"/>
      <c r="L23" s="231"/>
      <c r="M23" s="231"/>
      <c r="N23" s="231"/>
    </row>
    <row r="24" spans="2:14" x14ac:dyDescent="0.3">
      <c r="G24" s="49"/>
      <c r="H24" s="64"/>
      <c r="I24" s="231"/>
      <c r="J24" s="231"/>
      <c r="K24" s="231"/>
      <c r="L24" s="231"/>
      <c r="M24" s="231"/>
      <c r="N24" s="231"/>
    </row>
    <row r="25" spans="2:14" x14ac:dyDescent="0.3">
      <c r="G25" s="49"/>
      <c r="H25" s="64"/>
      <c r="I25" s="231"/>
      <c r="J25" s="231"/>
      <c r="K25" s="231"/>
      <c r="L25" s="231"/>
      <c r="M25" s="231"/>
      <c r="N25" s="231"/>
    </row>
    <row r="26" spans="2:14" x14ac:dyDescent="0.3">
      <c r="G26" s="49"/>
      <c r="H26" s="64"/>
      <c r="I26" s="231"/>
      <c r="J26" s="231"/>
      <c r="K26" s="231"/>
      <c r="L26" s="231"/>
      <c r="M26" s="231"/>
      <c r="N26" s="231"/>
    </row>
    <row r="27" spans="2:14" x14ac:dyDescent="0.3">
      <c r="G27" s="49"/>
      <c r="H27" s="64"/>
      <c r="I27" s="231"/>
      <c r="J27" s="231"/>
      <c r="K27" s="231"/>
      <c r="L27" s="231"/>
      <c r="M27" s="231"/>
      <c r="N27" s="231"/>
    </row>
    <row r="28" spans="2:14" x14ac:dyDescent="0.3">
      <c r="G28" s="49"/>
      <c r="H28" s="64"/>
      <c r="I28" s="231"/>
      <c r="J28" s="231"/>
      <c r="K28" s="231"/>
      <c r="L28" s="231"/>
      <c r="M28" s="231"/>
      <c r="N28" s="231"/>
    </row>
    <row r="29" spans="2:14" x14ac:dyDescent="0.3">
      <c r="G29" s="49"/>
      <c r="H29" s="64"/>
      <c r="I29" s="231"/>
      <c r="J29" s="231"/>
      <c r="K29" s="231"/>
      <c r="L29" s="231"/>
      <c r="M29" s="231"/>
      <c r="N29" s="231"/>
    </row>
    <row r="30" spans="2:14" x14ac:dyDescent="0.3">
      <c r="G30" s="49"/>
      <c r="H30" s="64"/>
      <c r="I30" s="231"/>
      <c r="J30" s="231"/>
      <c r="K30" s="231"/>
      <c r="L30" s="231"/>
      <c r="M30" s="231"/>
      <c r="N30" s="231"/>
    </row>
    <row r="31" spans="2:14" x14ac:dyDescent="0.3">
      <c r="G31" s="49"/>
      <c r="H31" s="64"/>
      <c r="I31" s="231"/>
      <c r="J31" s="231"/>
      <c r="K31" s="231"/>
      <c r="L31" s="231"/>
      <c r="M31" s="231"/>
      <c r="N31" s="231"/>
    </row>
    <row r="32" spans="2:14" x14ac:dyDescent="0.3">
      <c r="G32" s="49"/>
      <c r="H32" s="64"/>
      <c r="I32" s="231"/>
      <c r="J32" s="231"/>
      <c r="K32" s="231"/>
      <c r="L32" s="231"/>
      <c r="M32" s="231"/>
      <c r="N32" s="231"/>
    </row>
    <row r="33" spans="7:14" x14ac:dyDescent="0.3">
      <c r="G33" s="49"/>
      <c r="H33" s="64"/>
      <c r="I33" s="231"/>
      <c r="J33" s="231"/>
      <c r="K33" s="231"/>
      <c r="L33" s="231"/>
      <c r="M33" s="231"/>
      <c r="N33" s="231"/>
    </row>
    <row r="34" spans="7:14" x14ac:dyDescent="0.3">
      <c r="G34" s="49"/>
      <c r="H34" s="64"/>
      <c r="I34" s="231"/>
      <c r="J34" s="231"/>
      <c r="K34" s="231"/>
      <c r="L34" s="231"/>
      <c r="M34" s="231"/>
      <c r="N34" s="231"/>
    </row>
    <row r="35" spans="7:14" x14ac:dyDescent="0.3">
      <c r="G35" s="49"/>
      <c r="H35" s="64"/>
      <c r="I35" s="231"/>
      <c r="J35" s="231"/>
      <c r="K35" s="231"/>
      <c r="L35" s="231"/>
      <c r="M35" s="231"/>
      <c r="N35" s="231"/>
    </row>
    <row r="36" spans="7:14" x14ac:dyDescent="0.3">
      <c r="G36" s="49"/>
      <c r="H36" s="64"/>
      <c r="I36" s="231"/>
      <c r="J36" s="231"/>
      <c r="K36" s="231"/>
      <c r="L36" s="231"/>
      <c r="M36" s="231"/>
      <c r="N36" s="231"/>
    </row>
    <row r="37" spans="7:14" x14ac:dyDescent="0.3">
      <c r="G37" s="49"/>
      <c r="H37" s="64"/>
      <c r="I37" s="231"/>
      <c r="J37" s="231"/>
      <c r="K37" s="231"/>
      <c r="L37" s="231"/>
      <c r="M37" s="231"/>
      <c r="N37" s="231"/>
    </row>
    <row r="38" spans="7:14" x14ac:dyDescent="0.3">
      <c r="G38" s="49"/>
      <c r="H38" s="64"/>
      <c r="I38" s="231"/>
      <c r="J38" s="231"/>
      <c r="K38" s="231"/>
      <c r="L38" s="231"/>
      <c r="M38" s="231"/>
      <c r="N38" s="231"/>
    </row>
    <row r="39" spans="7:14" x14ac:dyDescent="0.3">
      <c r="G39" s="49"/>
      <c r="H39" s="64"/>
      <c r="I39" s="231"/>
      <c r="J39" s="231"/>
      <c r="K39" s="231"/>
      <c r="L39" s="231"/>
      <c r="M39" s="231"/>
      <c r="N39" s="231"/>
    </row>
    <row r="40" spans="7:14" x14ac:dyDescent="0.3">
      <c r="G40" s="49"/>
      <c r="H40" s="64"/>
      <c r="I40" s="231"/>
      <c r="J40" s="231"/>
      <c r="K40" s="231"/>
      <c r="L40" s="231"/>
      <c r="M40" s="231"/>
      <c r="N40" s="231"/>
    </row>
    <row r="41" spans="7:14" x14ac:dyDescent="0.3">
      <c r="G41" s="49"/>
      <c r="H41" s="64"/>
      <c r="I41" s="231"/>
      <c r="J41" s="231"/>
      <c r="K41" s="231"/>
      <c r="L41" s="231"/>
      <c r="M41" s="231"/>
      <c r="N41" s="231"/>
    </row>
    <row r="42" spans="7:14" x14ac:dyDescent="0.3">
      <c r="G42" s="49"/>
      <c r="H42" s="64"/>
      <c r="I42" s="231"/>
      <c r="J42" s="231"/>
      <c r="K42" s="231"/>
      <c r="L42" s="231"/>
      <c r="M42" s="231"/>
      <c r="N42" s="231"/>
    </row>
    <row r="43" spans="7:14" x14ac:dyDescent="0.3">
      <c r="G43" s="49"/>
      <c r="H43" s="64"/>
      <c r="I43" s="231"/>
      <c r="J43" s="231"/>
      <c r="K43" s="231"/>
      <c r="L43" s="231"/>
      <c r="M43" s="231"/>
      <c r="N43" s="231"/>
    </row>
    <row r="44" spans="7:14" x14ac:dyDescent="0.3">
      <c r="G44" s="49"/>
      <c r="H44" s="64"/>
      <c r="I44" s="231"/>
      <c r="J44" s="231"/>
      <c r="K44" s="231"/>
      <c r="L44" s="231"/>
      <c r="M44" s="231"/>
      <c r="N44" s="231"/>
    </row>
    <row r="45" spans="7:14" x14ac:dyDescent="0.3">
      <c r="G45" s="49"/>
      <c r="H45" s="64"/>
      <c r="I45" s="231"/>
      <c r="J45" s="231"/>
      <c r="K45" s="231"/>
      <c r="L45" s="231"/>
      <c r="M45" s="231"/>
      <c r="N45" s="231"/>
    </row>
    <row r="46" spans="7:14" x14ac:dyDescent="0.3">
      <c r="G46" s="49"/>
      <c r="H46" s="64"/>
      <c r="I46" s="231"/>
      <c r="J46" s="231"/>
      <c r="K46" s="231"/>
      <c r="L46" s="231"/>
      <c r="M46" s="231"/>
      <c r="N46" s="231"/>
    </row>
    <row r="47" spans="7:14" x14ac:dyDescent="0.3">
      <c r="G47" s="49"/>
      <c r="H47" s="64"/>
      <c r="I47" s="231"/>
      <c r="J47" s="231"/>
      <c r="K47" s="231"/>
      <c r="L47" s="231"/>
      <c r="M47" s="231"/>
      <c r="N47" s="231"/>
    </row>
    <row r="48" spans="7:14" x14ac:dyDescent="0.3">
      <c r="G48" s="49"/>
      <c r="H48" s="64"/>
      <c r="I48" s="231"/>
      <c r="J48" s="231"/>
      <c r="K48" s="231"/>
      <c r="L48" s="231"/>
      <c r="M48" s="231"/>
      <c r="N48" s="231"/>
    </row>
    <row r="49" spans="7:14" x14ac:dyDescent="0.3">
      <c r="G49" s="49"/>
      <c r="H49" s="64"/>
      <c r="I49" s="231"/>
      <c r="J49" s="231"/>
      <c r="K49" s="231"/>
      <c r="L49" s="231"/>
      <c r="M49" s="231"/>
      <c r="N49" s="231"/>
    </row>
    <row r="50" spans="7:14" x14ac:dyDescent="0.3">
      <c r="G50" s="49"/>
      <c r="H50" s="64"/>
      <c r="I50" s="231"/>
      <c r="J50" s="231"/>
      <c r="K50" s="231"/>
      <c r="L50" s="231"/>
      <c r="M50" s="231"/>
      <c r="N50" s="231"/>
    </row>
    <row r="51" spans="7:14" x14ac:dyDescent="0.3">
      <c r="G51" s="49"/>
      <c r="H51" s="64"/>
      <c r="I51" s="231"/>
      <c r="J51" s="231"/>
      <c r="K51" s="231"/>
      <c r="L51" s="231"/>
      <c r="M51" s="231"/>
      <c r="N51" s="231"/>
    </row>
    <row r="52" spans="7:14" x14ac:dyDescent="0.3">
      <c r="G52" s="49"/>
      <c r="H52" s="64"/>
      <c r="I52" s="231"/>
      <c r="J52" s="231"/>
      <c r="K52" s="231"/>
      <c r="L52" s="231"/>
      <c r="M52" s="231"/>
      <c r="N52" s="231"/>
    </row>
    <row r="53" spans="7:14" x14ac:dyDescent="0.3">
      <c r="G53" s="49"/>
      <c r="H53" s="64"/>
      <c r="I53" s="231"/>
      <c r="J53" s="231"/>
      <c r="K53" s="231"/>
      <c r="L53" s="231"/>
      <c r="M53" s="231"/>
      <c r="N53" s="231"/>
    </row>
    <row r="54" spans="7:14" x14ac:dyDescent="0.3">
      <c r="G54" s="49"/>
      <c r="H54" s="64"/>
      <c r="I54" s="231"/>
      <c r="J54" s="231"/>
      <c r="K54" s="231"/>
      <c r="L54" s="231"/>
      <c r="M54" s="231"/>
      <c r="N54" s="231"/>
    </row>
    <row r="55" spans="7:14" x14ac:dyDescent="0.3">
      <c r="G55" s="49"/>
      <c r="H55" s="64"/>
      <c r="I55" s="231"/>
      <c r="J55" s="231"/>
      <c r="K55" s="231"/>
      <c r="L55" s="231"/>
      <c r="M55" s="231"/>
      <c r="N55" s="231"/>
    </row>
    <row r="56" spans="7:14" x14ac:dyDescent="0.3">
      <c r="G56" s="49"/>
      <c r="H56" s="64"/>
      <c r="I56" s="231"/>
      <c r="J56" s="231"/>
      <c r="K56" s="231"/>
      <c r="L56" s="231"/>
      <c r="M56" s="231"/>
      <c r="N56" s="231"/>
    </row>
    <row r="57" spans="7:14" x14ac:dyDescent="0.3">
      <c r="G57" s="49"/>
      <c r="H57" s="64"/>
      <c r="I57" s="231"/>
      <c r="J57" s="231"/>
      <c r="K57" s="231"/>
      <c r="L57" s="231"/>
      <c r="M57" s="231"/>
      <c r="N57" s="231"/>
    </row>
    <row r="58" spans="7:14" x14ac:dyDescent="0.3">
      <c r="G58" s="49"/>
      <c r="H58" s="64"/>
      <c r="I58" s="231"/>
      <c r="J58" s="231"/>
      <c r="K58" s="231"/>
      <c r="L58" s="231"/>
      <c r="M58" s="231"/>
      <c r="N58" s="231"/>
    </row>
    <row r="59" spans="7:14" x14ac:dyDescent="0.3">
      <c r="G59" s="49"/>
      <c r="H59" s="64"/>
      <c r="I59" s="231"/>
      <c r="J59" s="231"/>
      <c r="K59" s="231"/>
      <c r="L59" s="231"/>
      <c r="M59" s="231"/>
      <c r="N59" s="231"/>
    </row>
    <row r="60" spans="7:14" x14ac:dyDescent="0.3">
      <c r="G60" s="49"/>
      <c r="H60" s="64"/>
      <c r="I60" s="231"/>
      <c r="J60" s="231"/>
      <c r="K60" s="231"/>
      <c r="L60" s="231"/>
      <c r="M60" s="231"/>
      <c r="N60" s="231"/>
    </row>
    <row r="61" spans="7:14" ht="15" thickBot="1" x14ac:dyDescent="0.35">
      <c r="G61" s="50"/>
      <c r="H61" s="65"/>
      <c r="I61" s="232"/>
      <c r="J61" s="232"/>
      <c r="K61" s="232"/>
      <c r="L61" s="232"/>
      <c r="M61" s="232"/>
      <c r="N61" s="232"/>
    </row>
    <row r="62" spans="7:14" ht="15" thickTop="1" x14ac:dyDescent="0.3"/>
  </sheetData>
  <mergeCells count="4">
    <mergeCell ref="G2:I17"/>
    <mergeCell ref="B9:E9"/>
    <mergeCell ref="B11:E17"/>
    <mergeCell ref="B19:E20"/>
  </mergeCells>
  <pageMargins left="0.7" right="0.7" top="0.75" bottom="0.75" header="0.3" footer="0.3"/>
  <pageSetup scale="52"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700-000000000000}">
          <x14:formula1>
            <xm:f>Validation!$B$2:$B$3</xm:f>
          </x14:formula1>
          <xm:sqref>E5</xm:sqref>
        </x14:dataValidation>
        <x14:dataValidation type="list" showInputMessage="1" showErrorMessage="1" xr:uid="{00000000-0002-0000-0700-000001000000}">
          <x14:formula1>
            <xm:f>Validation!$A$2:$A$6</xm:f>
          </x14:formula1>
          <xm:sqref>E6</xm:sqref>
        </x14:dataValidation>
        <x14:dataValidation type="list" allowBlank="1" showInputMessage="1" showErrorMessage="1" xr:uid="{9B489C40-3E03-4C0B-99EF-1850486A7BD2}">
          <x14:formula1>
            <xm:f>Validation!$M$2:$M$7</xm:f>
          </x14:formula1>
          <xm:sqref>K22:K61</xm:sqref>
        </x14:dataValidation>
        <x14:dataValidation type="list" showInputMessage="1" showErrorMessage="1" xr:uid="{E67659F6-6991-4985-BC2D-BC193215A433}">
          <x14:formula1>
            <xm:f>Validation!$C$2:$C$7</xm:f>
          </x14:formula1>
          <xm:sqref>E3</xm:sqref>
        </x14:dataValidation>
        <x14:dataValidation type="list" allowBlank="1" showInputMessage="1" showErrorMessage="1" xr:uid="{BFEF5E9A-1A28-4D8A-BFC0-9FD4AC524780}">
          <x14:formula1>
            <xm:f>Validation!$G$12:$G$15</xm:f>
          </x14:formula1>
          <xm:sqref>L22:L61</xm:sqref>
        </x14:dataValidation>
        <x14:dataValidation type="list" allowBlank="1" showInputMessage="1" showErrorMessage="1" xr:uid="{EE2C6978-634D-441A-B365-1B82C82DF910}">
          <x14:formula1>
            <xm:f>Validation!$G$16:$G$17</xm:f>
          </x14:formula1>
          <xm:sqref>M22:N61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rgb="FF264A64"/>
    <pageSetUpPr fitToPage="1"/>
  </sheetPr>
  <dimension ref="A1:I22"/>
  <sheetViews>
    <sheetView showGridLines="0" zoomScale="70" zoomScaleNormal="70" workbookViewId="0">
      <selection activeCell="E3" sqref="E3"/>
    </sheetView>
  </sheetViews>
  <sheetFormatPr defaultColWidth="8.6640625" defaultRowHeight="14.4" x14ac:dyDescent="0.3"/>
  <cols>
    <col min="1" max="1" width="3.5546875" style="32" customWidth="1"/>
    <col min="2" max="2" width="3.6640625" style="32" customWidth="1"/>
    <col min="3" max="3" width="9.5546875" style="32" customWidth="1"/>
    <col min="4" max="4" width="19.88671875" style="32" bestFit="1" customWidth="1"/>
    <col min="5" max="5" width="57.44140625" style="32" bestFit="1" customWidth="1"/>
    <col min="6" max="6" width="4.6640625" style="32" customWidth="1"/>
    <col min="7" max="7" width="26.5546875" style="38" customWidth="1"/>
    <col min="8" max="8" width="66.6640625" style="38" customWidth="1"/>
    <col min="9" max="9" width="60.33203125" style="32" bestFit="1" customWidth="1"/>
    <col min="10" max="16384" width="8.6640625" style="32"/>
  </cols>
  <sheetData>
    <row r="1" spans="1:9" ht="15" thickBot="1" x14ac:dyDescent="0.35"/>
    <row r="2" spans="1:9" ht="16.2" customHeight="1" x14ac:dyDescent="0.3">
      <c r="F2" s="36"/>
      <c r="G2" s="307" t="s">
        <v>859</v>
      </c>
      <c r="H2" s="308"/>
    </row>
    <row r="3" spans="1:9" x14ac:dyDescent="0.3">
      <c r="D3" s="35" t="s">
        <v>821</v>
      </c>
      <c r="E3" s="137" t="s">
        <v>40</v>
      </c>
      <c r="F3" s="33"/>
      <c r="G3" s="309"/>
      <c r="H3" s="310"/>
    </row>
    <row r="4" spans="1:9" x14ac:dyDescent="0.3">
      <c r="D4" s="35" t="s">
        <v>823</v>
      </c>
      <c r="E4" s="130" t="str">
        <f>IF(E3=Validation!C2,Validation!D2,IF(E3=Validation!C3,Validation!D3,IF(E3=Validation!C4,Validation!D4,IF(E3=Validation!C5,Validation!D5,IF(E3=Validation!C6,Validation!D6,IF(E3=Validation!C7,Validation!D7))))))</f>
        <v>90ZV0143</v>
      </c>
      <c r="F4" s="33"/>
      <c r="G4" s="309"/>
      <c r="H4" s="310"/>
    </row>
    <row r="5" spans="1:9" x14ac:dyDescent="0.3">
      <c r="D5" s="35" t="s">
        <v>824</v>
      </c>
      <c r="E5" s="139" t="s">
        <v>39</v>
      </c>
      <c r="F5" s="33"/>
      <c r="G5" s="309"/>
      <c r="H5" s="310"/>
    </row>
    <row r="6" spans="1:9" x14ac:dyDescent="0.3">
      <c r="D6" s="35" t="s">
        <v>825</v>
      </c>
      <c r="E6" s="139" t="s">
        <v>38</v>
      </c>
      <c r="G6" s="309"/>
      <c r="H6" s="310"/>
    </row>
    <row r="7" spans="1:9" x14ac:dyDescent="0.3">
      <c r="G7" s="309"/>
      <c r="H7" s="310"/>
    </row>
    <row r="8" spans="1:9" ht="25.95" customHeight="1" x14ac:dyDescent="0.3">
      <c r="G8" s="309"/>
      <c r="H8" s="310"/>
    </row>
    <row r="9" spans="1:9" ht="30" customHeight="1" x14ac:dyDescent="0.3">
      <c r="B9" s="299" t="s">
        <v>860</v>
      </c>
      <c r="C9" s="299"/>
      <c r="D9" s="299"/>
      <c r="E9" s="299"/>
      <c r="G9" s="309"/>
      <c r="H9" s="310"/>
    </row>
    <row r="10" spans="1:9" s="42" customFormat="1" ht="14.7" customHeight="1" x14ac:dyDescent="0.3">
      <c r="A10" s="32"/>
      <c r="B10" s="39"/>
      <c r="C10" s="18"/>
      <c r="D10" s="18"/>
      <c r="E10" s="32"/>
      <c r="F10" s="32"/>
      <c r="G10" s="309"/>
      <c r="H10" s="310"/>
      <c r="I10" s="32"/>
    </row>
    <row r="11" spans="1:9" s="43" customFormat="1" ht="61.5" customHeight="1" x14ac:dyDescent="0.3">
      <c r="A11" s="42"/>
      <c r="B11" s="300" t="s">
        <v>854</v>
      </c>
      <c r="C11" s="300"/>
      <c r="D11" s="300"/>
      <c r="E11" s="300"/>
      <c r="F11" s="32"/>
      <c r="G11" s="309"/>
      <c r="H11" s="310"/>
      <c r="I11" s="32"/>
    </row>
    <row r="12" spans="1:9" ht="15" thickBot="1" x14ac:dyDescent="0.35">
      <c r="A12" s="43"/>
      <c r="B12" s="300"/>
      <c r="C12" s="300"/>
      <c r="D12" s="300"/>
      <c r="E12" s="300"/>
      <c r="F12" s="42"/>
      <c r="G12" s="311"/>
      <c r="H12" s="312"/>
    </row>
    <row r="13" spans="1:9" ht="18" customHeight="1" x14ac:dyDescent="0.3">
      <c r="B13" s="300"/>
      <c r="C13" s="300"/>
      <c r="D13" s="300"/>
      <c r="E13" s="300"/>
      <c r="F13" s="43"/>
      <c r="G13" s="53"/>
      <c r="H13" s="62"/>
    </row>
    <row r="14" spans="1:9" x14ac:dyDescent="0.3">
      <c r="B14" s="300"/>
      <c r="C14" s="300"/>
      <c r="D14" s="300"/>
      <c r="E14" s="300"/>
      <c r="G14" s="46"/>
    </row>
    <row r="15" spans="1:9" ht="18" x14ac:dyDescent="0.35">
      <c r="B15" s="300"/>
      <c r="C15" s="300"/>
      <c r="D15" s="300"/>
      <c r="E15" s="300"/>
      <c r="F15" s="44"/>
      <c r="G15" s="313" t="s">
        <v>861</v>
      </c>
      <c r="H15" s="313"/>
      <c r="I15" s="313"/>
    </row>
    <row r="16" spans="1:9" x14ac:dyDescent="0.3">
      <c r="B16" s="300"/>
      <c r="C16" s="300"/>
      <c r="D16" s="300"/>
      <c r="E16" s="300"/>
      <c r="F16" s="44"/>
      <c r="G16" s="31" t="s">
        <v>834</v>
      </c>
      <c r="H16" s="31" t="s">
        <v>837</v>
      </c>
      <c r="I16" s="56" t="s">
        <v>835</v>
      </c>
    </row>
    <row r="17" spans="2:9" x14ac:dyDescent="0.3">
      <c r="B17" s="300"/>
      <c r="C17" s="300"/>
      <c r="D17" s="300"/>
      <c r="E17" s="300"/>
      <c r="G17" s="181" t="s">
        <v>862</v>
      </c>
      <c r="H17" s="181" t="s">
        <v>25</v>
      </c>
      <c r="I17" s="181" t="s">
        <v>863</v>
      </c>
    </row>
    <row r="18" spans="2:9" ht="14.7" customHeight="1" thickBot="1" x14ac:dyDescent="0.35">
      <c r="G18" s="204" t="s">
        <v>864</v>
      </c>
      <c r="H18" s="205" t="s">
        <v>865</v>
      </c>
      <c r="I18" s="206" t="s">
        <v>866</v>
      </c>
    </row>
    <row r="19" spans="2:9" x14ac:dyDescent="0.3">
      <c r="B19" s="268" t="s">
        <v>867</v>
      </c>
      <c r="C19" s="269"/>
      <c r="D19" s="269"/>
      <c r="E19" s="270"/>
      <c r="G19" s="201" t="s">
        <v>853</v>
      </c>
      <c r="H19" s="207"/>
      <c r="I19" s="207"/>
    </row>
    <row r="20" spans="2:9" ht="15" thickBot="1" x14ac:dyDescent="0.35">
      <c r="B20" s="271"/>
      <c r="C20" s="272"/>
      <c r="D20" s="272"/>
      <c r="E20" s="273"/>
      <c r="G20" s="201" t="s">
        <v>868</v>
      </c>
      <c r="H20" s="202"/>
      <c r="I20" s="202"/>
    </row>
    <row r="21" spans="2:9" x14ac:dyDescent="0.3">
      <c r="G21" s="201" t="s">
        <v>869</v>
      </c>
      <c r="H21" s="202"/>
      <c r="I21" s="202"/>
    </row>
    <row r="22" spans="2:9" ht="14.7" customHeight="1" x14ac:dyDescent="0.3">
      <c r="G22" s="201" t="s">
        <v>870</v>
      </c>
      <c r="H22" s="202"/>
      <c r="I22" s="202"/>
    </row>
  </sheetData>
  <mergeCells count="5">
    <mergeCell ref="G2:H12"/>
    <mergeCell ref="B9:E9"/>
    <mergeCell ref="G15:I15"/>
    <mergeCell ref="B11:E17"/>
    <mergeCell ref="B19:E20"/>
  </mergeCells>
  <pageMargins left="0.7" right="0.7" top="0.75" bottom="0.75" header="0.3" footer="0.3"/>
  <pageSetup scale="52"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7">
        <x14:dataValidation type="list" showInputMessage="1" showErrorMessage="1" xr:uid="{00000000-0002-0000-0600-000001000000}">
          <x14:formula1>
            <xm:f>Validation!$A$2:$A$6</xm:f>
          </x14:formula1>
          <xm:sqref>E6</xm:sqref>
        </x14:dataValidation>
        <x14:dataValidation type="list" showInputMessage="1" showErrorMessage="1" xr:uid="{00000000-0002-0000-0600-000002000000}">
          <x14:formula1>
            <xm:f>Validation!$B$2:$B$3</xm:f>
          </x14:formula1>
          <xm:sqref>E5</xm:sqref>
        </x14:dataValidation>
        <x14:dataValidation type="list" allowBlank="1" showInputMessage="1" showErrorMessage="1" xr:uid="{3709B2E9-57E4-49CA-AA54-AAD04DB333B0}">
          <x14:formula1>
            <xm:f>Validation!$A$2</xm:f>
          </x14:formula1>
          <xm:sqref>G19</xm:sqref>
        </x14:dataValidation>
        <x14:dataValidation type="list" allowBlank="1" showInputMessage="1" showErrorMessage="1" xr:uid="{D4136606-3FE3-48D3-A2BA-AD575C133460}">
          <x14:formula1>
            <xm:f>Validation!$A$3</xm:f>
          </x14:formula1>
          <xm:sqref>G20</xm:sqref>
        </x14:dataValidation>
        <x14:dataValidation type="list" allowBlank="1" showInputMessage="1" showErrorMessage="1" xr:uid="{14D40F5A-174F-4F0C-B305-C97F233EF1AE}">
          <x14:formula1>
            <xm:f>Validation!$A$4</xm:f>
          </x14:formula1>
          <xm:sqref>G21</xm:sqref>
        </x14:dataValidation>
        <x14:dataValidation type="list" allowBlank="1" showInputMessage="1" showErrorMessage="1" xr:uid="{89A57689-C00C-4C1A-B1C0-39A28343D23E}">
          <x14:formula1>
            <xm:f>Validation!$A$5</xm:f>
          </x14:formula1>
          <xm:sqref>G22</xm:sqref>
        </x14:dataValidation>
        <x14:dataValidation type="list" showInputMessage="1" showErrorMessage="1" xr:uid="{DD1BC678-FE87-4017-BD86-EAF71F9987E2}">
          <x14:formula1>
            <xm:f>Validation!$C$2:$C$7</xm:f>
          </x14:formula1>
          <xm:sqref>E3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tabColor rgb="FF9FD5CF"/>
    <pageSetUpPr fitToPage="1"/>
  </sheetPr>
  <dimension ref="B1:AD57"/>
  <sheetViews>
    <sheetView showGridLines="0" zoomScale="70" zoomScaleNormal="70" workbookViewId="0">
      <selection activeCell="E3" sqref="E3"/>
    </sheetView>
  </sheetViews>
  <sheetFormatPr defaultColWidth="8.6640625" defaultRowHeight="14.4" x14ac:dyDescent="0.3"/>
  <cols>
    <col min="1" max="1" width="3.109375" style="32" customWidth="1"/>
    <col min="2" max="2" width="3.6640625" style="32" customWidth="1"/>
    <col min="3" max="3" width="7.6640625" style="32" customWidth="1"/>
    <col min="4" max="4" width="21.33203125" style="32" customWidth="1"/>
    <col min="5" max="5" width="58.88671875" style="32" bestFit="1" customWidth="1"/>
    <col min="6" max="6" width="5.109375" style="32" customWidth="1"/>
    <col min="7" max="7" width="20" style="32" customWidth="1"/>
    <col min="8" max="8" width="66.33203125" style="32" customWidth="1"/>
    <col min="9" max="12" width="8.6640625" style="32"/>
    <col min="13" max="13" width="6.6640625" style="32" customWidth="1"/>
    <col min="14" max="16384" width="8.6640625" style="32"/>
  </cols>
  <sheetData>
    <row r="1" spans="2:30" ht="14.7" customHeight="1" x14ac:dyDescent="0.3"/>
    <row r="2" spans="2:30" ht="14.7" customHeight="1" thickBot="1" x14ac:dyDescent="0.35">
      <c r="O2" s="62"/>
      <c r="P2" s="62"/>
      <c r="Q2" s="62"/>
      <c r="R2" s="123"/>
      <c r="S2" s="62"/>
      <c r="T2" s="62"/>
      <c r="U2" s="62"/>
      <c r="V2" s="62"/>
      <c r="W2" s="62"/>
      <c r="X2" s="62"/>
      <c r="Y2" s="62"/>
      <c r="Z2" s="62"/>
      <c r="AA2" s="62"/>
      <c r="AB2" s="62"/>
      <c r="AC2" s="62"/>
      <c r="AD2" s="62"/>
    </row>
    <row r="3" spans="2:30" ht="16.2" customHeight="1" x14ac:dyDescent="0.3">
      <c r="D3" s="136" t="s">
        <v>821</v>
      </c>
      <c r="E3" s="137" t="s">
        <v>173</v>
      </c>
      <c r="F3" s="36"/>
      <c r="G3" s="307" t="s">
        <v>871</v>
      </c>
      <c r="H3" s="322"/>
      <c r="I3" s="322"/>
      <c r="J3" s="322"/>
      <c r="K3" s="322"/>
      <c r="L3" s="323"/>
      <c r="O3" s="62"/>
      <c r="P3" s="62"/>
      <c r="Q3" s="62"/>
      <c r="R3" s="123"/>
      <c r="S3" s="62"/>
      <c r="T3" s="62"/>
      <c r="U3" s="62"/>
      <c r="V3" s="62"/>
      <c r="W3" s="62"/>
      <c r="X3" s="62"/>
      <c r="Y3" s="62"/>
      <c r="Z3" s="62"/>
      <c r="AA3" s="62"/>
      <c r="AB3" s="62"/>
      <c r="AC3" s="62"/>
      <c r="AD3" s="62"/>
    </row>
    <row r="4" spans="2:30" ht="14.7" customHeight="1" x14ac:dyDescent="0.3">
      <c r="D4" s="136" t="s">
        <v>823</v>
      </c>
      <c r="E4" s="37" t="str">
        <f>IF(E3=Validation!C2,Validation!D2,IF(E3=Validation!C3,Validation!D3,IF(E3=Validation!C4,Validation!D4,IF(E3=Validation!C5,Validation!D5,IF(E3=Validation!C6,Validation!D6,IF(E3=Validation!C7,Validation!D7))))))</f>
        <v>Pending Grant Recipient Name Selection, Will Automatically Update</v>
      </c>
      <c r="F4" s="33"/>
      <c r="G4" s="324"/>
      <c r="H4" s="325"/>
      <c r="I4" s="325"/>
      <c r="J4" s="325"/>
      <c r="K4" s="325"/>
      <c r="L4" s="326"/>
      <c r="O4" s="62"/>
      <c r="P4" s="62"/>
      <c r="Q4" s="62"/>
      <c r="R4" s="62"/>
      <c r="S4" s="62"/>
      <c r="T4" s="62"/>
      <c r="U4" s="62"/>
      <c r="V4" s="62"/>
      <c r="W4" s="62"/>
      <c r="X4" s="62"/>
      <c r="Y4" s="62"/>
      <c r="Z4" s="62"/>
      <c r="AA4" s="62"/>
      <c r="AB4" s="62"/>
      <c r="AC4" s="62"/>
      <c r="AD4" s="62"/>
    </row>
    <row r="5" spans="2:30" x14ac:dyDescent="0.3">
      <c r="D5" s="136" t="s">
        <v>824</v>
      </c>
      <c r="E5" s="37" t="s">
        <v>39</v>
      </c>
      <c r="F5" s="33"/>
      <c r="G5" s="324"/>
      <c r="H5" s="325"/>
      <c r="I5" s="325"/>
      <c r="J5" s="325"/>
      <c r="K5" s="325"/>
      <c r="L5" s="326"/>
      <c r="N5" s="42"/>
      <c r="O5" s="62"/>
      <c r="P5" s="62"/>
      <c r="Q5" s="62"/>
      <c r="R5" s="62"/>
      <c r="S5" s="62"/>
      <c r="T5" s="62"/>
      <c r="U5" s="62"/>
      <c r="V5" s="62"/>
      <c r="W5" s="62"/>
      <c r="X5" s="62"/>
      <c r="Y5" s="62"/>
      <c r="Z5" s="62"/>
      <c r="AA5" s="62"/>
      <c r="AB5" s="62"/>
      <c r="AC5" s="62"/>
      <c r="AD5" s="62"/>
    </row>
    <row r="6" spans="2:30" x14ac:dyDescent="0.3">
      <c r="D6" s="136" t="s">
        <v>825</v>
      </c>
      <c r="E6" s="37" t="s">
        <v>872</v>
      </c>
      <c r="F6" s="33"/>
      <c r="G6" s="324"/>
      <c r="H6" s="325"/>
      <c r="I6" s="325"/>
      <c r="J6" s="325"/>
      <c r="K6" s="325"/>
      <c r="L6" s="326"/>
      <c r="N6" s="43"/>
      <c r="O6" s="62"/>
      <c r="P6" s="62"/>
      <c r="Q6" s="317"/>
      <c r="R6" s="317"/>
      <c r="S6" s="62"/>
      <c r="T6" s="62"/>
      <c r="U6" s="62"/>
      <c r="V6" s="62"/>
      <c r="W6" s="62"/>
      <c r="X6" s="62"/>
      <c r="Y6" s="62"/>
      <c r="Z6" s="62"/>
      <c r="AA6" s="62"/>
      <c r="AB6" s="62"/>
      <c r="AC6" s="62"/>
      <c r="AD6" s="62"/>
    </row>
    <row r="7" spans="2:30" x14ac:dyDescent="0.3">
      <c r="G7" s="324"/>
      <c r="H7" s="325"/>
      <c r="I7" s="325"/>
      <c r="J7" s="325"/>
      <c r="K7" s="325"/>
      <c r="L7" s="326"/>
      <c r="O7" s="62"/>
      <c r="P7" s="62"/>
      <c r="Q7" s="317"/>
      <c r="R7" s="317"/>
      <c r="S7" s="62"/>
      <c r="T7" s="62"/>
      <c r="U7" s="62"/>
      <c r="V7" s="62"/>
      <c r="W7" s="62"/>
      <c r="X7" s="62"/>
      <c r="Y7" s="62"/>
      <c r="Z7" s="62"/>
      <c r="AA7" s="62"/>
      <c r="AB7" s="62"/>
      <c r="AC7" s="62"/>
      <c r="AD7" s="62"/>
    </row>
    <row r="8" spans="2:30" ht="28.5" customHeight="1" x14ac:dyDescent="0.3">
      <c r="B8" s="266" t="s">
        <v>826</v>
      </c>
      <c r="C8" s="266"/>
      <c r="D8" s="266"/>
      <c r="E8" s="266"/>
      <c r="G8" s="324"/>
      <c r="H8" s="325"/>
      <c r="I8" s="325"/>
      <c r="J8" s="325"/>
      <c r="K8" s="325"/>
      <c r="L8" s="326"/>
      <c r="O8" s="62"/>
      <c r="P8" s="62"/>
      <c r="Q8" s="317"/>
      <c r="R8" s="317"/>
      <c r="S8" s="62"/>
      <c r="T8" s="62"/>
      <c r="U8" s="62"/>
      <c r="V8" s="62"/>
      <c r="W8" s="62"/>
      <c r="X8" s="62"/>
      <c r="Y8" s="62"/>
      <c r="Z8" s="62"/>
      <c r="AA8" s="62"/>
      <c r="AB8" s="62"/>
      <c r="AC8" s="62"/>
      <c r="AD8" s="62"/>
    </row>
    <row r="9" spans="2:30" ht="19.5" customHeight="1" x14ac:dyDescent="0.3">
      <c r="B9" s="318"/>
      <c r="C9" s="318"/>
      <c r="D9" s="318"/>
      <c r="E9" s="318"/>
      <c r="G9" s="324"/>
      <c r="H9" s="325"/>
      <c r="I9" s="325"/>
      <c r="J9" s="325"/>
      <c r="K9" s="325"/>
      <c r="L9" s="326"/>
      <c r="O9" s="62"/>
      <c r="P9" s="62"/>
      <c r="Q9" s="317"/>
      <c r="R9" s="317"/>
      <c r="S9" s="62"/>
      <c r="T9" s="62"/>
      <c r="U9" s="62"/>
      <c r="V9" s="62"/>
      <c r="W9" s="62"/>
      <c r="X9" s="62"/>
      <c r="Y9" s="62"/>
      <c r="Z9" s="62"/>
      <c r="AA9" s="62"/>
      <c r="AB9" s="62"/>
      <c r="AC9" s="62"/>
      <c r="AD9" s="62"/>
    </row>
    <row r="10" spans="2:30" ht="15.45" customHeight="1" x14ac:dyDescent="0.3">
      <c r="B10" s="338" t="s">
        <v>873</v>
      </c>
      <c r="C10" s="338"/>
      <c r="D10" s="338"/>
      <c r="E10" s="338"/>
      <c r="G10" s="324"/>
      <c r="H10" s="325"/>
      <c r="I10" s="325"/>
      <c r="J10" s="325"/>
      <c r="K10" s="325"/>
      <c r="L10" s="326"/>
      <c r="O10" s="62"/>
      <c r="P10" s="62"/>
      <c r="Q10" s="62"/>
      <c r="R10" s="62"/>
      <c r="S10" s="62"/>
      <c r="T10" s="62"/>
      <c r="U10" s="62"/>
      <c r="V10" s="62"/>
      <c r="W10" s="62"/>
      <c r="X10" s="62"/>
      <c r="Y10" s="62"/>
      <c r="Z10" s="62"/>
      <c r="AA10" s="62"/>
      <c r="AB10" s="62"/>
      <c r="AC10" s="62"/>
      <c r="AD10" s="62"/>
    </row>
    <row r="11" spans="2:30" s="42" customFormat="1" ht="15.45" customHeight="1" x14ac:dyDescent="0.3">
      <c r="B11" s="338"/>
      <c r="C11" s="338"/>
      <c r="D11" s="338"/>
      <c r="E11" s="338"/>
      <c r="F11" s="32"/>
      <c r="G11" s="324"/>
      <c r="H11" s="325"/>
      <c r="I11" s="325"/>
      <c r="J11" s="325"/>
      <c r="K11" s="325"/>
      <c r="L11" s="326"/>
      <c r="N11" s="32"/>
      <c r="O11" s="124"/>
      <c r="P11" s="124"/>
      <c r="Q11" s="124"/>
      <c r="R11" s="124"/>
      <c r="S11" s="124"/>
      <c r="T11" s="124"/>
      <c r="U11" s="124"/>
      <c r="V11" s="124"/>
      <c r="W11" s="124"/>
      <c r="X11" s="124"/>
      <c r="Y11" s="124"/>
      <c r="Z11" s="124"/>
      <c r="AA11" s="124"/>
      <c r="AB11" s="124"/>
      <c r="AC11" s="124"/>
      <c r="AD11" s="124"/>
    </row>
    <row r="12" spans="2:30" s="43" customFormat="1" ht="15" customHeight="1" x14ac:dyDescent="0.3">
      <c r="B12" s="338"/>
      <c r="C12" s="338"/>
      <c r="D12" s="338"/>
      <c r="E12" s="338"/>
      <c r="F12" s="32"/>
      <c r="G12" s="324"/>
      <c r="H12" s="325"/>
      <c r="I12" s="325"/>
      <c r="J12" s="325"/>
      <c r="K12" s="325"/>
      <c r="L12" s="326"/>
      <c r="N12" s="32"/>
      <c r="O12" s="125"/>
      <c r="P12" s="125"/>
      <c r="Q12" s="125"/>
      <c r="R12" s="126"/>
      <c r="S12" s="125"/>
      <c r="T12" s="125"/>
      <c r="U12" s="125"/>
      <c r="V12" s="125"/>
      <c r="W12" s="125"/>
      <c r="X12" s="125"/>
      <c r="Y12" s="125"/>
      <c r="Z12" s="125"/>
      <c r="AA12" s="125"/>
      <c r="AB12" s="125"/>
      <c r="AC12" s="125"/>
      <c r="AD12" s="125"/>
    </row>
    <row r="13" spans="2:30" ht="13.95" customHeight="1" x14ac:dyDescent="0.3">
      <c r="B13" s="338"/>
      <c r="C13" s="338"/>
      <c r="D13" s="338"/>
      <c r="E13" s="338"/>
      <c r="F13" s="42"/>
      <c r="G13" s="324"/>
      <c r="H13" s="325"/>
      <c r="I13" s="325"/>
      <c r="J13" s="325"/>
      <c r="K13" s="325"/>
      <c r="L13" s="326"/>
      <c r="O13" s="62"/>
      <c r="P13" s="62"/>
      <c r="Q13" s="62"/>
      <c r="R13" s="127"/>
      <c r="S13" s="62"/>
      <c r="T13" s="62"/>
      <c r="U13" s="62"/>
      <c r="V13" s="62"/>
      <c r="W13" s="62"/>
      <c r="X13" s="62"/>
      <c r="Y13" s="62"/>
      <c r="Z13" s="62"/>
      <c r="AA13" s="62"/>
      <c r="AB13" s="62"/>
      <c r="AC13" s="62"/>
      <c r="AD13" s="62"/>
    </row>
    <row r="14" spans="2:30" ht="13.95" customHeight="1" x14ac:dyDescent="0.3">
      <c r="B14" s="338"/>
      <c r="C14" s="338"/>
      <c r="D14" s="338"/>
      <c r="E14" s="338"/>
      <c r="F14" s="43"/>
      <c r="G14" s="324"/>
      <c r="H14" s="325"/>
      <c r="I14" s="325"/>
      <c r="J14" s="325"/>
      <c r="K14" s="325"/>
      <c r="L14" s="326"/>
      <c r="O14" s="62"/>
      <c r="P14" s="62"/>
      <c r="Q14" s="62"/>
      <c r="R14" s="128"/>
      <c r="S14" s="62"/>
      <c r="T14" s="62"/>
      <c r="U14" s="62"/>
      <c r="V14" s="62"/>
      <c r="W14" s="62"/>
      <c r="X14" s="62"/>
      <c r="Y14" s="62"/>
      <c r="Z14" s="62"/>
      <c r="AA14" s="62"/>
      <c r="AB14" s="62"/>
      <c r="AC14" s="62"/>
      <c r="AD14" s="62"/>
    </row>
    <row r="15" spans="2:30" ht="13.95" customHeight="1" x14ac:dyDescent="0.3">
      <c r="B15" s="338"/>
      <c r="C15" s="338"/>
      <c r="D15" s="338"/>
      <c r="E15" s="338"/>
      <c r="G15" s="324"/>
      <c r="H15" s="325"/>
      <c r="I15" s="325"/>
      <c r="J15" s="325"/>
      <c r="K15" s="325"/>
      <c r="L15" s="326"/>
      <c r="O15" s="62"/>
      <c r="P15" s="62"/>
      <c r="Q15" s="62"/>
      <c r="R15" s="62"/>
      <c r="S15" s="62"/>
      <c r="T15" s="62"/>
      <c r="U15" s="62"/>
      <c r="V15" s="62"/>
      <c r="W15" s="62"/>
      <c r="X15" s="62"/>
      <c r="Y15" s="62"/>
      <c r="Z15" s="62"/>
      <c r="AA15" s="62"/>
      <c r="AB15" s="62"/>
      <c r="AC15" s="62"/>
      <c r="AD15" s="62"/>
    </row>
    <row r="16" spans="2:30" x14ac:dyDescent="0.3">
      <c r="B16" s="338"/>
      <c r="C16" s="338"/>
      <c r="D16" s="338"/>
      <c r="E16" s="338"/>
      <c r="F16" s="44"/>
      <c r="G16" s="324"/>
      <c r="H16" s="325"/>
      <c r="I16" s="325"/>
      <c r="J16" s="325"/>
      <c r="K16" s="325"/>
      <c r="L16" s="326"/>
    </row>
    <row r="17" spans="2:12" ht="13.95" customHeight="1" x14ac:dyDescent="0.3">
      <c r="B17" s="338"/>
      <c r="C17" s="338"/>
      <c r="D17" s="338"/>
      <c r="E17" s="338"/>
      <c r="F17" s="44"/>
      <c r="G17" s="324"/>
      <c r="H17" s="325"/>
      <c r="I17" s="325"/>
      <c r="J17" s="325"/>
      <c r="K17" s="325"/>
      <c r="L17" s="326"/>
    </row>
    <row r="18" spans="2:12" ht="13.95" customHeight="1" x14ac:dyDescent="0.3">
      <c r="B18" s="338"/>
      <c r="C18" s="338"/>
      <c r="D18" s="338"/>
      <c r="E18" s="338"/>
      <c r="F18" s="44"/>
      <c r="G18" s="324"/>
      <c r="H18" s="325"/>
      <c r="I18" s="325"/>
      <c r="J18" s="325"/>
      <c r="K18" s="325"/>
      <c r="L18" s="326"/>
    </row>
    <row r="19" spans="2:12" ht="13.95" customHeight="1" thickBot="1" x14ac:dyDescent="0.35">
      <c r="B19" s="338"/>
      <c r="C19" s="338"/>
      <c r="D19" s="338"/>
      <c r="E19" s="338"/>
      <c r="F19" s="44"/>
      <c r="G19" s="327"/>
      <c r="H19" s="328"/>
      <c r="I19" s="328"/>
      <c r="J19" s="328"/>
      <c r="K19" s="328"/>
      <c r="L19" s="329"/>
    </row>
    <row r="20" spans="2:12" ht="13.95" customHeight="1" x14ac:dyDescent="0.3">
      <c r="B20" s="339" t="s">
        <v>874</v>
      </c>
      <c r="C20" s="340"/>
      <c r="D20" s="340"/>
      <c r="E20" s="341"/>
      <c r="F20" s="44"/>
    </row>
    <row r="21" spans="2:12" ht="13.95" customHeight="1" thickBot="1" x14ac:dyDescent="0.35">
      <c r="B21" s="342"/>
      <c r="C21" s="343"/>
      <c r="D21" s="343"/>
      <c r="E21" s="344"/>
      <c r="F21" s="44"/>
    </row>
    <row r="22" spans="2:12" ht="13.95" customHeight="1" x14ac:dyDescent="0.3">
      <c r="F22" s="44"/>
      <c r="G22" s="330" t="s">
        <v>875</v>
      </c>
      <c r="H22" s="331"/>
      <c r="I22" s="184" t="s">
        <v>876</v>
      </c>
      <c r="J22" s="184" t="s">
        <v>877</v>
      </c>
      <c r="K22" s="184" t="s">
        <v>878</v>
      </c>
      <c r="L22" s="185" t="s">
        <v>879</v>
      </c>
    </row>
    <row r="23" spans="2:12" ht="14.7" customHeight="1" x14ac:dyDescent="0.3">
      <c r="F23" s="44"/>
      <c r="G23" s="186" t="s">
        <v>880</v>
      </c>
      <c r="H23" s="187"/>
      <c r="I23" s="188">
        <f>SUM($I$32:$I$35)</f>
        <v>0</v>
      </c>
      <c r="J23" s="188">
        <f>SUM($J$32:$J$35)</f>
        <v>0</v>
      </c>
      <c r="K23" s="188">
        <f>SUM($K$32:$K$35)</f>
        <v>0</v>
      </c>
      <c r="L23" s="189">
        <f>SUM($L$32:$L$35)</f>
        <v>0</v>
      </c>
    </row>
    <row r="24" spans="2:12" ht="14.7" customHeight="1" x14ac:dyDescent="0.3">
      <c r="G24" s="186" t="s">
        <v>881</v>
      </c>
      <c r="H24" s="190"/>
      <c r="I24" s="188">
        <f>SUM($I$36:$I$41)</f>
        <v>0</v>
      </c>
      <c r="J24" s="188">
        <f>SUM($J$36:$J$41)</f>
        <v>0</v>
      </c>
      <c r="K24" s="188">
        <f>SUM($K$36:$K$41)</f>
        <v>0</v>
      </c>
      <c r="L24" s="189">
        <f>SUM($L$36:$L$41)</f>
        <v>0</v>
      </c>
    </row>
    <row r="25" spans="2:12" ht="14.7" customHeight="1" thickBot="1" x14ac:dyDescent="0.35">
      <c r="G25" s="191" t="s">
        <v>882</v>
      </c>
      <c r="H25" s="192"/>
      <c r="I25" s="193">
        <f>SUM($I$42:$I$56)</f>
        <v>0</v>
      </c>
      <c r="J25" s="193">
        <f>SUM($J$42:$J$56)</f>
        <v>0</v>
      </c>
      <c r="K25" s="193">
        <f>SUM($K$42:$K$56)</f>
        <v>0</v>
      </c>
      <c r="L25" s="194">
        <f>SUM($L$42:$L$56)</f>
        <v>0</v>
      </c>
    </row>
    <row r="26" spans="2:12" ht="14.7" customHeight="1" thickBot="1" x14ac:dyDescent="0.35">
      <c r="G26" s="208" t="s">
        <v>883</v>
      </c>
      <c r="H26" s="195"/>
      <c r="I26" s="196" t="s">
        <v>884</v>
      </c>
      <c r="J26" s="197"/>
      <c r="K26" s="197"/>
      <c r="L26" s="198">
        <f>SUM($I23,$J23,$K23,$L23,$I24,$J24,$K24,$L24)</f>
        <v>0</v>
      </c>
    </row>
    <row r="27" spans="2:12" ht="14.7" customHeight="1" thickBot="1" x14ac:dyDescent="0.35">
      <c r="G27" s="195"/>
      <c r="H27" s="195"/>
      <c r="I27" s="196" t="s">
        <v>885</v>
      </c>
      <c r="J27" s="197"/>
      <c r="K27" s="197"/>
      <c r="L27" s="198">
        <f>SUM($I25,$J25,$K25,$L25)</f>
        <v>0</v>
      </c>
    </row>
    <row r="28" spans="2:12" ht="14.7" customHeight="1" thickBot="1" x14ac:dyDescent="0.35"/>
    <row r="29" spans="2:12" ht="18.600000000000001" thickBot="1" x14ac:dyDescent="0.4">
      <c r="G29" s="332" t="s">
        <v>886</v>
      </c>
      <c r="H29" s="333"/>
      <c r="I29" s="333"/>
      <c r="J29" s="333"/>
      <c r="K29" s="333"/>
      <c r="L29" s="334"/>
    </row>
    <row r="30" spans="2:12" ht="14.7" customHeight="1" x14ac:dyDescent="0.3">
      <c r="G30" s="66"/>
      <c r="H30" s="66"/>
      <c r="I30" s="81" t="s">
        <v>887</v>
      </c>
      <c r="J30" s="82" t="s">
        <v>887</v>
      </c>
      <c r="K30" s="82" t="s">
        <v>887</v>
      </c>
      <c r="L30" s="82" t="s">
        <v>887</v>
      </c>
    </row>
    <row r="31" spans="2:12" ht="14.7" customHeight="1" thickBot="1" x14ac:dyDescent="0.35">
      <c r="G31" s="67"/>
      <c r="H31" s="67"/>
      <c r="I31" s="68" t="s">
        <v>876</v>
      </c>
      <c r="J31" s="69" t="s">
        <v>877</v>
      </c>
      <c r="K31" s="69" t="s">
        <v>878</v>
      </c>
      <c r="L31" s="69" t="s">
        <v>879</v>
      </c>
    </row>
    <row r="32" spans="2:12" ht="14.7" customHeight="1" x14ac:dyDescent="0.3">
      <c r="G32" s="319" t="s">
        <v>888</v>
      </c>
      <c r="H32" s="77" t="s">
        <v>889</v>
      </c>
      <c r="I32" s="169"/>
      <c r="J32" s="170"/>
      <c r="K32" s="170"/>
      <c r="L32" s="171"/>
    </row>
    <row r="33" spans="7:12" ht="14.7" customHeight="1" x14ac:dyDescent="0.3">
      <c r="G33" s="320"/>
      <c r="H33" s="78" t="s">
        <v>890</v>
      </c>
      <c r="I33" s="85"/>
      <c r="J33" s="71"/>
      <c r="K33" s="71"/>
      <c r="L33" s="86"/>
    </row>
    <row r="34" spans="7:12" ht="14.7" customHeight="1" x14ac:dyDescent="0.3">
      <c r="G34" s="320"/>
      <c r="H34" s="78" t="s">
        <v>891</v>
      </c>
      <c r="I34" s="85"/>
      <c r="J34" s="71"/>
      <c r="K34" s="71"/>
      <c r="L34" s="86"/>
    </row>
    <row r="35" spans="7:12" ht="14.7" customHeight="1" thickBot="1" x14ac:dyDescent="0.35">
      <c r="G35" s="321"/>
      <c r="H35" s="79" t="s">
        <v>892</v>
      </c>
      <c r="I35" s="87"/>
      <c r="J35" s="73"/>
      <c r="K35" s="73"/>
      <c r="L35" s="88"/>
    </row>
    <row r="36" spans="7:12" ht="14.7" customHeight="1" x14ac:dyDescent="0.3">
      <c r="G36" s="335" t="s">
        <v>893</v>
      </c>
      <c r="H36" s="77" t="s">
        <v>894</v>
      </c>
      <c r="I36" s="169"/>
      <c r="J36" s="170"/>
      <c r="K36" s="170"/>
      <c r="L36" s="171"/>
    </row>
    <row r="37" spans="7:12" ht="14.7" customHeight="1" x14ac:dyDescent="0.3">
      <c r="G37" s="336"/>
      <c r="H37" s="78" t="s">
        <v>895</v>
      </c>
      <c r="I37" s="85"/>
      <c r="J37" s="71"/>
      <c r="K37" s="71"/>
      <c r="L37" s="86"/>
    </row>
    <row r="38" spans="7:12" ht="14.7" customHeight="1" x14ac:dyDescent="0.3">
      <c r="G38" s="336"/>
      <c r="H38" s="78" t="s">
        <v>896</v>
      </c>
      <c r="I38" s="85"/>
      <c r="J38" s="71"/>
      <c r="K38" s="71"/>
      <c r="L38" s="86"/>
    </row>
    <row r="39" spans="7:12" ht="14.7" customHeight="1" x14ac:dyDescent="0.3">
      <c r="G39" s="336"/>
      <c r="H39" s="78" t="s">
        <v>897</v>
      </c>
      <c r="I39" s="85"/>
      <c r="J39" s="71"/>
      <c r="K39" s="71"/>
      <c r="L39" s="86"/>
    </row>
    <row r="40" spans="7:12" ht="15" customHeight="1" x14ac:dyDescent="0.3">
      <c r="G40" s="336"/>
      <c r="H40" s="80" t="s">
        <v>898</v>
      </c>
      <c r="I40" s="85"/>
      <c r="J40" s="71"/>
      <c r="K40" s="71"/>
      <c r="L40" s="86"/>
    </row>
    <row r="41" spans="7:12" ht="15" thickBot="1" x14ac:dyDescent="0.35">
      <c r="G41" s="337"/>
      <c r="H41" s="79" t="s">
        <v>263</v>
      </c>
      <c r="I41" s="87"/>
      <c r="J41" s="73"/>
      <c r="K41" s="73"/>
      <c r="L41" s="88"/>
    </row>
    <row r="42" spans="7:12" x14ac:dyDescent="0.3">
      <c r="G42" s="314" t="s">
        <v>731</v>
      </c>
      <c r="H42" s="77" t="s">
        <v>88</v>
      </c>
      <c r="I42" s="83"/>
      <c r="J42" s="70"/>
      <c r="K42" s="70"/>
      <c r="L42" s="84"/>
    </row>
    <row r="43" spans="7:12" x14ac:dyDescent="0.3">
      <c r="G43" s="315"/>
      <c r="H43" s="78" t="s">
        <v>116</v>
      </c>
      <c r="I43" s="85"/>
      <c r="J43" s="71"/>
      <c r="K43" s="71"/>
      <c r="L43" s="86"/>
    </row>
    <row r="44" spans="7:12" x14ac:dyDescent="0.3">
      <c r="G44" s="315"/>
      <c r="H44" s="78" t="s">
        <v>164</v>
      </c>
      <c r="I44" s="85"/>
      <c r="J44" s="71"/>
      <c r="K44" s="71"/>
      <c r="L44" s="86"/>
    </row>
    <row r="45" spans="7:12" x14ac:dyDescent="0.3">
      <c r="G45" s="315"/>
      <c r="H45" s="78" t="s">
        <v>899</v>
      </c>
      <c r="I45" s="85"/>
      <c r="J45" s="71"/>
      <c r="K45" s="71"/>
      <c r="L45" s="86"/>
    </row>
    <row r="46" spans="7:12" x14ac:dyDescent="0.3">
      <c r="G46" s="315"/>
      <c r="H46" s="78" t="s">
        <v>212</v>
      </c>
      <c r="I46" s="85"/>
      <c r="J46" s="71"/>
      <c r="K46" s="71"/>
      <c r="L46" s="86"/>
    </row>
    <row r="47" spans="7:12" x14ac:dyDescent="0.3">
      <c r="G47" s="315"/>
      <c r="H47" s="78" t="s">
        <v>226</v>
      </c>
      <c r="I47" s="85"/>
      <c r="J47" s="71"/>
      <c r="K47" s="71"/>
      <c r="L47" s="86"/>
    </row>
    <row r="48" spans="7:12" x14ac:dyDescent="0.3">
      <c r="G48" s="315"/>
      <c r="H48" s="78" t="s">
        <v>238</v>
      </c>
      <c r="I48" s="85"/>
      <c r="J48" s="71"/>
      <c r="K48" s="71"/>
      <c r="L48" s="86"/>
    </row>
    <row r="49" spans="7:12" x14ac:dyDescent="0.3">
      <c r="G49" s="315"/>
      <c r="H49" s="78" t="s">
        <v>252</v>
      </c>
      <c r="I49" s="85"/>
      <c r="J49" s="71"/>
      <c r="K49" s="71"/>
      <c r="L49" s="86"/>
    </row>
    <row r="50" spans="7:12" x14ac:dyDescent="0.3">
      <c r="G50" s="315"/>
      <c r="H50" s="78" t="s">
        <v>265</v>
      </c>
      <c r="I50" s="85"/>
      <c r="J50" s="71"/>
      <c r="K50" s="71"/>
      <c r="L50" s="86"/>
    </row>
    <row r="51" spans="7:12" x14ac:dyDescent="0.3">
      <c r="G51" s="315"/>
      <c r="H51" s="78" t="s">
        <v>285</v>
      </c>
      <c r="I51" s="85"/>
      <c r="J51" s="71"/>
      <c r="K51" s="71"/>
      <c r="L51" s="86"/>
    </row>
    <row r="52" spans="7:12" x14ac:dyDescent="0.3">
      <c r="G52" s="315"/>
      <c r="H52" s="78" t="s">
        <v>295</v>
      </c>
      <c r="I52" s="85"/>
      <c r="J52" s="71"/>
      <c r="K52" s="71"/>
      <c r="L52" s="86"/>
    </row>
    <row r="53" spans="7:12" x14ac:dyDescent="0.3">
      <c r="G53" s="315"/>
      <c r="H53" s="78" t="s">
        <v>900</v>
      </c>
      <c r="I53" s="85"/>
      <c r="J53" s="71"/>
      <c r="K53" s="71"/>
      <c r="L53" s="86"/>
    </row>
    <row r="54" spans="7:12" x14ac:dyDescent="0.3">
      <c r="G54" s="315"/>
      <c r="H54" s="78" t="s">
        <v>901</v>
      </c>
      <c r="I54" s="85"/>
      <c r="J54" s="71"/>
      <c r="K54" s="71"/>
      <c r="L54" s="86"/>
    </row>
    <row r="55" spans="7:12" x14ac:dyDescent="0.3">
      <c r="G55" s="315"/>
      <c r="H55" s="78" t="s">
        <v>902</v>
      </c>
      <c r="I55" s="85"/>
      <c r="J55" s="71"/>
      <c r="K55" s="71"/>
      <c r="L55" s="86"/>
    </row>
    <row r="56" spans="7:12" ht="15" thickBot="1" x14ac:dyDescent="0.35">
      <c r="G56" s="316"/>
      <c r="H56" s="79" t="s">
        <v>263</v>
      </c>
      <c r="I56" s="87"/>
      <c r="J56" s="73"/>
      <c r="K56" s="73"/>
      <c r="L56" s="88"/>
    </row>
    <row r="57" spans="7:12" x14ac:dyDescent="0.3">
      <c r="I57" s="72"/>
      <c r="J57" s="72"/>
      <c r="K57" s="72"/>
      <c r="L57" s="72"/>
    </row>
  </sheetData>
  <mergeCells count="11">
    <mergeCell ref="G42:G56"/>
    <mergeCell ref="Q6:R9"/>
    <mergeCell ref="B9:E9"/>
    <mergeCell ref="B8:E8"/>
    <mergeCell ref="G32:G35"/>
    <mergeCell ref="G3:L19"/>
    <mergeCell ref="G22:H22"/>
    <mergeCell ref="G29:L29"/>
    <mergeCell ref="G36:G41"/>
    <mergeCell ref="B10:E19"/>
    <mergeCell ref="B20:E21"/>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count="3">
        <x14:dataValidation type="list" showInputMessage="1" showErrorMessage="1" xr:uid="{00000000-0002-0000-0900-000001000000}">
          <x14:formula1>
            <xm:f>Validation!$A$2:$A$6</xm:f>
          </x14:formula1>
          <xm:sqref>E6</xm:sqref>
        </x14:dataValidation>
        <x14:dataValidation type="list" showInputMessage="1" showErrorMessage="1" xr:uid="{00000000-0002-0000-0900-000002000000}">
          <x14:formula1>
            <xm:f>Validation!$B$2:$B$3</xm:f>
          </x14:formula1>
          <xm:sqref>E5</xm:sqref>
        </x14:dataValidation>
        <x14:dataValidation type="list" showInputMessage="1" showErrorMessage="1" xr:uid="{9E6EAC7D-5510-4843-8E8C-40C0AA02CA2D}">
          <x14:formula1>
            <xm:f>Validation!$C$2:$C$7</xm:f>
          </x14:formula1>
          <xm:sqref>E3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A55511778AF62498723AFFD438A8C95" ma:contentTypeVersion="10" ma:contentTypeDescription="Create a new document." ma:contentTypeScope="" ma:versionID="aacd44ee9e27f0b8a46957359fabbcfd">
  <xsd:schema xmlns:xsd="http://www.w3.org/2001/XMLSchema" xmlns:xs="http://www.w3.org/2001/XMLSchema" xmlns:p="http://schemas.microsoft.com/office/2006/metadata/properties" xmlns:ns2="3c1caa5a-c780-48ca-a6c9-b482f661779f" xmlns:ns3="8e93af26-c2f7-4713-98b4-0ec2b43fceef" targetNamespace="http://schemas.microsoft.com/office/2006/metadata/properties" ma:root="true" ma:fieldsID="81f1a40e486683b8185e02efa0b01749" ns2:_="" ns3:_="">
    <xsd:import namespace="3c1caa5a-c780-48ca-a6c9-b482f661779f"/>
    <xsd:import namespace="8e93af26-c2f7-4713-98b4-0ec2b43fcee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caa5a-c780-48ca-a6c9-b482f66177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93af26-c2f7-4713-98b4-0ec2b43fcee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F9DCBE-4F39-4906-86E5-200A03C95E6B}">
  <ds:schemaRefs>
    <ds:schemaRef ds:uri="http://schemas.microsoft.com/sharepoint/v3/contenttype/forms"/>
  </ds:schemaRefs>
</ds:datastoreItem>
</file>

<file path=customXml/itemProps2.xml><?xml version="1.0" encoding="utf-8"?>
<ds:datastoreItem xmlns:ds="http://schemas.openxmlformats.org/officeDocument/2006/customXml" ds:itemID="{3BC5D310-213B-43E3-965F-C6C3C4E64CD5}">
  <ds:schemaRefs>
    <ds:schemaRef ds:uri="http://schemas.microsoft.com/office/infopath/2007/PartnerControls"/>
    <ds:schemaRef ds:uri="http://purl.org/dc/terms/"/>
    <ds:schemaRef ds:uri="2dcfa5b5-7fa8-4108-b92d-a8787390e420"/>
    <ds:schemaRef ds:uri="http://purl.org/dc/dcmitype/"/>
    <ds:schemaRef ds:uri="http://purl.org/dc/elements/1.1/"/>
    <ds:schemaRef ds:uri="http://schemas.microsoft.com/office/2006/documentManagement/types"/>
    <ds:schemaRef ds:uri="http://schemas.openxmlformats.org/package/2006/metadata/core-properties"/>
    <ds:schemaRef ds:uri="3fb8749e-59ad-41e8-9e2c-e60f1518e1f9"/>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49312813-FA9B-4774-9018-945DB47316D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FOA Language</vt:lpstr>
      <vt:lpstr>Validation</vt:lpstr>
      <vt:lpstr>Instructions</vt:lpstr>
      <vt:lpstr>Definitions</vt:lpstr>
      <vt:lpstr>Operational Guidance</vt:lpstr>
      <vt:lpstr>Q. Client Program Entry</vt:lpstr>
      <vt:lpstr>Q. Client Case Closure</vt:lpstr>
      <vt:lpstr>Q. Barriers to Service Delivery</vt:lpstr>
      <vt:lpstr>Q. Training</vt:lpstr>
      <vt:lpstr>Q. Victim Outreach</vt:lpstr>
      <vt:lpstr>Q. Subrecipient Enrollment</vt:lpstr>
      <vt:lpstr>FY.Client Service Use, Delivery</vt:lpstr>
      <vt:lpstr>FY. Categories of Assistance</vt:lpstr>
      <vt:lpstr>AG Report</vt:lpstr>
      <vt:lpstr>'Operational Guidance'!_Hlk107499236</vt:lpstr>
    </vt:vector>
  </TitlesOfParts>
  <Manager/>
  <Company>DHHS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Vera.Kiefer@acf.hhs.gov</dc:creator>
  <cp:keywords>TVAP</cp:keywords>
  <dc:description/>
  <cp:lastModifiedBy>Soto, Vera J. (ACF)</cp:lastModifiedBy>
  <cp:revision/>
  <dcterms:created xsi:type="dcterms:W3CDTF">2015-07-23T21:43:22Z</dcterms:created>
  <dcterms:modified xsi:type="dcterms:W3CDTF">2025-02-03T14:35:39Z</dcterms:modified>
  <cp:category>Grantee Performance Reporting</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0x0101009A55511778AF62498723AFFD438A8C95</vt:lpwstr>
  </property>
  <property fmtid="{D5CDD505-2E9C-101B-9397-08002B2CF9AE}" pid="3" name="MediaServiceImageTags">
    <vt:lpwstr/>
  </property>
</Properties>
</file>