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 codeName="{957460C9-B318-DD5D-5CC9-C049C1E746C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gi Specific\Shared\Information Collection Package\2025 OMB Package\OMB Package Forms\"/>
    </mc:Choice>
  </mc:AlternateContent>
  <xr:revisionPtr revIDLastSave="0" documentId="13_ncr:1_{92A35164-28CD-4A6D-8E04-1A3BB7B4F043}" xr6:coauthVersionLast="47" xr6:coauthVersionMax="47" xr10:uidLastSave="{00000000-0000-0000-0000-000000000000}"/>
  <workbookProtection workbookPassword="CA59" lockStructure="1"/>
  <bookViews>
    <workbookView xWindow="-108" yWindow="-108" windowWidth="23256" windowHeight="14616" xr2:uid="{00000000-000D-0000-FFFF-FFFF00000000}"/>
  </bookViews>
  <sheets>
    <sheet name="Sheet1" sheetId="19" r:id="rId1"/>
  </sheets>
  <definedNames>
    <definedName name="_xlnm.Print_Area" localSheetId="0">Sheet1!$A$1:$O$397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8" i="19" l="1"/>
  <c r="R27" i="19"/>
  <c r="J421" i="19"/>
  <c r="L421" i="19" s="1"/>
  <c r="O421" i="19"/>
  <c r="J422" i="19"/>
  <c r="L422" i="19" s="1"/>
  <c r="O422" i="19"/>
  <c r="H423" i="19"/>
  <c r="I423" i="19"/>
  <c r="K423" i="19"/>
  <c r="M423" i="19"/>
  <c r="J446" i="19"/>
  <c r="L446" i="19" s="1"/>
  <c r="O446" i="19"/>
  <c r="J447" i="19"/>
  <c r="L447" i="19" s="1"/>
  <c r="O447" i="19"/>
  <c r="J448" i="19"/>
  <c r="L448" i="19" s="1"/>
  <c r="O448" i="19"/>
  <c r="J449" i="19"/>
  <c r="L449" i="19" s="1"/>
  <c r="O449" i="19"/>
  <c r="J450" i="19"/>
  <c r="L450" i="19"/>
  <c r="O450" i="19"/>
  <c r="J451" i="19"/>
  <c r="L451" i="19"/>
  <c r="O451" i="19"/>
  <c r="N28" i="19" l="1"/>
  <c r="H397" i="19"/>
  <c r="I397" i="19"/>
  <c r="H368" i="19"/>
  <c r="I368" i="19"/>
  <c r="H340" i="19"/>
  <c r="I340" i="19"/>
  <c r="H313" i="19"/>
  <c r="I313" i="19"/>
  <c r="H286" i="19"/>
  <c r="I286" i="19"/>
  <c r="H257" i="19"/>
  <c r="I257" i="19"/>
  <c r="H228" i="19"/>
  <c r="I228" i="19"/>
  <c r="H199" i="19"/>
  <c r="I199" i="19"/>
  <c r="H170" i="19"/>
  <c r="I170" i="19"/>
  <c r="H143" i="19"/>
  <c r="I143" i="19"/>
  <c r="H115" i="19"/>
  <c r="I115" i="19"/>
  <c r="H87" i="19"/>
  <c r="I87" i="19"/>
  <c r="H57" i="19"/>
  <c r="I57" i="19"/>
  <c r="H27" i="19"/>
  <c r="I27" i="19"/>
  <c r="N408" i="19"/>
  <c r="N379" i="19"/>
  <c r="N351" i="19"/>
  <c r="N324" i="19"/>
  <c r="N297" i="19"/>
  <c r="N268" i="19"/>
  <c r="N239" i="19"/>
  <c r="N210" i="19"/>
  <c r="N181" i="19"/>
  <c r="N154" i="19"/>
  <c r="N126" i="19"/>
  <c r="N98" i="19"/>
  <c r="N68" i="19"/>
  <c r="N40" i="19"/>
  <c r="N403" i="19"/>
  <c r="N374" i="19"/>
  <c r="N346" i="19"/>
  <c r="N319" i="19"/>
  <c r="N292" i="19"/>
  <c r="N263" i="19"/>
  <c r="N234" i="19"/>
  <c r="N205" i="19"/>
  <c r="N176" i="19"/>
  <c r="N149" i="19"/>
  <c r="N121" i="19"/>
  <c r="N93" i="19"/>
  <c r="N63" i="19"/>
  <c r="N35" i="19"/>
  <c r="I28" i="19" l="1"/>
  <c r="H28" i="19"/>
  <c r="M228" i="19"/>
  <c r="J364" i="19"/>
  <c r="J195" i="19"/>
  <c r="L195" i="19" s="1"/>
  <c r="O285" i="19"/>
  <c r="J285" i="19"/>
  <c r="L285" i="19" s="1"/>
  <c r="O284" i="19"/>
  <c r="J284" i="19"/>
  <c r="L284" i="19" s="1"/>
  <c r="O283" i="19"/>
  <c r="J283" i="19"/>
  <c r="L283" i="19" s="1"/>
  <c r="O282" i="19"/>
  <c r="J282" i="19"/>
  <c r="L282" i="19" s="1"/>
  <c r="O281" i="19"/>
  <c r="J281" i="19"/>
  <c r="L281" i="19" s="1"/>
  <c r="O280" i="19"/>
  <c r="J280" i="19"/>
  <c r="L280" i="19" s="1"/>
  <c r="O256" i="19"/>
  <c r="J256" i="19"/>
  <c r="L256" i="19" s="1"/>
  <c r="O255" i="19"/>
  <c r="J255" i="19"/>
  <c r="L255" i="19" s="1"/>
  <c r="O254" i="19"/>
  <c r="J254" i="19"/>
  <c r="L254" i="19" s="1"/>
  <c r="O253" i="19"/>
  <c r="J253" i="19"/>
  <c r="L253" i="19" s="1"/>
  <c r="O252" i="19"/>
  <c r="J252" i="19"/>
  <c r="L252" i="19" s="1"/>
  <c r="O251" i="19"/>
  <c r="J251" i="19"/>
  <c r="L251" i="19" s="1"/>
  <c r="O227" i="19"/>
  <c r="J227" i="19"/>
  <c r="L227" i="19" s="1"/>
  <c r="O226" i="19"/>
  <c r="J226" i="19"/>
  <c r="L226" i="19" s="1"/>
  <c r="O225" i="19"/>
  <c r="J225" i="19"/>
  <c r="L225" i="19" s="1"/>
  <c r="O224" i="19"/>
  <c r="J224" i="19"/>
  <c r="L224" i="19" s="1"/>
  <c r="O223" i="19"/>
  <c r="J223" i="19"/>
  <c r="L223" i="19" s="1"/>
  <c r="O222" i="19"/>
  <c r="J222" i="19"/>
  <c r="L222" i="19" s="1"/>
  <c r="O198" i="19"/>
  <c r="J198" i="19"/>
  <c r="L198" i="19" s="1"/>
  <c r="O197" i="19"/>
  <c r="J197" i="19"/>
  <c r="L197" i="19" s="1"/>
  <c r="O196" i="19"/>
  <c r="J196" i="19"/>
  <c r="L196" i="19" s="1"/>
  <c r="O195" i="19"/>
  <c r="O194" i="19"/>
  <c r="J194" i="19"/>
  <c r="L194" i="19" s="1"/>
  <c r="O193" i="19"/>
  <c r="J193" i="19"/>
  <c r="L193" i="19" s="1"/>
  <c r="O169" i="19"/>
  <c r="J169" i="19"/>
  <c r="L169" i="19" s="1"/>
  <c r="O168" i="19"/>
  <c r="J168" i="19"/>
  <c r="L168" i="19" s="1"/>
  <c r="O167" i="19"/>
  <c r="J167" i="19"/>
  <c r="L167" i="19" s="1"/>
  <c r="O166" i="19"/>
  <c r="J166" i="19"/>
  <c r="L166" i="19" s="1"/>
  <c r="O142" i="19"/>
  <c r="J142" i="19"/>
  <c r="L142" i="19" s="1"/>
  <c r="O141" i="19"/>
  <c r="J141" i="19"/>
  <c r="L141" i="19" s="1"/>
  <c r="O140" i="19"/>
  <c r="J140" i="19"/>
  <c r="L140" i="19" s="1"/>
  <c r="O139" i="19"/>
  <c r="J139" i="19"/>
  <c r="L139" i="19" s="1"/>
  <c r="O138" i="19"/>
  <c r="J138" i="19"/>
  <c r="L138" i="19" s="1"/>
  <c r="O114" i="19"/>
  <c r="J114" i="19"/>
  <c r="L114" i="19" s="1"/>
  <c r="O113" i="19"/>
  <c r="J113" i="19"/>
  <c r="L113" i="19" s="1"/>
  <c r="O112" i="19"/>
  <c r="J112" i="19"/>
  <c r="L112" i="19" s="1"/>
  <c r="O111" i="19"/>
  <c r="J111" i="19"/>
  <c r="L111" i="19" s="1"/>
  <c r="O110" i="19"/>
  <c r="J110" i="19"/>
  <c r="L110" i="19" s="1"/>
  <c r="O86" i="19"/>
  <c r="J86" i="19"/>
  <c r="L86" i="19" s="1"/>
  <c r="O85" i="19"/>
  <c r="J85" i="19"/>
  <c r="L85" i="19" s="1"/>
  <c r="J83" i="19"/>
  <c r="L83" i="19" s="1"/>
  <c r="O84" i="19"/>
  <c r="J84" i="19"/>
  <c r="L84" i="19" s="1"/>
  <c r="O83" i="19"/>
  <c r="O82" i="19"/>
  <c r="J82" i="19"/>
  <c r="L82" i="19" s="1"/>
  <c r="O81" i="19"/>
  <c r="J81" i="19"/>
  <c r="L81" i="19" s="1"/>
  <c r="O80" i="19"/>
  <c r="J80" i="19"/>
  <c r="L80" i="19" s="1"/>
  <c r="M57" i="19"/>
  <c r="O56" i="19"/>
  <c r="J56" i="19"/>
  <c r="L56" i="19" s="1"/>
  <c r="O55" i="19"/>
  <c r="J55" i="19"/>
  <c r="L55" i="19" s="1"/>
  <c r="O54" i="19"/>
  <c r="J54" i="19"/>
  <c r="L54" i="19" s="1"/>
  <c r="O53" i="19"/>
  <c r="J53" i="19"/>
  <c r="L53" i="19" s="1"/>
  <c r="O228" i="19" l="1"/>
  <c r="L228" i="19"/>
  <c r="J228" i="19"/>
  <c r="J199" i="19"/>
  <c r="O52" i="19"/>
  <c r="O57" i="19" s="1"/>
  <c r="O364" i="19"/>
  <c r="L364" i="19"/>
  <c r="O363" i="19"/>
  <c r="J363" i="19"/>
  <c r="L363" i="19" s="1"/>
  <c r="O367" i="19"/>
  <c r="J367" i="19"/>
  <c r="L367" i="19" s="1"/>
  <c r="O366" i="19"/>
  <c r="J366" i="19"/>
  <c r="L366" i="19" s="1"/>
  <c r="O365" i="19"/>
  <c r="J365" i="19"/>
  <c r="L365" i="19" s="1"/>
  <c r="O393" i="19"/>
  <c r="J393" i="19"/>
  <c r="L393" i="19" s="1"/>
  <c r="O392" i="19"/>
  <c r="J392" i="19"/>
  <c r="L392" i="19" s="1"/>
  <c r="O391" i="19"/>
  <c r="J391" i="19"/>
  <c r="L391" i="19" s="1"/>
  <c r="O395" i="19"/>
  <c r="J395" i="19"/>
  <c r="L395" i="19" s="1"/>
  <c r="O394" i="19"/>
  <c r="J394" i="19"/>
  <c r="L394" i="19" s="1"/>
  <c r="O336" i="19"/>
  <c r="J336" i="19"/>
  <c r="L336" i="19" s="1"/>
  <c r="J26" i="19"/>
  <c r="L26" i="19" s="1"/>
  <c r="O26" i="19"/>
  <c r="O23" i="19"/>
  <c r="O24" i="19"/>
  <c r="O25" i="19"/>
  <c r="O309" i="19"/>
  <c r="O310" i="19"/>
  <c r="O311" i="19"/>
  <c r="O312" i="19"/>
  <c r="O337" i="19"/>
  <c r="O338" i="19"/>
  <c r="O339" i="19"/>
  <c r="O396" i="19"/>
  <c r="O420" i="19"/>
  <c r="O423" i="19" s="1"/>
  <c r="O475" i="19"/>
  <c r="O476" i="19"/>
  <c r="O477" i="19"/>
  <c r="O478" i="19"/>
  <c r="O479" i="19"/>
  <c r="O480" i="19"/>
  <c r="O504" i="19"/>
  <c r="O505" i="19"/>
  <c r="O506" i="19"/>
  <c r="O507" i="19"/>
  <c r="O508" i="19"/>
  <c r="O509" i="19"/>
  <c r="O533" i="19"/>
  <c r="O534" i="19"/>
  <c r="O535" i="19"/>
  <c r="O536" i="19"/>
  <c r="O537" i="19"/>
  <c r="O538" i="19"/>
  <c r="O562" i="19"/>
  <c r="O563" i="19"/>
  <c r="O564" i="19"/>
  <c r="O565" i="19"/>
  <c r="O566" i="19"/>
  <c r="O567" i="19"/>
  <c r="O591" i="19"/>
  <c r="O592" i="19"/>
  <c r="O593" i="19"/>
  <c r="O594" i="19"/>
  <c r="O595" i="19"/>
  <c r="O596" i="19"/>
  <c r="O620" i="19"/>
  <c r="O621" i="19"/>
  <c r="O622" i="19"/>
  <c r="O623" i="19"/>
  <c r="O624" i="19"/>
  <c r="O625" i="19"/>
  <c r="O649" i="19"/>
  <c r="O650" i="19"/>
  <c r="O651" i="19"/>
  <c r="O652" i="19"/>
  <c r="O653" i="19"/>
  <c r="O654" i="19"/>
  <c r="O678" i="19"/>
  <c r="O679" i="19"/>
  <c r="O680" i="19"/>
  <c r="O681" i="19"/>
  <c r="O682" i="19"/>
  <c r="O683" i="19"/>
  <c r="O707" i="19"/>
  <c r="O708" i="19"/>
  <c r="O709" i="19"/>
  <c r="O710" i="19"/>
  <c r="O711" i="19"/>
  <c r="O712" i="19"/>
  <c r="O736" i="19"/>
  <c r="O737" i="19"/>
  <c r="O738" i="19"/>
  <c r="O739" i="19"/>
  <c r="O740" i="19"/>
  <c r="O741" i="19"/>
  <c r="O765" i="19"/>
  <c r="O766" i="19"/>
  <c r="O767" i="19"/>
  <c r="O768" i="19"/>
  <c r="O769" i="19"/>
  <c r="O770" i="19"/>
  <c r="O794" i="19"/>
  <c r="O795" i="19"/>
  <c r="O796" i="19"/>
  <c r="O797" i="19"/>
  <c r="O798" i="19"/>
  <c r="O799" i="19"/>
  <c r="O823" i="19"/>
  <c r="O824" i="19"/>
  <c r="O825" i="19"/>
  <c r="O826" i="19"/>
  <c r="O827" i="19"/>
  <c r="O828" i="19"/>
  <c r="O852" i="19"/>
  <c r="O853" i="19"/>
  <c r="O854" i="19"/>
  <c r="O855" i="19"/>
  <c r="O856" i="19"/>
  <c r="O857" i="19"/>
  <c r="O881" i="19"/>
  <c r="O882" i="19"/>
  <c r="O883" i="19"/>
  <c r="O884" i="19"/>
  <c r="O885" i="19"/>
  <c r="O886" i="19"/>
  <c r="O910" i="19"/>
  <c r="O911" i="19"/>
  <c r="O912" i="19"/>
  <c r="O913" i="19"/>
  <c r="O914" i="19"/>
  <c r="O915" i="19"/>
  <c r="O939" i="19"/>
  <c r="O940" i="19"/>
  <c r="O941" i="19"/>
  <c r="O942" i="19"/>
  <c r="O943" i="19"/>
  <c r="O944" i="19"/>
  <c r="O968" i="19"/>
  <c r="O969" i="19"/>
  <c r="O970" i="19"/>
  <c r="O971" i="19"/>
  <c r="O972" i="19"/>
  <c r="O973" i="19"/>
  <c r="O997" i="19"/>
  <c r="O998" i="19"/>
  <c r="O999" i="19"/>
  <c r="O1000" i="19"/>
  <c r="O1001" i="19"/>
  <c r="O1002" i="19"/>
  <c r="O1026" i="19"/>
  <c r="O1027" i="19"/>
  <c r="O1028" i="19"/>
  <c r="O1029" i="19"/>
  <c r="O1030" i="19"/>
  <c r="O1031" i="19"/>
  <c r="O1055" i="19"/>
  <c r="O1056" i="19"/>
  <c r="O1057" i="19"/>
  <c r="O1058" i="19"/>
  <c r="O1059" i="19"/>
  <c r="O1060" i="19"/>
  <c r="O1084" i="19"/>
  <c r="O1085" i="19"/>
  <c r="O1086" i="19"/>
  <c r="O1087" i="19"/>
  <c r="O1088" i="19"/>
  <c r="O1089" i="19"/>
  <c r="O1113" i="19"/>
  <c r="O1114" i="19"/>
  <c r="O1115" i="19"/>
  <c r="O1116" i="19"/>
  <c r="O1117" i="19"/>
  <c r="O1118" i="19"/>
  <c r="O1142" i="19"/>
  <c r="O1143" i="19"/>
  <c r="O1144" i="19"/>
  <c r="O1145" i="19"/>
  <c r="O1146" i="19"/>
  <c r="O1147" i="19"/>
  <c r="O1171" i="19"/>
  <c r="O1172" i="19"/>
  <c r="O1173" i="19"/>
  <c r="O1174" i="19"/>
  <c r="O1175" i="19"/>
  <c r="O1176" i="19"/>
  <c r="O1200" i="19"/>
  <c r="O1201" i="19"/>
  <c r="O1202" i="19"/>
  <c r="O1203" i="19"/>
  <c r="O1204" i="19"/>
  <c r="O1205" i="19"/>
  <c r="O1229" i="19"/>
  <c r="O1230" i="19"/>
  <c r="O1231" i="19"/>
  <c r="O1232" i="19"/>
  <c r="O1233" i="19"/>
  <c r="O1234" i="19"/>
  <c r="O1258" i="19"/>
  <c r="O1259" i="19"/>
  <c r="O1260" i="19"/>
  <c r="O1261" i="19"/>
  <c r="O1262" i="19"/>
  <c r="O1263" i="19"/>
  <c r="O1287" i="19"/>
  <c r="O1288" i="19"/>
  <c r="O1289" i="19"/>
  <c r="O1290" i="19"/>
  <c r="O1291" i="19"/>
  <c r="O1292" i="19"/>
  <c r="O1316" i="19"/>
  <c r="O1317" i="19"/>
  <c r="O1318" i="19"/>
  <c r="O1319" i="19"/>
  <c r="O1320" i="19"/>
  <c r="O1321" i="19"/>
  <c r="O1345" i="19"/>
  <c r="O1346" i="19"/>
  <c r="O1347" i="19"/>
  <c r="O1348" i="19"/>
  <c r="O1349" i="19"/>
  <c r="O1350" i="19"/>
  <c r="O1374" i="19"/>
  <c r="O1375" i="19"/>
  <c r="O1376" i="19"/>
  <c r="O1377" i="19"/>
  <c r="O1378" i="19"/>
  <c r="O1379" i="19"/>
  <c r="O1403" i="19"/>
  <c r="O1404" i="19"/>
  <c r="O1405" i="19"/>
  <c r="O1406" i="19"/>
  <c r="O1407" i="19"/>
  <c r="O1408" i="19"/>
  <c r="O1432" i="19"/>
  <c r="O1433" i="19"/>
  <c r="O1434" i="19"/>
  <c r="O1435" i="19"/>
  <c r="O1436" i="19"/>
  <c r="O1437" i="19"/>
  <c r="O1461" i="19"/>
  <c r="O1462" i="19"/>
  <c r="O1463" i="19"/>
  <c r="O1464" i="19"/>
  <c r="O1465" i="19"/>
  <c r="O1466" i="19"/>
  <c r="O1490" i="19"/>
  <c r="O1491" i="19"/>
  <c r="O1492" i="19"/>
  <c r="O1493" i="19"/>
  <c r="O1494" i="19"/>
  <c r="O1495" i="19"/>
  <c r="O1519" i="19"/>
  <c r="O1520" i="19"/>
  <c r="O1521" i="19"/>
  <c r="O1522" i="19"/>
  <c r="O1523" i="19"/>
  <c r="O1524" i="19"/>
  <c r="O1548" i="19"/>
  <c r="O1549" i="19"/>
  <c r="O1550" i="19"/>
  <c r="O1551" i="19"/>
  <c r="O1552" i="19"/>
  <c r="O1553" i="19"/>
  <c r="O1577" i="19"/>
  <c r="O1578" i="19"/>
  <c r="O1579" i="19"/>
  <c r="O1580" i="19"/>
  <c r="O1581" i="19"/>
  <c r="O1582" i="19"/>
  <c r="O1606" i="19"/>
  <c r="O1607" i="19"/>
  <c r="O1608" i="19"/>
  <c r="O1609" i="19"/>
  <c r="O1610" i="19"/>
  <c r="O1611" i="19"/>
  <c r="O1635" i="19"/>
  <c r="O1636" i="19"/>
  <c r="O1637" i="19"/>
  <c r="O1638" i="19"/>
  <c r="O1639" i="19"/>
  <c r="O1640" i="19"/>
  <c r="O1664" i="19"/>
  <c r="O1665" i="19"/>
  <c r="O1666" i="19"/>
  <c r="O1667" i="19"/>
  <c r="O1668" i="19"/>
  <c r="O1669" i="19"/>
  <c r="O1693" i="19"/>
  <c r="O1694" i="19"/>
  <c r="O1695" i="19"/>
  <c r="O1696" i="19"/>
  <c r="O1697" i="19"/>
  <c r="O1698" i="19"/>
  <c r="O1722" i="19"/>
  <c r="O1723" i="19"/>
  <c r="O1724" i="19"/>
  <c r="O1725" i="19"/>
  <c r="O1726" i="19"/>
  <c r="O1727" i="19"/>
  <c r="J23" i="19"/>
  <c r="L23" i="19" s="1"/>
  <c r="J24" i="19"/>
  <c r="L24" i="19" s="1"/>
  <c r="J25" i="19"/>
  <c r="L25" i="19" s="1"/>
  <c r="J52" i="19"/>
  <c r="J309" i="19"/>
  <c r="L309" i="19" s="1"/>
  <c r="J310" i="19"/>
  <c r="L310" i="19" s="1"/>
  <c r="J311" i="19"/>
  <c r="L311" i="19" s="1"/>
  <c r="J312" i="19"/>
  <c r="L312" i="19" s="1"/>
  <c r="J337" i="19"/>
  <c r="L337" i="19" s="1"/>
  <c r="J338" i="19"/>
  <c r="L338" i="19" s="1"/>
  <c r="J339" i="19"/>
  <c r="L339" i="19" s="1"/>
  <c r="J396" i="19"/>
  <c r="L396" i="19" s="1"/>
  <c r="J420" i="19"/>
  <c r="J475" i="19"/>
  <c r="L475" i="19" s="1"/>
  <c r="J476" i="19"/>
  <c r="L476" i="19" s="1"/>
  <c r="J477" i="19"/>
  <c r="L477" i="19" s="1"/>
  <c r="J478" i="19"/>
  <c r="L478" i="19" s="1"/>
  <c r="J479" i="19"/>
  <c r="L479" i="19" s="1"/>
  <c r="J480" i="19"/>
  <c r="L480" i="19" s="1"/>
  <c r="J504" i="19"/>
  <c r="L504" i="19" s="1"/>
  <c r="J505" i="19"/>
  <c r="L505" i="19" s="1"/>
  <c r="J506" i="19"/>
  <c r="L506" i="19" s="1"/>
  <c r="J507" i="19"/>
  <c r="L507" i="19" s="1"/>
  <c r="J508" i="19"/>
  <c r="L508" i="19" s="1"/>
  <c r="J509" i="19"/>
  <c r="L509" i="19" s="1"/>
  <c r="J533" i="19"/>
  <c r="L533" i="19" s="1"/>
  <c r="J534" i="19"/>
  <c r="L534" i="19" s="1"/>
  <c r="J535" i="19"/>
  <c r="L535" i="19" s="1"/>
  <c r="J536" i="19"/>
  <c r="L536" i="19" s="1"/>
  <c r="J537" i="19"/>
  <c r="L537" i="19" s="1"/>
  <c r="J538" i="19"/>
  <c r="L538" i="19" s="1"/>
  <c r="J562" i="19"/>
  <c r="L562" i="19" s="1"/>
  <c r="J563" i="19"/>
  <c r="L563" i="19" s="1"/>
  <c r="J564" i="19"/>
  <c r="L564" i="19" s="1"/>
  <c r="J565" i="19"/>
  <c r="L565" i="19" s="1"/>
  <c r="J566" i="19"/>
  <c r="L566" i="19" s="1"/>
  <c r="J567" i="19"/>
  <c r="L567" i="19" s="1"/>
  <c r="J591" i="19"/>
  <c r="L591" i="19" s="1"/>
  <c r="J592" i="19"/>
  <c r="L592" i="19" s="1"/>
  <c r="J593" i="19"/>
  <c r="L593" i="19" s="1"/>
  <c r="J594" i="19"/>
  <c r="L594" i="19" s="1"/>
  <c r="J595" i="19"/>
  <c r="L595" i="19" s="1"/>
  <c r="J596" i="19"/>
  <c r="L596" i="19" s="1"/>
  <c r="J620" i="19"/>
  <c r="L620" i="19" s="1"/>
  <c r="J621" i="19"/>
  <c r="L621" i="19" s="1"/>
  <c r="J622" i="19"/>
  <c r="L622" i="19" s="1"/>
  <c r="J623" i="19"/>
  <c r="L623" i="19" s="1"/>
  <c r="J624" i="19"/>
  <c r="L624" i="19" s="1"/>
  <c r="J625" i="19"/>
  <c r="L625" i="19" s="1"/>
  <c r="J649" i="19"/>
  <c r="L649" i="19" s="1"/>
  <c r="J650" i="19"/>
  <c r="L650" i="19" s="1"/>
  <c r="J651" i="19"/>
  <c r="L651" i="19" s="1"/>
  <c r="J652" i="19"/>
  <c r="L652" i="19" s="1"/>
  <c r="J653" i="19"/>
  <c r="L653" i="19" s="1"/>
  <c r="J654" i="19"/>
  <c r="L654" i="19" s="1"/>
  <c r="J678" i="19"/>
  <c r="L678" i="19" s="1"/>
  <c r="J679" i="19"/>
  <c r="L679" i="19" s="1"/>
  <c r="J680" i="19"/>
  <c r="L680" i="19" s="1"/>
  <c r="J681" i="19"/>
  <c r="L681" i="19" s="1"/>
  <c r="J682" i="19"/>
  <c r="L682" i="19" s="1"/>
  <c r="J683" i="19"/>
  <c r="L683" i="19" s="1"/>
  <c r="J707" i="19"/>
  <c r="L707" i="19" s="1"/>
  <c r="J708" i="19"/>
  <c r="L708" i="19" s="1"/>
  <c r="J709" i="19"/>
  <c r="L709" i="19" s="1"/>
  <c r="J710" i="19"/>
  <c r="L710" i="19" s="1"/>
  <c r="J711" i="19"/>
  <c r="L711" i="19" s="1"/>
  <c r="J712" i="19"/>
  <c r="L712" i="19" s="1"/>
  <c r="J736" i="19"/>
  <c r="L736" i="19" s="1"/>
  <c r="J737" i="19"/>
  <c r="L737" i="19" s="1"/>
  <c r="J738" i="19"/>
  <c r="L738" i="19" s="1"/>
  <c r="J739" i="19"/>
  <c r="L739" i="19" s="1"/>
  <c r="J740" i="19"/>
  <c r="L740" i="19" s="1"/>
  <c r="J741" i="19"/>
  <c r="L741" i="19" s="1"/>
  <c r="J765" i="19"/>
  <c r="L765" i="19" s="1"/>
  <c r="J766" i="19"/>
  <c r="L766" i="19" s="1"/>
  <c r="J767" i="19"/>
  <c r="L767" i="19" s="1"/>
  <c r="J768" i="19"/>
  <c r="L768" i="19" s="1"/>
  <c r="J769" i="19"/>
  <c r="L769" i="19" s="1"/>
  <c r="J770" i="19"/>
  <c r="L770" i="19" s="1"/>
  <c r="J794" i="19"/>
  <c r="L794" i="19" s="1"/>
  <c r="J795" i="19"/>
  <c r="L795" i="19" s="1"/>
  <c r="J796" i="19"/>
  <c r="L796" i="19" s="1"/>
  <c r="J797" i="19"/>
  <c r="L797" i="19" s="1"/>
  <c r="J798" i="19"/>
  <c r="L798" i="19" s="1"/>
  <c r="J799" i="19"/>
  <c r="L799" i="19" s="1"/>
  <c r="J823" i="19"/>
  <c r="L823" i="19" s="1"/>
  <c r="J824" i="19"/>
  <c r="L824" i="19" s="1"/>
  <c r="J825" i="19"/>
  <c r="L825" i="19" s="1"/>
  <c r="J826" i="19"/>
  <c r="L826" i="19" s="1"/>
  <c r="J827" i="19"/>
  <c r="L827" i="19" s="1"/>
  <c r="J828" i="19"/>
  <c r="L828" i="19" s="1"/>
  <c r="J852" i="19"/>
  <c r="L852" i="19" s="1"/>
  <c r="J853" i="19"/>
  <c r="L853" i="19" s="1"/>
  <c r="J854" i="19"/>
  <c r="L854" i="19" s="1"/>
  <c r="J855" i="19"/>
  <c r="L855" i="19" s="1"/>
  <c r="J856" i="19"/>
  <c r="L856" i="19" s="1"/>
  <c r="J857" i="19"/>
  <c r="L857" i="19" s="1"/>
  <c r="J881" i="19"/>
  <c r="L881" i="19" s="1"/>
  <c r="J882" i="19"/>
  <c r="L882" i="19" s="1"/>
  <c r="J883" i="19"/>
  <c r="L883" i="19" s="1"/>
  <c r="J884" i="19"/>
  <c r="L884" i="19" s="1"/>
  <c r="J885" i="19"/>
  <c r="L885" i="19" s="1"/>
  <c r="J886" i="19"/>
  <c r="L886" i="19" s="1"/>
  <c r="J910" i="19"/>
  <c r="L910" i="19" s="1"/>
  <c r="J911" i="19"/>
  <c r="L911" i="19" s="1"/>
  <c r="J912" i="19"/>
  <c r="L912" i="19" s="1"/>
  <c r="J913" i="19"/>
  <c r="L913" i="19" s="1"/>
  <c r="J914" i="19"/>
  <c r="L914" i="19" s="1"/>
  <c r="J915" i="19"/>
  <c r="L915" i="19" s="1"/>
  <c r="J939" i="19"/>
  <c r="L939" i="19" s="1"/>
  <c r="J940" i="19"/>
  <c r="L940" i="19" s="1"/>
  <c r="J941" i="19"/>
  <c r="L941" i="19" s="1"/>
  <c r="J942" i="19"/>
  <c r="L942" i="19" s="1"/>
  <c r="J943" i="19"/>
  <c r="L943" i="19" s="1"/>
  <c r="J944" i="19"/>
  <c r="L944" i="19" s="1"/>
  <c r="J968" i="19"/>
  <c r="L968" i="19" s="1"/>
  <c r="J969" i="19"/>
  <c r="L969" i="19" s="1"/>
  <c r="J970" i="19"/>
  <c r="L970" i="19" s="1"/>
  <c r="J971" i="19"/>
  <c r="L971" i="19" s="1"/>
  <c r="J972" i="19"/>
  <c r="L972" i="19" s="1"/>
  <c r="J973" i="19"/>
  <c r="L973" i="19" s="1"/>
  <c r="J997" i="19"/>
  <c r="L997" i="19" s="1"/>
  <c r="J998" i="19"/>
  <c r="L998" i="19" s="1"/>
  <c r="J999" i="19"/>
  <c r="L999" i="19" s="1"/>
  <c r="J1000" i="19"/>
  <c r="L1000" i="19" s="1"/>
  <c r="J1001" i="19"/>
  <c r="L1001" i="19" s="1"/>
  <c r="J1002" i="19"/>
  <c r="L1002" i="19" s="1"/>
  <c r="J1026" i="19"/>
  <c r="L1026" i="19" s="1"/>
  <c r="J1027" i="19"/>
  <c r="L1027" i="19" s="1"/>
  <c r="J1028" i="19"/>
  <c r="L1028" i="19" s="1"/>
  <c r="J1029" i="19"/>
  <c r="L1029" i="19" s="1"/>
  <c r="J1030" i="19"/>
  <c r="L1030" i="19" s="1"/>
  <c r="J1031" i="19"/>
  <c r="L1031" i="19" s="1"/>
  <c r="J1055" i="19"/>
  <c r="L1055" i="19" s="1"/>
  <c r="J1056" i="19"/>
  <c r="L1056" i="19" s="1"/>
  <c r="J1057" i="19"/>
  <c r="L1057" i="19" s="1"/>
  <c r="J1058" i="19"/>
  <c r="L1058" i="19" s="1"/>
  <c r="J1059" i="19"/>
  <c r="L1059" i="19" s="1"/>
  <c r="J1060" i="19"/>
  <c r="L1060" i="19" s="1"/>
  <c r="J1084" i="19"/>
  <c r="L1084" i="19" s="1"/>
  <c r="J1085" i="19"/>
  <c r="L1085" i="19" s="1"/>
  <c r="J1086" i="19"/>
  <c r="L1086" i="19" s="1"/>
  <c r="J1087" i="19"/>
  <c r="L1087" i="19" s="1"/>
  <c r="J1088" i="19"/>
  <c r="L1088" i="19" s="1"/>
  <c r="J1089" i="19"/>
  <c r="L1089" i="19" s="1"/>
  <c r="J1113" i="19"/>
  <c r="L1113" i="19" s="1"/>
  <c r="J1114" i="19"/>
  <c r="L1114" i="19" s="1"/>
  <c r="J1115" i="19"/>
  <c r="L1115" i="19" s="1"/>
  <c r="J1116" i="19"/>
  <c r="L1116" i="19" s="1"/>
  <c r="J1117" i="19"/>
  <c r="L1117" i="19" s="1"/>
  <c r="J1118" i="19"/>
  <c r="L1118" i="19" s="1"/>
  <c r="J1142" i="19"/>
  <c r="L1142" i="19" s="1"/>
  <c r="J1143" i="19"/>
  <c r="L1143" i="19" s="1"/>
  <c r="J1144" i="19"/>
  <c r="L1144" i="19" s="1"/>
  <c r="J1145" i="19"/>
  <c r="L1145" i="19" s="1"/>
  <c r="J1146" i="19"/>
  <c r="L1146" i="19" s="1"/>
  <c r="J1147" i="19"/>
  <c r="L1147" i="19" s="1"/>
  <c r="J1171" i="19"/>
  <c r="L1171" i="19" s="1"/>
  <c r="J1172" i="19"/>
  <c r="L1172" i="19" s="1"/>
  <c r="J1173" i="19"/>
  <c r="L1173" i="19" s="1"/>
  <c r="J1174" i="19"/>
  <c r="L1174" i="19" s="1"/>
  <c r="J1175" i="19"/>
  <c r="L1175" i="19" s="1"/>
  <c r="J1176" i="19"/>
  <c r="L1176" i="19" s="1"/>
  <c r="J1200" i="19"/>
  <c r="L1200" i="19" s="1"/>
  <c r="J1201" i="19"/>
  <c r="L1201" i="19" s="1"/>
  <c r="J1202" i="19"/>
  <c r="L1202" i="19" s="1"/>
  <c r="J1203" i="19"/>
  <c r="L1203" i="19" s="1"/>
  <c r="J1204" i="19"/>
  <c r="L1204" i="19" s="1"/>
  <c r="J1205" i="19"/>
  <c r="L1205" i="19" s="1"/>
  <c r="J1229" i="19"/>
  <c r="L1229" i="19" s="1"/>
  <c r="J1230" i="19"/>
  <c r="L1230" i="19" s="1"/>
  <c r="J1231" i="19"/>
  <c r="L1231" i="19" s="1"/>
  <c r="J1232" i="19"/>
  <c r="L1232" i="19" s="1"/>
  <c r="J1233" i="19"/>
  <c r="L1233" i="19" s="1"/>
  <c r="J1234" i="19"/>
  <c r="L1234" i="19" s="1"/>
  <c r="J1258" i="19"/>
  <c r="L1258" i="19" s="1"/>
  <c r="J1259" i="19"/>
  <c r="L1259" i="19" s="1"/>
  <c r="J1260" i="19"/>
  <c r="L1260" i="19" s="1"/>
  <c r="J1261" i="19"/>
  <c r="L1261" i="19" s="1"/>
  <c r="J1262" i="19"/>
  <c r="L1262" i="19" s="1"/>
  <c r="J1263" i="19"/>
  <c r="L1263" i="19" s="1"/>
  <c r="J1287" i="19"/>
  <c r="L1287" i="19" s="1"/>
  <c r="J1288" i="19"/>
  <c r="L1288" i="19" s="1"/>
  <c r="J1289" i="19"/>
  <c r="L1289" i="19" s="1"/>
  <c r="J1290" i="19"/>
  <c r="L1290" i="19" s="1"/>
  <c r="J1291" i="19"/>
  <c r="L1291" i="19" s="1"/>
  <c r="J1292" i="19"/>
  <c r="L1292" i="19" s="1"/>
  <c r="J1316" i="19"/>
  <c r="L1316" i="19" s="1"/>
  <c r="J1317" i="19"/>
  <c r="L1317" i="19" s="1"/>
  <c r="J1318" i="19"/>
  <c r="L1318" i="19" s="1"/>
  <c r="J1319" i="19"/>
  <c r="L1319" i="19" s="1"/>
  <c r="J1320" i="19"/>
  <c r="L1320" i="19" s="1"/>
  <c r="J1321" i="19"/>
  <c r="L1321" i="19" s="1"/>
  <c r="J1345" i="19"/>
  <c r="L1345" i="19" s="1"/>
  <c r="J1346" i="19"/>
  <c r="L1346" i="19" s="1"/>
  <c r="J1347" i="19"/>
  <c r="L1347" i="19" s="1"/>
  <c r="J1348" i="19"/>
  <c r="L1348" i="19" s="1"/>
  <c r="J1349" i="19"/>
  <c r="L1349" i="19" s="1"/>
  <c r="J1350" i="19"/>
  <c r="L1350" i="19" s="1"/>
  <c r="J1374" i="19"/>
  <c r="L1374" i="19" s="1"/>
  <c r="J1375" i="19"/>
  <c r="L1375" i="19" s="1"/>
  <c r="J1376" i="19"/>
  <c r="L1376" i="19" s="1"/>
  <c r="J1377" i="19"/>
  <c r="L1377" i="19" s="1"/>
  <c r="J1378" i="19"/>
  <c r="L1378" i="19" s="1"/>
  <c r="J1379" i="19"/>
  <c r="L1379" i="19" s="1"/>
  <c r="J1403" i="19"/>
  <c r="L1403" i="19" s="1"/>
  <c r="J1404" i="19"/>
  <c r="L1404" i="19" s="1"/>
  <c r="J1405" i="19"/>
  <c r="L1405" i="19" s="1"/>
  <c r="J1406" i="19"/>
  <c r="L1406" i="19" s="1"/>
  <c r="J1407" i="19"/>
  <c r="L1407" i="19" s="1"/>
  <c r="J1408" i="19"/>
  <c r="L1408" i="19" s="1"/>
  <c r="J1432" i="19"/>
  <c r="L1432" i="19" s="1"/>
  <c r="J1433" i="19"/>
  <c r="L1433" i="19" s="1"/>
  <c r="J1434" i="19"/>
  <c r="L1434" i="19" s="1"/>
  <c r="J1435" i="19"/>
  <c r="L1435" i="19" s="1"/>
  <c r="J1436" i="19"/>
  <c r="L1436" i="19" s="1"/>
  <c r="J1437" i="19"/>
  <c r="L1437" i="19" s="1"/>
  <c r="J1461" i="19"/>
  <c r="L1461" i="19" s="1"/>
  <c r="J1462" i="19"/>
  <c r="L1462" i="19" s="1"/>
  <c r="J1463" i="19"/>
  <c r="L1463" i="19" s="1"/>
  <c r="J1464" i="19"/>
  <c r="L1464" i="19" s="1"/>
  <c r="J1465" i="19"/>
  <c r="L1465" i="19" s="1"/>
  <c r="J1466" i="19"/>
  <c r="L1466" i="19" s="1"/>
  <c r="J1490" i="19"/>
  <c r="L1490" i="19" s="1"/>
  <c r="J1491" i="19"/>
  <c r="L1491" i="19" s="1"/>
  <c r="J1492" i="19"/>
  <c r="L1492" i="19" s="1"/>
  <c r="J1493" i="19"/>
  <c r="L1493" i="19" s="1"/>
  <c r="J1494" i="19"/>
  <c r="L1494" i="19" s="1"/>
  <c r="J1495" i="19"/>
  <c r="L1495" i="19" s="1"/>
  <c r="J1519" i="19"/>
  <c r="L1519" i="19" s="1"/>
  <c r="J1520" i="19"/>
  <c r="L1520" i="19" s="1"/>
  <c r="J1521" i="19"/>
  <c r="L1521" i="19" s="1"/>
  <c r="J1522" i="19"/>
  <c r="L1522" i="19" s="1"/>
  <c r="J1523" i="19"/>
  <c r="L1523" i="19" s="1"/>
  <c r="J1524" i="19"/>
  <c r="L1524" i="19" s="1"/>
  <c r="J1548" i="19"/>
  <c r="L1548" i="19" s="1"/>
  <c r="J1549" i="19"/>
  <c r="L1549" i="19" s="1"/>
  <c r="J1550" i="19"/>
  <c r="L1550" i="19" s="1"/>
  <c r="J1551" i="19"/>
  <c r="L1551" i="19" s="1"/>
  <c r="J1552" i="19"/>
  <c r="L1552" i="19" s="1"/>
  <c r="J1553" i="19"/>
  <c r="L1553" i="19" s="1"/>
  <c r="J1577" i="19"/>
  <c r="L1577" i="19" s="1"/>
  <c r="J1578" i="19"/>
  <c r="L1578" i="19" s="1"/>
  <c r="J1579" i="19"/>
  <c r="L1579" i="19" s="1"/>
  <c r="J1580" i="19"/>
  <c r="L1580" i="19" s="1"/>
  <c r="J1581" i="19"/>
  <c r="L1581" i="19" s="1"/>
  <c r="J1582" i="19"/>
  <c r="L1582" i="19" s="1"/>
  <c r="J1606" i="19"/>
  <c r="L1606" i="19" s="1"/>
  <c r="J1607" i="19"/>
  <c r="L1607" i="19" s="1"/>
  <c r="J1608" i="19"/>
  <c r="L1608" i="19" s="1"/>
  <c r="J1609" i="19"/>
  <c r="L1609" i="19" s="1"/>
  <c r="J1610" i="19"/>
  <c r="L1610" i="19" s="1"/>
  <c r="J1611" i="19"/>
  <c r="L1611" i="19" s="1"/>
  <c r="J1635" i="19"/>
  <c r="L1635" i="19" s="1"/>
  <c r="J1636" i="19"/>
  <c r="L1636" i="19" s="1"/>
  <c r="J1637" i="19"/>
  <c r="L1637" i="19" s="1"/>
  <c r="J1638" i="19"/>
  <c r="L1638" i="19" s="1"/>
  <c r="J1639" i="19"/>
  <c r="L1639" i="19" s="1"/>
  <c r="J1640" i="19"/>
  <c r="L1640" i="19" s="1"/>
  <c r="J1664" i="19"/>
  <c r="L1664" i="19" s="1"/>
  <c r="J1665" i="19"/>
  <c r="L1665" i="19" s="1"/>
  <c r="J1666" i="19"/>
  <c r="L1666" i="19" s="1"/>
  <c r="J1667" i="19"/>
  <c r="L1667" i="19" s="1"/>
  <c r="J1668" i="19"/>
  <c r="L1668" i="19" s="1"/>
  <c r="J1669" i="19"/>
  <c r="L1669" i="19" s="1"/>
  <c r="J1693" i="19"/>
  <c r="L1693" i="19" s="1"/>
  <c r="J1694" i="19"/>
  <c r="L1694" i="19" s="1"/>
  <c r="J1695" i="19"/>
  <c r="L1695" i="19" s="1"/>
  <c r="J1696" i="19"/>
  <c r="L1696" i="19" s="1"/>
  <c r="J1697" i="19"/>
  <c r="L1697" i="19" s="1"/>
  <c r="J1698" i="19"/>
  <c r="L1698" i="19" s="1"/>
  <c r="J1722" i="19"/>
  <c r="L1722" i="19" s="1"/>
  <c r="J1723" i="19"/>
  <c r="L1723" i="19" s="1"/>
  <c r="J1724" i="19"/>
  <c r="L1724" i="19" s="1"/>
  <c r="J1725" i="19"/>
  <c r="L1725" i="19" s="1"/>
  <c r="J1726" i="19"/>
  <c r="L1726" i="19" s="1"/>
  <c r="J1727" i="19"/>
  <c r="L1727" i="19" s="1"/>
  <c r="M27" i="19"/>
  <c r="M87" i="19"/>
  <c r="M115" i="19"/>
  <c r="M143" i="19"/>
  <c r="M170" i="19"/>
  <c r="M199" i="19"/>
  <c r="M257" i="19"/>
  <c r="M286" i="19"/>
  <c r="M313" i="19"/>
  <c r="M340" i="19"/>
  <c r="M368" i="19"/>
  <c r="M397" i="19"/>
  <c r="M452" i="19"/>
  <c r="M481" i="19"/>
  <c r="M510" i="19"/>
  <c r="M539" i="19"/>
  <c r="M568" i="19"/>
  <c r="M597" i="19"/>
  <c r="M626" i="19"/>
  <c r="M655" i="19"/>
  <c r="M684" i="19"/>
  <c r="M713" i="19"/>
  <c r="M742" i="19"/>
  <c r="M771" i="19"/>
  <c r="M800" i="19"/>
  <c r="M829" i="19"/>
  <c r="M858" i="19"/>
  <c r="M887" i="19"/>
  <c r="M916" i="19"/>
  <c r="M945" i="19"/>
  <c r="M974" i="19"/>
  <c r="M1003" i="19"/>
  <c r="M1032" i="19"/>
  <c r="M1061" i="19"/>
  <c r="M1090" i="19"/>
  <c r="M1119" i="19"/>
  <c r="M1148" i="19"/>
  <c r="M1177" i="19"/>
  <c r="M1206" i="19"/>
  <c r="M1235" i="19"/>
  <c r="M1264" i="19"/>
  <c r="M1293" i="19"/>
  <c r="M1322" i="19"/>
  <c r="M1351" i="19"/>
  <c r="M1380" i="19"/>
  <c r="M1409" i="19"/>
  <c r="M1438" i="19"/>
  <c r="M1467" i="19"/>
  <c r="M1496" i="19"/>
  <c r="M1525" i="19"/>
  <c r="M1554" i="19"/>
  <c r="M1583" i="19"/>
  <c r="M1612" i="19"/>
  <c r="M1641" i="19"/>
  <c r="M1670" i="19"/>
  <c r="M1699" i="19"/>
  <c r="M1728" i="19"/>
  <c r="J87" i="19"/>
  <c r="J115" i="19"/>
  <c r="J143" i="19"/>
  <c r="J257" i="19"/>
  <c r="L420" i="19" l="1"/>
  <c r="L423" i="19" s="1"/>
  <c r="J423" i="19"/>
  <c r="M28" i="19"/>
  <c r="J1322" i="19"/>
  <c r="J858" i="19"/>
  <c r="J397" i="19"/>
  <c r="J368" i="19"/>
  <c r="J1206" i="19"/>
  <c r="J1612" i="19"/>
  <c r="J1641" i="19"/>
  <c r="J1090" i="19"/>
  <c r="J626" i="19"/>
  <c r="O1699" i="19"/>
  <c r="O1525" i="19"/>
  <c r="J742" i="19"/>
  <c r="J1438" i="19"/>
  <c r="J974" i="19"/>
  <c r="J510" i="19"/>
  <c r="J1670" i="19"/>
  <c r="J1583" i="19"/>
  <c r="J1409" i="19"/>
  <c r="J1293" i="19"/>
  <c r="J1177" i="19"/>
  <c r="J1061" i="19"/>
  <c r="J945" i="19"/>
  <c r="J829" i="19"/>
  <c r="J713" i="19"/>
  <c r="J597" i="19"/>
  <c r="J481" i="19"/>
  <c r="J1496" i="19"/>
  <c r="J1728" i="19"/>
  <c r="J1525" i="19"/>
  <c r="J1380" i="19"/>
  <c r="J1264" i="19"/>
  <c r="J1148" i="19"/>
  <c r="J1032" i="19"/>
  <c r="J916" i="19"/>
  <c r="J800" i="19"/>
  <c r="J684" i="19"/>
  <c r="J568" i="19"/>
  <c r="J452" i="19"/>
  <c r="J340" i="19"/>
  <c r="O1728" i="19"/>
  <c r="O1554" i="19"/>
  <c r="J1554" i="19"/>
  <c r="J1699" i="19"/>
  <c r="J1467" i="19"/>
  <c r="J1351" i="19"/>
  <c r="J1235" i="19"/>
  <c r="J1119" i="19"/>
  <c r="J1003" i="19"/>
  <c r="J887" i="19"/>
  <c r="J771" i="19"/>
  <c r="J655" i="19"/>
  <c r="J539" i="19"/>
  <c r="J313" i="19"/>
  <c r="L199" i="19"/>
  <c r="O199" i="19"/>
  <c r="L52" i="19"/>
  <c r="L57" i="19" s="1"/>
  <c r="J57" i="19"/>
  <c r="O1438" i="19"/>
  <c r="J286" i="19"/>
  <c r="O713" i="19"/>
  <c r="J170" i="19"/>
  <c r="O313" i="19"/>
  <c r="O1061" i="19"/>
  <c r="O829" i="19"/>
  <c r="O1380" i="19"/>
  <c r="O1148" i="19"/>
  <c r="O1119" i="19"/>
  <c r="O1090" i="19"/>
  <c r="O1032" i="19"/>
  <c r="O539" i="19"/>
  <c r="O1235" i="19"/>
  <c r="O771" i="19"/>
  <c r="O1177" i="19"/>
  <c r="O1583" i="19"/>
  <c r="O1351" i="19"/>
  <c r="O1264" i="19"/>
  <c r="O974" i="19"/>
  <c r="O655" i="19"/>
  <c r="L1728" i="19"/>
  <c r="O1670" i="19"/>
  <c r="O1641" i="19"/>
  <c r="O1612" i="19"/>
  <c r="O887" i="19"/>
  <c r="O597" i="19"/>
  <c r="O1467" i="19"/>
  <c r="O1206" i="19"/>
  <c r="L1612" i="19"/>
  <c r="L1380" i="19"/>
  <c r="L1496" i="19"/>
  <c r="O1409" i="19"/>
  <c r="O368" i="19"/>
  <c r="O143" i="19"/>
  <c r="L1264" i="19"/>
  <c r="O1496" i="19"/>
  <c r="O1293" i="19"/>
  <c r="O481" i="19"/>
  <c r="O257" i="19"/>
  <c r="L1148" i="19"/>
  <c r="L1032" i="19"/>
  <c r="L916" i="19"/>
  <c r="L800" i="19"/>
  <c r="L684" i="19"/>
  <c r="L539" i="19"/>
  <c r="L313" i="19"/>
  <c r="L1699" i="19"/>
  <c r="L1583" i="19"/>
  <c r="L1467" i="19"/>
  <c r="L1351" i="19"/>
  <c r="L1235" i="19"/>
  <c r="L1119" i="19"/>
  <c r="L1003" i="19"/>
  <c r="L887" i="19"/>
  <c r="L771" i="19"/>
  <c r="L655" i="19"/>
  <c r="L510" i="19"/>
  <c r="L397" i="19"/>
  <c r="L286" i="19"/>
  <c r="L170" i="19"/>
  <c r="O1322" i="19"/>
  <c r="O916" i="19"/>
  <c r="O858" i="19"/>
  <c r="O742" i="19"/>
  <c r="O684" i="19"/>
  <c r="O510" i="19"/>
  <c r="O397" i="19"/>
  <c r="O286" i="19"/>
  <c r="O170" i="19"/>
  <c r="O87" i="19"/>
  <c r="O27" i="19"/>
  <c r="L143" i="19"/>
  <c r="O1003" i="19"/>
  <c r="O945" i="19"/>
  <c r="O800" i="19"/>
  <c r="O626" i="19"/>
  <c r="O568" i="19"/>
  <c r="O452" i="19"/>
  <c r="O340" i="19"/>
  <c r="O115" i="19"/>
  <c r="L1670" i="19"/>
  <c r="L1641" i="19"/>
  <c r="L1554" i="19"/>
  <c r="L1525" i="19"/>
  <c r="L1438" i="19"/>
  <c r="L1409" i="19"/>
  <c r="L1322" i="19"/>
  <c r="L1293" i="19"/>
  <c r="L1206" i="19"/>
  <c r="L1177" i="19"/>
  <c r="L1090" i="19"/>
  <c r="L1061" i="19"/>
  <c r="L974" i="19"/>
  <c r="L945" i="19"/>
  <c r="L858" i="19"/>
  <c r="L829" i="19"/>
  <c r="L742" i="19"/>
  <c r="L713" i="19"/>
  <c r="L626" i="19"/>
  <c r="L597" i="19"/>
  <c r="L568" i="19"/>
  <c r="L481" i="19"/>
  <c r="L452" i="19"/>
  <c r="L368" i="19"/>
  <c r="L340" i="19"/>
  <c r="L257" i="19"/>
  <c r="L115" i="19"/>
  <c r="L87" i="19"/>
  <c r="L27" i="19"/>
  <c r="J27" i="19"/>
  <c r="O28" i="19" l="1"/>
  <c r="L28" i="19"/>
  <c r="J28" i="19"/>
  <c r="L29" i="19" l="1"/>
</calcChain>
</file>

<file path=xl/sharedStrings.xml><?xml version="1.0" encoding="utf-8"?>
<sst xmlns="http://schemas.openxmlformats.org/spreadsheetml/2006/main" count="3383" uniqueCount="246">
  <si>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</si>
  <si>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</si>
  <si>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</si>
  <si>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</si>
  <si>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</si>
  <si>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</si>
  <si>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</si>
  <si>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</si>
  <si>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</si>
  <si>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</si>
  <si>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</si>
  <si>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</si>
  <si>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</si>
  <si>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</si>
  <si>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</si>
  <si>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</si>
  <si>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</si>
  <si>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</si>
  <si>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</si>
  <si>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</si>
  <si>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</si>
  <si>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</si>
  <si>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</si>
  <si>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</si>
  <si>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</si>
  <si>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</si>
  <si>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</si>
  <si>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</si>
  <si>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</si>
  <si>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</si>
  <si>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</si>
  <si>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</si>
  <si>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</si>
  <si>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</si>
  <si>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</si>
  <si>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</si>
  <si>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</si>
  <si>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</si>
  <si>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</si>
  <si>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</si>
  <si>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</si>
  <si>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</si>
  <si>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</si>
  <si>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</si>
  <si>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</si>
  <si>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</si>
  <si>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</si>
  <si>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</si>
  <si>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</si>
  <si>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</si>
  <si>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</si>
  <si>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</si>
  <si>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Reporting and Recordkeeping Requirements (U.S. Grain Standards Act and Agricultural Marketing Act of 1946)</t>
  </si>
  <si>
    <r>
      <t xml:space="preserve">USGSA </t>
    </r>
    <r>
      <rPr>
        <sz val="10"/>
        <rFont val="Times New Roman"/>
        <family val="1"/>
      </rPr>
      <t>800.115, 145,147,154,195,196,198</t>
    </r>
  </si>
  <si>
    <t>Application and Agreement for Contract Service</t>
  </si>
  <si>
    <t>FGIS-4</t>
  </si>
  <si>
    <t>800.186, 187, 195, 196, 199</t>
  </si>
  <si>
    <t>Conflict-of-Interest Questionnaire (Non-Licensed Official Agency Personnel)</t>
  </si>
  <si>
    <t>FGIS-100</t>
  </si>
  <si>
    <t>800.145,151,  153,155,158,   195,196,217</t>
  </si>
  <si>
    <t>Laboratory Scale Test</t>
  </si>
  <si>
    <t>FGIS-904</t>
  </si>
  <si>
    <t>Application for Inspection and Weighing Services</t>
  </si>
  <si>
    <t>FGIS-907</t>
  </si>
  <si>
    <t>800.016,017, 075,076,081, 082,083,085, 086,118,129, 139,145,153, 155,161,162, 163,164,165, 166,195,196</t>
  </si>
  <si>
    <t>Official Export Grain Inspection Certificate</t>
  </si>
  <si>
    <t>FGIS-909</t>
  </si>
  <si>
    <t>800.086,129, 139,145,153, 155,156,185, 195,196</t>
  </si>
  <si>
    <t>Inspection Log</t>
  </si>
  <si>
    <t>FGIS-921</t>
  </si>
  <si>
    <t>800.145,155, 159,195,196</t>
  </si>
  <si>
    <t>Inspection and Weighing Report</t>
  </si>
  <si>
    <t>FGIS-923</t>
  </si>
  <si>
    <t>FGIS-922</t>
  </si>
  <si>
    <t>800.145,151,153,155,158,195,196,217</t>
  </si>
  <si>
    <t>800.145,151, 153,155,158, 195,196,217</t>
  </si>
  <si>
    <t>Barley Pearler and Sieve Test</t>
  </si>
  <si>
    <t>FGIS-924</t>
  </si>
  <si>
    <r>
      <t>AMA</t>
    </r>
    <r>
      <rPr>
        <sz val="10"/>
        <rFont val="Times New Roman"/>
        <family val="1"/>
      </rPr>
      <t xml:space="preserve">              868.030</t>
    </r>
  </si>
  <si>
    <t>Rice Checklist Form</t>
  </si>
  <si>
    <t>FGIS-925</t>
  </si>
  <si>
    <r>
      <t>USGSA</t>
    </r>
    <r>
      <rPr>
        <sz val="10"/>
        <rFont val="Times New Roman"/>
        <family val="1"/>
      </rPr>
      <t xml:space="preserve">        800.145,151, 153,155,158, 195,196,217</t>
    </r>
  </si>
  <si>
    <t>Testweight Checktest</t>
  </si>
  <si>
    <t>FGIS-927</t>
  </si>
  <si>
    <t>Dockage Checklist</t>
  </si>
  <si>
    <t>FGIS-928</t>
  </si>
  <si>
    <r>
      <t xml:space="preserve">AMA              </t>
    </r>
    <r>
      <rPr>
        <sz val="10"/>
        <rFont val="Times New Roman"/>
        <family val="1"/>
      </rPr>
      <t>868.030</t>
    </r>
  </si>
  <si>
    <t>AMA Output Report</t>
  </si>
  <si>
    <t>FGIS-930</t>
  </si>
  <si>
    <r>
      <t xml:space="preserve">USGSA        </t>
    </r>
    <r>
      <rPr>
        <sz val="10"/>
        <rFont val="Times New Roman"/>
        <family val="1"/>
      </rPr>
      <t>800.075,145, 153,155,157, 158,195,196, 217</t>
    </r>
  </si>
  <si>
    <t>Approved Label for Inspected Machinery</t>
  </si>
  <si>
    <t>FGIS-931</t>
  </si>
  <si>
    <r>
      <t xml:space="preserve">USGSA        </t>
    </r>
    <r>
      <rPr>
        <sz val="10"/>
        <rFont val="Times New Roman"/>
        <family val="1"/>
      </rPr>
      <t>800.145,151, 153,155,158, 195,196, 217</t>
    </r>
  </si>
  <si>
    <t>Sampler Condition Report</t>
  </si>
  <si>
    <t>FGIS-936</t>
  </si>
  <si>
    <r>
      <t xml:space="preserve">USGSA        </t>
    </r>
    <r>
      <rPr>
        <sz val="10"/>
        <rFont val="Times New Roman"/>
        <family val="1"/>
      </rPr>
      <t>800.145,155, 159, 195,196,</t>
    </r>
  </si>
  <si>
    <t>Report of Grain Inspected and Weighed for Export</t>
  </si>
  <si>
    <t>FGIS-938</t>
  </si>
  <si>
    <t>800.075</t>
  </si>
  <si>
    <t>Request for Waiver of Inspection</t>
  </si>
  <si>
    <t>FGIS-941</t>
  </si>
  <si>
    <t>800.075, 196</t>
  </si>
  <si>
    <t>Application for Designation</t>
  </si>
  <si>
    <t>FGIS-942</t>
  </si>
  <si>
    <t>800.017,018, 145,149,154, 159,172,174, 175,176,177, 186,187,195, 196,199; 868.081,082, 083,084</t>
  </si>
  <si>
    <t>Application for License under the U.S. Grain Standards Act (USGSA) and/or The Agriculture Marketing Act (and) of 1946</t>
  </si>
  <si>
    <t>FGIS-944</t>
  </si>
  <si>
    <t>800.031, 032</t>
  </si>
  <si>
    <t>Application for Registration</t>
  </si>
  <si>
    <t>FGIS-945</t>
  </si>
  <si>
    <t>800.145,147, 154,195,196, 198</t>
  </si>
  <si>
    <t>Warehouseman's Sample-Lot Inspection Service Contract</t>
  </si>
  <si>
    <t>FGIS-950</t>
  </si>
  <si>
    <r>
      <t>AMA</t>
    </r>
    <r>
      <rPr>
        <sz val="10"/>
        <rFont val="Times New Roman"/>
        <family val="1"/>
      </rPr>
      <t xml:space="preserve">         868.033</t>
    </r>
  </si>
  <si>
    <t>Sanitation Inspection Report (Processed Products)</t>
  </si>
  <si>
    <t>FGIS-952</t>
  </si>
  <si>
    <t>868.033</t>
  </si>
  <si>
    <t>Sanitation Inspection Report (Beans, Peas, and Lentils)</t>
  </si>
  <si>
    <t>FGIS-952-1</t>
  </si>
  <si>
    <t>FGIS-952-2</t>
  </si>
  <si>
    <r>
      <t xml:space="preserve">Sanitation Inspection Report (Overpacker)  </t>
    </r>
    <r>
      <rPr>
        <sz val="8"/>
        <rFont val="Arial"/>
        <family val="2"/>
      </rPr>
      <t>This action was not used during the last 3 years and is not anticipated for use during the next 3 years.  Requirement is maintained in regs if any incident should occur.</t>
    </r>
  </si>
  <si>
    <r>
      <t>AMA</t>
    </r>
    <r>
      <rPr>
        <sz val="10"/>
        <rFont val="Times New Roman"/>
        <family val="1"/>
      </rPr>
      <t xml:space="preserve">       868.030,031, 033,035,043, 044,052,070, 071,072,073, 074,075</t>
    </r>
  </si>
  <si>
    <t>Rice Inspection Services Certificate</t>
  </si>
  <si>
    <t>FGIS-956</t>
  </si>
  <si>
    <t>Official Grain Weight Certificate</t>
  </si>
  <si>
    <t>FGIS-960</t>
  </si>
  <si>
    <r>
      <t xml:space="preserve">USGSA </t>
    </r>
    <r>
      <rPr>
        <sz val="10"/>
        <rFont val="Times New Roman"/>
        <family val="1"/>
      </rPr>
      <t xml:space="preserve">       800.016,017, 075,076,095, 096,097,098, 099,118,129, 145,153,155, 161,163,164, 165,166,195, 196 </t>
    </r>
  </si>
  <si>
    <t>800.046,145,153,155,157,158,195,196</t>
  </si>
  <si>
    <t>Scale Record Log</t>
  </si>
  <si>
    <t>FGIS-963</t>
  </si>
  <si>
    <t>800.016,075, 076,095,096, 097,098,099, 118,129,145, 153,155,161, 164,165,166, 195,196</t>
  </si>
  <si>
    <t>Supervision of Weight Certificate</t>
  </si>
  <si>
    <t>FGIS-964</t>
  </si>
  <si>
    <t>800.075,145, 153,155,157, 195,196,217</t>
  </si>
  <si>
    <t>Scale Test Report (Hopper)</t>
  </si>
  <si>
    <t>FGIS-965</t>
  </si>
  <si>
    <t>Scale Test Report (Railroad Track)</t>
  </si>
  <si>
    <t>FGIS-965-1</t>
  </si>
  <si>
    <t>Scale Test Report (Vehicle)</t>
  </si>
  <si>
    <t>FGIS-965-2</t>
  </si>
  <si>
    <t>800.095,096, 097,098,099, 145,153,155, 157,195,196</t>
  </si>
  <si>
    <t>Weight Loading Log</t>
  </si>
  <si>
    <t>FGIS-968</t>
  </si>
  <si>
    <t>800.145,151, 158,195,196, 217</t>
  </si>
  <si>
    <t>Authorization to Use Mechanical Sampler</t>
  </si>
  <si>
    <t>FGIS-980</t>
  </si>
  <si>
    <t>Contract Service Agreement</t>
  </si>
  <si>
    <t>FGIS-983</t>
  </si>
  <si>
    <t>Services Performed Report</t>
  </si>
  <si>
    <t>FGIS-992</t>
  </si>
  <si>
    <t>868.030,031, 033,035,044, 052,070,071, 072,073,074, 075</t>
  </si>
  <si>
    <t>Commodity Inspection Certificate</t>
  </si>
  <si>
    <t>FGIS-993</t>
  </si>
  <si>
    <t>868.030,031, 033,043,044, 052,070,071, 073,074, 075, 868.35</t>
  </si>
  <si>
    <t>Commodity Inspection Certificate - Submitted Sample</t>
  </si>
  <si>
    <t>FGIS-994</t>
  </si>
  <si>
    <r>
      <rPr>
        <b/>
        <sz val="10"/>
        <rFont val="Times New Roman"/>
        <family val="1"/>
      </rPr>
      <t>USGSA</t>
    </r>
    <r>
      <rPr>
        <sz val="10"/>
        <rFont val="Times New Roman"/>
        <family val="1"/>
      </rPr>
      <t xml:space="preserve">   800.145,151, 158,195,196, 217</t>
    </r>
  </si>
  <si>
    <t>Questionnaire for Proposed Diverter Type Mechanical Sampler Installation</t>
  </si>
  <si>
    <t>FGIS 998</t>
  </si>
  <si>
    <t>800.46,145, 153,157,195, 196</t>
  </si>
  <si>
    <t>Application for Approval to Operate as a Weighing Facility</t>
  </si>
  <si>
    <t>FGIS-1001</t>
  </si>
  <si>
    <t>Repair/Modification Notice</t>
  </si>
  <si>
    <t>FGIS-9601</t>
  </si>
  <si>
    <r>
      <t>USGSA</t>
    </r>
    <r>
      <rPr>
        <sz val="10"/>
        <rFont val="Times New Roman"/>
        <family val="1"/>
      </rPr>
      <t xml:space="preserve">     800.195</t>
    </r>
  </si>
  <si>
    <r>
      <t xml:space="preserve">Application for Delegation -- </t>
    </r>
    <r>
      <rPr>
        <sz val="8"/>
        <rFont val="Arial"/>
        <family val="2"/>
      </rPr>
      <t>This action was not used during the last 3 years and is not anticipated for use during next 3 years.  Requirement is maintained in regs if any incident should occur that requires action.</t>
    </r>
  </si>
  <si>
    <t>None</t>
  </si>
  <si>
    <t>800.18</t>
  </si>
  <si>
    <r>
      <t xml:space="preserve">Application for Emergency Waiver -- </t>
    </r>
    <r>
      <rPr>
        <sz val="8"/>
        <rFont val="Arial"/>
        <family val="2"/>
      </rPr>
      <t>This action was not used during the last 3 years and is not anticipated for use during next 3 years.  Requirement is maintained in regs if any incident should occur that requires action.</t>
    </r>
  </si>
  <si>
    <t>800.197, 802.001</t>
  </si>
  <si>
    <t>Application for Scale Testing</t>
  </si>
  <si>
    <t>800.145,147, 155,196</t>
  </si>
  <si>
    <t>Approval to Operate Outside Assigned Area</t>
  </si>
  <si>
    <t>800.145,146, 154,185,195, 196, 868.010</t>
  </si>
  <si>
    <t>Directives Maintenance</t>
  </si>
  <si>
    <t>800.070,145, 150,154,159, 170,195,196,</t>
  </si>
  <si>
    <t>Fee Records</t>
  </si>
  <si>
    <r>
      <t>USGSA</t>
    </r>
    <r>
      <rPr>
        <sz val="10"/>
        <rFont val="Times New Roman"/>
        <family val="1"/>
      </rPr>
      <t xml:space="preserve">     800.081,145, 152,156,195, 196, 868.033, 868.035</t>
    </r>
  </si>
  <si>
    <t>File Samples</t>
  </si>
  <si>
    <t>800.005,145, 195,196,218, 868.008</t>
  </si>
  <si>
    <t>Filing Complaints</t>
  </si>
  <si>
    <t>Grain Disposition Record</t>
  </si>
  <si>
    <t>800.018,025, 026</t>
  </si>
  <si>
    <t>Grain Merchandising Records - Export Exemption/Waiver - Officially Inspected/Weighed</t>
  </si>
  <si>
    <t>800.061</t>
  </si>
  <si>
    <r>
      <t xml:space="preserve">Letter Requesting Exemption from Prohibited Grain Handling Practices - </t>
    </r>
    <r>
      <rPr>
        <sz val="8"/>
        <rFont val="Arial"/>
        <family val="2"/>
      </rPr>
      <t>This action was not used during the last 3 years and is not anticipated for use during next 3 years.  The requirement is maintained in the regs if any incident should occur.</t>
    </r>
  </si>
  <si>
    <t>License Sensory Examination</t>
  </si>
  <si>
    <t>800.145,148, 149,154,170, 171,173,175, 176,177,195, 196,199, 8000.17</t>
  </si>
  <si>
    <r>
      <t>USGSA</t>
    </r>
    <r>
      <rPr>
        <sz val="10"/>
        <rFont val="Times New Roman"/>
        <family val="1"/>
      </rPr>
      <t xml:space="preserve">    800.018</t>
    </r>
  </si>
  <si>
    <t>Notification of 15,000 MT Exemption</t>
  </si>
  <si>
    <t>Notification of Change in Specified Service Point</t>
  </si>
  <si>
    <t>Notification of Dismissal/Withdrawal/Refusal</t>
  </si>
  <si>
    <t>800.048,049, 050,145,153, 155,159,195, 196, 868.022, 023, 024, 025</t>
  </si>
  <si>
    <t>800.118,129, 139,145,153, 155,160,161, 162,164,165, 166,195,196, 75,76,82</t>
  </si>
  <si>
    <t>800.046,051, 073,170, 868.021,026, 041,092</t>
  </si>
  <si>
    <t>Payment of Bills</t>
  </si>
  <si>
    <t>Official Certificate - Submitted Sample Inspection</t>
  </si>
  <si>
    <r>
      <rPr>
        <b/>
        <sz val="10"/>
        <rFont val="Times New Roman"/>
        <family val="1"/>
      </rPr>
      <t xml:space="preserve">USGSA      </t>
    </r>
    <r>
      <rPr>
        <sz val="10"/>
        <rFont val="Times New Roman"/>
        <family val="1"/>
      </rPr>
      <t>800.075,076, 082,118,129, 139,145,153, 155,160,161, 162,164,165, 166,195,196</t>
    </r>
  </si>
  <si>
    <t>800.075,076, 082,083,084, 085,118,129, 139,145,153, 155,160,161, 162,164,165, 166,195,196</t>
  </si>
  <si>
    <t>Official Certificate Warehouseman's Sample Lot Inspection</t>
  </si>
  <si>
    <t>800.075,095, 118,129,139, 145,153,155, 160,161,164, 165,166,195, 196</t>
  </si>
  <si>
    <t>Official Stowage Examination Certificate</t>
  </si>
  <si>
    <t>800.045, 868.020</t>
  </si>
  <si>
    <r>
      <t xml:space="preserve">Proof of Authorization -- </t>
    </r>
    <r>
      <rPr>
        <sz val="8"/>
        <rFont val="Arial"/>
        <family val="2"/>
      </rPr>
      <t>This action was not used during the last 3 years and is not anticipated for use during the next 3 years.  The requirement is maintained in the regs if any incident should occur.</t>
    </r>
  </si>
  <si>
    <t>800.60</t>
  </si>
  <si>
    <r>
      <t xml:space="preserve">Notification of Deceptive Practice -- </t>
    </r>
    <r>
      <rPr>
        <sz val="8"/>
        <rFont val="Arial"/>
        <family val="2"/>
      </rPr>
      <t>This action was not used during the last 3 years and is not anticipated for use during the next 3 years.  The requirement is maintained in the regs if any incident should occur.</t>
    </r>
    <r>
      <rPr>
        <sz val="10"/>
        <rFont val="Arial"/>
        <family val="2"/>
      </rPr>
      <t xml:space="preserve"> </t>
    </r>
  </si>
  <si>
    <t>800.039, 800.179</t>
  </si>
  <si>
    <t>Registration Suspension or Revocation Hearing</t>
  </si>
  <si>
    <t>Reporting Violations</t>
  </si>
  <si>
    <r>
      <t>USGSA</t>
    </r>
    <r>
      <rPr>
        <sz val="10"/>
        <rFont val="Times New Roman"/>
        <family val="1"/>
      </rPr>
      <t xml:space="preserve">  800.005,145, 155,185,195, 196,199, 868.008</t>
    </r>
  </si>
  <si>
    <t>800.196</t>
  </si>
  <si>
    <t>Request for Amendment to Assigned Area</t>
  </si>
  <si>
    <r>
      <t xml:space="preserve">Request for Assistance to Provide Official Services -- </t>
    </r>
    <r>
      <rPr>
        <sz val="8"/>
        <rFont val="Arial"/>
        <family val="2"/>
      </rPr>
      <t>This action was not used during the last 3 years and is not anticipated for use during the next 3 years.  The requirement is maintained in the regs if any incident should occur.</t>
    </r>
  </si>
  <si>
    <r>
      <t xml:space="preserve">Request for Delegation Cancellation -- </t>
    </r>
    <r>
      <rPr>
        <sz val="8"/>
        <rFont val="Arial"/>
        <family val="2"/>
      </rPr>
      <t>This action was not used during the last 3 years and is not anticipated for use during the next 3 years.  The requirement is maintained in the regs if any incident should occur.</t>
    </r>
  </si>
  <si>
    <t>800.145,147, 195,196</t>
  </si>
  <si>
    <r>
      <t xml:space="preserve">Request for Designation Cancellation -- </t>
    </r>
    <r>
      <rPr>
        <sz val="8"/>
        <rFont val="Arial"/>
        <family val="2"/>
      </rPr>
      <t>This action was not used during the last 3 years and is not anticipated for use during the next 3 years.  The requirement is maintained in the regs if any incident should occur.</t>
    </r>
  </si>
  <si>
    <t>800.145, 147, 196</t>
  </si>
  <si>
    <t>800.217</t>
  </si>
  <si>
    <t>Request for Prototype Testing</t>
  </si>
  <si>
    <r>
      <t xml:space="preserve">AMA                </t>
    </r>
    <r>
      <rPr>
        <sz val="10"/>
        <rFont val="Times New Roman"/>
        <family val="1"/>
      </rPr>
      <t>868.33</t>
    </r>
  </si>
  <si>
    <t>Work Records (AMA)</t>
  </si>
  <si>
    <t>Work Records (USGSA)</t>
  </si>
  <si>
    <r>
      <t xml:space="preserve">USGSA </t>
    </r>
    <r>
      <rPr>
        <sz val="10"/>
        <rFont val="Times New Roman"/>
        <family val="1"/>
      </rPr>
      <t xml:space="preserve"> 800.145,153, 156,185,195, 196</t>
    </r>
  </si>
  <si>
    <t>800.005,015, 046,047,075, 076,085,086, 087,095,115, 116,125,126, 135,136,163, 164;868.021, 030,040,042, 044,050,051, 060,061,074, 075</t>
  </si>
  <si>
    <t>Inspection Report - Insects in Grain</t>
  </si>
  <si>
    <t>FGIS-921-2</t>
  </si>
  <si>
    <t>USGSA        800.145,155,  195</t>
  </si>
  <si>
    <t>FGIS-905</t>
  </si>
  <si>
    <t>FGIS-914</t>
  </si>
  <si>
    <t>FGIS-913</t>
  </si>
  <si>
    <t>FGIS-915</t>
  </si>
  <si>
    <t>CP-2</t>
  </si>
  <si>
    <t>Official Grain Inspection Certificate</t>
  </si>
  <si>
    <t>0581-0309</t>
  </si>
  <si>
    <t>none</t>
  </si>
  <si>
    <t>FGIS Federal Records Management Inventory Report</t>
  </si>
  <si>
    <t>800.15, 46, 46(a), 48, 147, 148(a), 148(b), 148(c)(1), 148(c)(2), 148(c)(3), 149a, 149b, 151, 152, 155, 156, 157, 158, 159(a), 159(b), 160, 73€,                                                                                             868.21(a), 868.92(g)</t>
  </si>
  <si>
    <t>MyFGIS Profile</t>
  </si>
  <si>
    <t>Policy Question Submission Form</t>
  </si>
  <si>
    <t>800.015, 070, 071</t>
  </si>
  <si>
    <t>800, 810, 868</t>
  </si>
  <si>
    <t>Estimated Number of Responses Per Respondent</t>
  </si>
  <si>
    <t>Estimate of Burden</t>
  </si>
  <si>
    <t>UGMA Moisture Meter Test</t>
  </si>
  <si>
    <t>FGIS PQ-1</t>
  </si>
  <si>
    <t>FGIS  Records-1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</si>
</sst>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#,##0.000"/>
  </numFmts>
  <fonts count="20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1" fontId="5" fillId="0" borderId="9" xfId="0" applyNumberFormat="1" applyFont="1" applyBorder="1" applyAlignment="1">
      <alignment vertical="center"/>
    </xf>
    <xf numFmtId="1" fontId="5" fillId="0" borderId="10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1" fontId="5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9" fontId="5" fillId="0" borderId="10" xfId="0" applyNumberFormat="1" applyFont="1" applyBorder="1" applyAlignment="1">
      <alignment horizontal="left" vertical="center" wrapText="1"/>
    </xf>
    <xf numFmtId="2" fontId="1" fillId="0" borderId="0" xfId="0" applyNumberFormat="1" applyFont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" fillId="0" borderId="8" xfId="0" applyNumberFormat="1" applyFont="1" applyBorder="1"/>
    <xf numFmtId="0" fontId="13" fillId="0" borderId="13" xfId="0" applyFont="1" applyBorder="1" applyAlignment="1">
      <alignment horizontal="left" vertical="top" wrapText="1"/>
    </xf>
    <xf numFmtId="0" fontId="12" fillId="0" borderId="6" xfId="0" applyFont="1" applyBorder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4" fontId="6" fillId="0" borderId="9" xfId="0" applyNumberFormat="1" applyFont="1" applyBorder="1" applyAlignment="1">
      <alignment vertical="center"/>
    </xf>
    <xf numFmtId="0" fontId="0" fillId="0" borderId="3" xfId="0" applyBorder="1"/>
    <xf numFmtId="2" fontId="1" fillId="0" borderId="14" xfId="0" applyNumberFormat="1" applyFont="1" applyBorder="1"/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2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vertical="center"/>
    </xf>
    <xf numFmtId="0" fontId="16" fillId="0" borderId="0" xfId="0" applyFont="1"/>
    <xf numFmtId="4" fontId="16" fillId="0" borderId="0" xfId="0" applyNumberFormat="1" applyFont="1"/>
    <xf numFmtId="0" fontId="19" fillId="0" borderId="0" xfId="0" applyFont="1"/>
    <xf numFmtId="2" fontId="19" fillId="0" borderId="21" xfId="0" applyNumberFormat="1" applyFont="1" applyBorder="1"/>
    <xf numFmtId="0" fontId="13" fillId="0" borderId="13" xfId="0" applyFont="1" applyBorder="1" applyAlignment="1">
      <alignment horizontal="left" vertical="top" wrapText="1"/>
    </xf>
    <xf numFmtId="0" fontId="12" fillId="0" borderId="13" xfId="0" applyFont="1" applyBorder="1"/>
    <xf numFmtId="0" fontId="12" fillId="0" borderId="6" xfId="0" applyFont="1" applyBorder="1"/>
    <xf numFmtId="0" fontId="11" fillId="0" borderId="17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9" fontId="14" fillId="0" borderId="17" xfId="0" applyNumberFormat="1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49" fontId="17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165" fontId="16" fillId="0" borderId="4" xfId="0" applyNumberFormat="1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8" xfId="0" applyFont="1" applyBorder="1" applyAlignment="1">
      <alignment wrapText="1"/>
    </xf>
    <xf numFmtId="49" fontId="12" fillId="0" borderId="17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9" xfId="0" applyNumberFormat="1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9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49" fontId="12" fillId="0" borderId="0" xfId="0" applyNumberFormat="1" applyFont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18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8" xfId="0" applyNumberFormat="1" applyBorder="1" applyAlignment="1" applyProtection="1">
      <alignment horizontal="left" vertical="center" wrapText="1"/>
      <protection locked="0"/>
    </xf>
    <xf numFmtId="165" fontId="0" fillId="0" borderId="4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2018"/>
  <sheetViews>
    <sheetView tabSelected="1" topLeftCell="A418" zoomScaleNormal="100" zoomScaleSheetLayoutView="50" workbookViewId="0">
      <selection activeCell="B421" sqref="B421:F421"/>
    </sheetView>
  </sheetViews>
  <sheetFormatPr defaultColWidth="9.109375" defaultRowHeight="7.8" x14ac:dyDescent="0.15"/>
  <cols>
    <col min="1" max="1" width="12.21875" style="1" customWidth="1"/>
    <col min="2" max="6" width="7.6640625" style="1" customWidth="1"/>
    <col min="7" max="7" width="10.33203125" style="38" customWidth="1"/>
    <col min="8" max="8" width="9.109375" style="6" customWidth="1"/>
    <col min="9" max="9" width="11.88671875" style="6" bestFit="1" customWidth="1"/>
    <col min="10" max="10" width="14" style="1" customWidth="1"/>
    <col min="11" max="11" width="9.109375" style="6" customWidth="1"/>
    <col min="12" max="12" width="13.44140625" style="1" customWidth="1"/>
    <col min="13" max="13" width="12.109375" style="6" customWidth="1"/>
    <col min="14" max="14" width="9.109375" style="6" customWidth="1"/>
    <col min="15" max="15" width="12.6640625" style="52" customWidth="1"/>
    <col min="16" max="16" width="9.109375" style="1"/>
    <col min="17" max="17" width="10.77734375" style="1" customWidth="1"/>
    <col min="18" max="16384" width="9.109375" style="1"/>
  </cols>
  <sheetData>
    <row r="1" spans="1:18" x14ac:dyDescent="0.15">
      <c r="O1" s="50"/>
    </row>
    <row r="2" spans="1:18" x14ac:dyDescent="0.15">
      <c r="O2" s="50"/>
    </row>
    <row r="3" spans="1:18" x14ac:dyDescent="0.15">
      <c r="A3" s="2"/>
      <c r="B3" s="2"/>
      <c r="C3" s="2"/>
      <c r="D3" s="2"/>
      <c r="E3" s="2"/>
      <c r="F3" s="2"/>
      <c r="G3" s="39"/>
      <c r="H3" s="7"/>
      <c r="I3" s="7"/>
      <c r="J3" s="2"/>
      <c r="K3" s="7"/>
      <c r="L3" s="2"/>
      <c r="M3" s="7"/>
      <c r="N3" s="7"/>
      <c r="O3" s="51"/>
    </row>
    <row r="4" spans="1:18" ht="9" customHeight="1" x14ac:dyDescent="0.25">
      <c r="A4" s="76" t="s">
        <v>50</v>
      </c>
      <c r="B4" s="77"/>
      <c r="C4" s="77"/>
      <c r="D4" s="77"/>
      <c r="E4" s="77"/>
      <c r="F4" s="77"/>
      <c r="G4" s="77"/>
      <c r="H4" s="78"/>
      <c r="I4" s="73" t="s">
        <v>46</v>
      </c>
      <c r="J4" s="74"/>
      <c r="K4" s="74"/>
      <c r="L4" s="74"/>
      <c r="M4" s="75"/>
      <c r="N4" s="57" t="s">
        <v>1</v>
      </c>
      <c r="O4" s="58"/>
      <c r="P4" s="60"/>
      <c r="Q4" s="60"/>
      <c r="R4" s="60"/>
    </row>
    <row r="5" spans="1:18" ht="8.25" customHeight="1" x14ac:dyDescent="0.15">
      <c r="A5" s="79"/>
      <c r="B5" s="80"/>
      <c r="C5" s="80"/>
      <c r="D5" s="80"/>
      <c r="E5" s="80"/>
      <c r="F5" s="80"/>
      <c r="G5" s="80"/>
      <c r="H5" s="81"/>
      <c r="I5" s="23"/>
      <c r="K5" s="1"/>
      <c r="M5" s="15"/>
      <c r="N5" s="1"/>
    </row>
    <row r="6" spans="1:18" ht="12.75" customHeight="1" x14ac:dyDescent="0.25">
      <c r="A6" s="79"/>
      <c r="B6" s="80"/>
      <c r="C6" s="80"/>
      <c r="D6" s="80"/>
      <c r="E6" s="80"/>
      <c r="F6" s="80"/>
      <c r="G6" s="80"/>
      <c r="H6" s="81"/>
      <c r="I6" s="114" t="s">
        <v>52</v>
      </c>
      <c r="J6" s="115"/>
      <c r="K6" s="115"/>
      <c r="L6" s="115"/>
      <c r="M6" s="116"/>
      <c r="N6" s="3" t="s">
        <v>233</v>
      </c>
    </row>
    <row r="7" spans="1:18" ht="8.25" customHeight="1" x14ac:dyDescent="0.15">
      <c r="A7" s="79"/>
      <c r="B7" s="80"/>
      <c r="C7" s="80"/>
      <c r="D7" s="80"/>
      <c r="E7" s="80"/>
      <c r="F7" s="80"/>
      <c r="G7" s="80"/>
      <c r="H7" s="81"/>
      <c r="I7" s="117"/>
      <c r="J7" s="115"/>
      <c r="K7" s="115"/>
      <c r="L7" s="115"/>
      <c r="M7" s="116"/>
      <c r="N7" s="1"/>
    </row>
    <row r="8" spans="1:18" ht="8.25" customHeight="1" x14ac:dyDescent="0.15">
      <c r="A8" s="79"/>
      <c r="B8" s="80"/>
      <c r="C8" s="80"/>
      <c r="D8" s="80"/>
      <c r="E8" s="80"/>
      <c r="F8" s="80"/>
      <c r="G8" s="80"/>
      <c r="H8" s="81"/>
      <c r="I8" s="117"/>
      <c r="J8" s="115"/>
      <c r="K8" s="115"/>
      <c r="L8" s="115"/>
      <c r="M8" s="116"/>
      <c r="N8" s="2"/>
      <c r="O8" s="56"/>
    </row>
    <row r="9" spans="1:18" ht="9" customHeight="1" x14ac:dyDescent="0.2">
      <c r="A9" s="79"/>
      <c r="B9" s="80"/>
      <c r="C9" s="80"/>
      <c r="D9" s="80"/>
      <c r="E9" s="80"/>
      <c r="F9" s="80"/>
      <c r="G9" s="80"/>
      <c r="H9" s="81"/>
      <c r="I9" s="117"/>
      <c r="J9" s="115"/>
      <c r="K9" s="115"/>
      <c r="L9" s="115"/>
      <c r="M9" s="116"/>
      <c r="N9" s="13" t="s">
        <v>2</v>
      </c>
    </row>
    <row r="10" spans="1:18" ht="8.25" customHeight="1" x14ac:dyDescent="0.15">
      <c r="A10" s="79"/>
      <c r="B10" s="80"/>
      <c r="C10" s="80"/>
      <c r="D10" s="80"/>
      <c r="E10" s="80"/>
      <c r="F10" s="80"/>
      <c r="G10" s="80"/>
      <c r="H10" s="81"/>
      <c r="I10" s="117"/>
      <c r="J10" s="115"/>
      <c r="K10" s="115"/>
      <c r="L10" s="115"/>
      <c r="M10" s="116"/>
      <c r="N10" s="1"/>
    </row>
    <row r="11" spans="1:18" ht="8.25" customHeight="1" x14ac:dyDescent="0.15">
      <c r="A11" s="79"/>
      <c r="B11" s="80"/>
      <c r="C11" s="80"/>
      <c r="D11" s="80"/>
      <c r="E11" s="80"/>
      <c r="F11" s="80"/>
      <c r="G11" s="80"/>
      <c r="H11" s="81"/>
      <c r="I11" s="117"/>
      <c r="J11" s="115"/>
      <c r="K11" s="115"/>
      <c r="L11" s="115"/>
      <c r="M11" s="116"/>
      <c r="N11" s="109">
        <v>45565</v>
      </c>
      <c r="O11" s="110"/>
    </row>
    <row r="12" spans="1:18" ht="8.25" customHeight="1" x14ac:dyDescent="0.15">
      <c r="A12" s="82"/>
      <c r="B12" s="83"/>
      <c r="C12" s="83"/>
      <c r="D12" s="83"/>
      <c r="E12" s="83"/>
      <c r="F12" s="83"/>
      <c r="G12" s="83"/>
      <c r="H12" s="84"/>
      <c r="I12" s="118"/>
      <c r="J12" s="119"/>
      <c r="K12" s="119"/>
      <c r="L12" s="119"/>
      <c r="M12" s="120"/>
      <c r="N12" s="111"/>
      <c r="O12" s="112"/>
    </row>
    <row r="13" spans="1:18" x14ac:dyDescent="0.15">
      <c r="A13" s="103" t="s">
        <v>0</v>
      </c>
      <c r="B13" s="104"/>
      <c r="C13" s="104"/>
      <c r="D13" s="104"/>
      <c r="E13" s="104"/>
      <c r="F13" s="105"/>
      <c r="G13" s="40"/>
      <c r="H13" s="113" t="s">
        <v>3</v>
      </c>
      <c r="I13" s="98"/>
      <c r="J13" s="98"/>
      <c r="K13" s="98"/>
      <c r="L13" s="98"/>
      <c r="M13" s="98"/>
      <c r="N13" s="98"/>
      <c r="O13" s="99"/>
    </row>
    <row r="14" spans="1:18" x14ac:dyDescent="0.15">
      <c r="A14" s="106"/>
      <c r="B14" s="107"/>
      <c r="C14" s="107"/>
      <c r="D14" s="107"/>
      <c r="E14" s="107"/>
      <c r="F14" s="108"/>
      <c r="G14" s="40"/>
      <c r="H14" s="100"/>
      <c r="I14" s="101"/>
      <c r="J14" s="101"/>
      <c r="K14" s="101"/>
      <c r="L14" s="101"/>
      <c r="M14" s="101"/>
      <c r="N14" s="101"/>
      <c r="O14" s="102"/>
    </row>
    <row r="15" spans="1:18" x14ac:dyDescent="0.15">
      <c r="A15" s="14"/>
      <c r="F15" s="15"/>
      <c r="G15" s="40"/>
      <c r="H15" s="91" t="s">
        <v>4</v>
      </c>
      <c r="I15" s="92"/>
      <c r="J15" s="92"/>
      <c r="K15" s="92"/>
      <c r="L15" s="93"/>
      <c r="M15" s="97" t="s">
        <v>5</v>
      </c>
      <c r="N15" s="98"/>
      <c r="O15" s="99"/>
    </row>
    <row r="16" spans="1:18" x14ac:dyDescent="0.15">
      <c r="A16" s="16"/>
      <c r="F16" s="15"/>
      <c r="G16" s="40"/>
      <c r="H16" s="94"/>
      <c r="I16" s="95"/>
      <c r="J16" s="95"/>
      <c r="K16" s="95"/>
      <c r="L16" s="96"/>
      <c r="M16" s="100"/>
      <c r="N16" s="101"/>
      <c r="O16" s="102"/>
    </row>
    <row r="17" spans="1:24" x14ac:dyDescent="0.15">
      <c r="A17" s="16"/>
      <c r="F17" s="15"/>
      <c r="G17" s="41"/>
      <c r="H17" s="17"/>
      <c r="I17" s="14"/>
      <c r="J17" s="14"/>
      <c r="K17" s="14"/>
      <c r="L17" s="18"/>
      <c r="M17" s="14"/>
      <c r="N17" s="14"/>
      <c r="O17" s="53" t="s">
        <v>39</v>
      </c>
    </row>
    <row r="18" spans="1:24" x14ac:dyDescent="0.15">
      <c r="A18" s="16"/>
      <c r="F18" s="15"/>
      <c r="G18" s="42" t="s">
        <v>6</v>
      </c>
      <c r="H18" s="20" t="s">
        <v>16</v>
      </c>
      <c r="I18" s="19" t="s">
        <v>18</v>
      </c>
      <c r="J18" s="19" t="s">
        <v>22</v>
      </c>
      <c r="K18" s="19" t="s">
        <v>25</v>
      </c>
      <c r="L18" s="19" t="s">
        <v>27</v>
      </c>
      <c r="M18" s="19" t="s">
        <v>31</v>
      </c>
      <c r="N18" s="19" t="s">
        <v>35</v>
      </c>
      <c r="O18" s="53" t="s">
        <v>32</v>
      </c>
    </row>
    <row r="19" spans="1:24" x14ac:dyDescent="0.15">
      <c r="A19" s="19" t="s">
        <v>13</v>
      </c>
      <c r="B19" s="88" t="s">
        <v>12</v>
      </c>
      <c r="C19" s="89"/>
      <c r="D19" s="89"/>
      <c r="E19" s="89"/>
      <c r="F19" s="90"/>
      <c r="G19" s="42" t="s">
        <v>8</v>
      </c>
      <c r="H19" s="20" t="s">
        <v>17</v>
      </c>
      <c r="I19" s="19" t="s">
        <v>23</v>
      </c>
      <c r="J19" s="19" t="s">
        <v>23</v>
      </c>
      <c r="K19" s="19" t="s">
        <v>44</v>
      </c>
      <c r="L19" s="19" t="s">
        <v>25</v>
      </c>
      <c r="M19" s="19" t="s">
        <v>32</v>
      </c>
      <c r="N19" s="19" t="s">
        <v>36</v>
      </c>
      <c r="O19" s="53" t="s">
        <v>40</v>
      </c>
    </row>
    <row r="20" spans="1:24" ht="8.25" customHeight="1" x14ac:dyDescent="0.15">
      <c r="A20" s="19" t="s">
        <v>14</v>
      </c>
      <c r="F20" s="15"/>
      <c r="G20" s="42" t="s">
        <v>7</v>
      </c>
      <c r="H20" s="15"/>
      <c r="I20" s="19" t="s">
        <v>19</v>
      </c>
      <c r="J20" s="19" t="s">
        <v>29</v>
      </c>
      <c r="K20" s="19" t="s">
        <v>45</v>
      </c>
      <c r="L20" s="19" t="s">
        <v>28</v>
      </c>
      <c r="M20" s="19" t="s">
        <v>33</v>
      </c>
      <c r="N20" s="19" t="s">
        <v>32</v>
      </c>
      <c r="O20" s="54" t="s">
        <v>41</v>
      </c>
      <c r="V20" s="5"/>
    </row>
    <row r="21" spans="1:24" ht="12.75" customHeight="1" x14ac:dyDescent="0.15">
      <c r="A21" s="16"/>
      <c r="F21" s="15"/>
      <c r="G21" s="43"/>
      <c r="H21" s="15"/>
      <c r="I21" s="19" t="s">
        <v>20</v>
      </c>
      <c r="J21" s="19"/>
      <c r="K21" s="19"/>
      <c r="L21" s="19"/>
      <c r="M21" s="19"/>
      <c r="N21" s="19" t="s">
        <v>37</v>
      </c>
      <c r="O21" s="53"/>
      <c r="V21" s="5"/>
    </row>
    <row r="22" spans="1:24" ht="12.75" customHeight="1" x14ac:dyDescent="0.15">
      <c r="A22" s="21" t="s">
        <v>10</v>
      </c>
      <c r="B22" s="88" t="s">
        <v>11</v>
      </c>
      <c r="C22" s="89"/>
      <c r="D22" s="89"/>
      <c r="E22" s="89"/>
      <c r="F22" s="90"/>
      <c r="G22" s="44" t="s">
        <v>9</v>
      </c>
      <c r="H22" s="22" t="s">
        <v>15</v>
      </c>
      <c r="I22" s="21" t="s">
        <v>21</v>
      </c>
      <c r="J22" s="21" t="s">
        <v>24</v>
      </c>
      <c r="K22" s="21" t="s">
        <v>26</v>
      </c>
      <c r="L22" s="21" t="s">
        <v>30</v>
      </c>
      <c r="M22" s="21" t="s">
        <v>34</v>
      </c>
      <c r="N22" s="21" t="s">
        <v>42</v>
      </c>
      <c r="O22" s="55" t="s">
        <v>38</v>
      </c>
      <c r="V22" s="5"/>
    </row>
    <row r="23" spans="1:24" s="3" customFormat="1" ht="54.9" customHeight="1" x14ac:dyDescent="0.3">
      <c r="A23" s="64" t="s">
        <v>53</v>
      </c>
      <c r="B23" s="85" t="s">
        <v>54</v>
      </c>
      <c r="C23" s="86"/>
      <c r="D23" s="86"/>
      <c r="E23" s="86"/>
      <c r="F23" s="87"/>
      <c r="G23" s="24" t="s">
        <v>55</v>
      </c>
      <c r="H23" s="8">
        <v>18</v>
      </c>
      <c r="I23" s="65">
        <v>4</v>
      </c>
      <c r="J23" s="25">
        <f>SUM(H23*I23)</f>
        <v>72</v>
      </c>
      <c r="K23" s="11">
        <v>0.33</v>
      </c>
      <c r="L23" s="4">
        <f>SUM(J23*K23)</f>
        <v>23.76</v>
      </c>
      <c r="M23" s="10">
        <v>0</v>
      </c>
      <c r="N23" s="11">
        <v>0</v>
      </c>
      <c r="O23" s="59">
        <f>SUM(M23*N23)</f>
        <v>0</v>
      </c>
      <c r="Q23" s="69"/>
      <c r="R23" s="1"/>
      <c r="S23" s="1"/>
      <c r="T23" s="1"/>
      <c r="U23" s="1"/>
      <c r="V23" s="5"/>
      <c r="W23" s="1"/>
      <c r="X23" s="1"/>
    </row>
    <row r="24" spans="1:24" s="3" customFormat="1" ht="35.1" customHeight="1" x14ac:dyDescent="0.3">
      <c r="A24" s="12" t="s">
        <v>56</v>
      </c>
      <c r="B24" s="124" t="s">
        <v>57</v>
      </c>
      <c r="C24" s="125"/>
      <c r="D24" s="125"/>
      <c r="E24" s="125"/>
      <c r="F24" s="126"/>
      <c r="G24" s="24" t="s">
        <v>58</v>
      </c>
      <c r="H24" s="8">
        <v>20</v>
      </c>
      <c r="I24" s="65">
        <v>4</v>
      </c>
      <c r="J24" s="25">
        <f>SUM(H24*I24)</f>
        <v>80</v>
      </c>
      <c r="K24" s="11">
        <v>8.3000000000000004E-2</v>
      </c>
      <c r="L24" s="4">
        <f>SUM(J24*K24)</f>
        <v>6.6400000000000006</v>
      </c>
      <c r="M24" s="10">
        <v>0</v>
      </c>
      <c r="N24" s="11">
        <v>0</v>
      </c>
      <c r="O24" s="59">
        <f>SUM(M24*N24)</f>
        <v>0</v>
      </c>
      <c r="Q24" s="69"/>
      <c r="R24" s="1"/>
      <c r="S24" s="1"/>
      <c r="T24" s="1"/>
      <c r="U24" s="1"/>
      <c r="V24" s="5"/>
      <c r="W24" s="1"/>
      <c r="X24" s="1"/>
    </row>
    <row r="25" spans="1:24" s="3" customFormat="1" ht="45" customHeight="1" x14ac:dyDescent="0.3">
      <c r="A25" s="12" t="s">
        <v>59</v>
      </c>
      <c r="B25" s="124" t="s">
        <v>60</v>
      </c>
      <c r="C25" s="125"/>
      <c r="D25" s="125"/>
      <c r="E25" s="125"/>
      <c r="F25" s="126"/>
      <c r="G25" s="24" t="s">
        <v>61</v>
      </c>
      <c r="H25" s="8">
        <v>55</v>
      </c>
      <c r="I25" s="65">
        <v>50.44</v>
      </c>
      <c r="J25" s="25">
        <f>SUM(H25*I25)</f>
        <v>2774.2</v>
      </c>
      <c r="K25" s="11">
        <v>0.16700000000000001</v>
      </c>
      <c r="L25" s="4">
        <f>SUM(J25*K25)</f>
        <v>463.29140000000001</v>
      </c>
      <c r="M25" s="10">
        <v>0</v>
      </c>
      <c r="N25" s="11">
        <v>0</v>
      </c>
      <c r="O25" s="59">
        <f>SUM(M25*N25)</f>
        <v>0</v>
      </c>
      <c r="Q25" s="69"/>
      <c r="R25" s="1"/>
      <c r="S25" s="1"/>
      <c r="T25" s="1"/>
      <c r="U25" s="1"/>
      <c r="V25" s="5"/>
      <c r="W25" s="1"/>
      <c r="X25" s="1"/>
    </row>
    <row r="26" spans="1:24" s="3" customFormat="1" ht="155.1" customHeight="1" thickBot="1" x14ac:dyDescent="0.3">
      <c r="A26" s="12" t="s">
        <v>223</v>
      </c>
      <c r="B26" s="124" t="s">
        <v>62</v>
      </c>
      <c r="C26" s="125"/>
      <c r="D26" s="125"/>
      <c r="E26" s="125"/>
      <c r="F26" s="126"/>
      <c r="G26" s="24" t="s">
        <v>63</v>
      </c>
      <c r="H26" s="8">
        <v>3051</v>
      </c>
      <c r="I26" s="65">
        <v>24.865290000000002</v>
      </c>
      <c r="J26" s="25">
        <f>SUM(H26*I26)</f>
        <v>75863.999790000002</v>
      </c>
      <c r="K26" s="11">
        <v>8.3000000000000004E-2</v>
      </c>
      <c r="L26" s="4">
        <f>SUM(J26*K26)</f>
        <v>6296.7119825700001</v>
      </c>
      <c r="M26" s="10">
        <v>0</v>
      </c>
      <c r="N26" s="11">
        <v>0</v>
      </c>
      <c r="O26" s="59">
        <f>SUM(M26*N26)</f>
        <v>0</v>
      </c>
      <c r="Q26" s="1"/>
      <c r="R26" s="1"/>
      <c r="S26" s="1"/>
      <c r="T26" s="1"/>
      <c r="U26" s="1"/>
      <c r="V26" s="5"/>
      <c r="W26" s="1"/>
      <c r="X26" s="1"/>
    </row>
    <row r="27" spans="1:24" ht="18" customHeight="1" thickBot="1" x14ac:dyDescent="0.35">
      <c r="A27" s="29"/>
      <c r="B27" s="130" t="s">
        <v>43</v>
      </c>
      <c r="C27" s="131"/>
      <c r="D27" s="131"/>
      <c r="E27" s="131"/>
      <c r="F27" s="132"/>
      <c r="G27" s="45"/>
      <c r="H27" s="26">
        <f>SUM(H23:H26)</f>
        <v>3144</v>
      </c>
      <c r="I27" s="26">
        <f>SUM(I23:I26)</f>
        <v>83.305289999999999</v>
      </c>
      <c r="J27" s="26">
        <f>SUM(J23:J26)</f>
        <v>78790.199789999999</v>
      </c>
      <c r="K27" s="30"/>
      <c r="L27" s="26">
        <f>SUM(L23:L26)</f>
        <v>6790.4033825699998</v>
      </c>
      <c r="M27" s="26">
        <f>SUM(M23:M26)</f>
        <v>0</v>
      </c>
      <c r="N27" s="30"/>
      <c r="O27" s="26">
        <f>SUM(O23:O26)</f>
        <v>0</v>
      </c>
      <c r="P27" s="71" t="s">
        <v>242</v>
      </c>
      <c r="Q27" s="71"/>
      <c r="R27" s="72">
        <f>L29/J28</f>
        <v>0.130480057157286</v>
      </c>
      <c r="S27" s="3"/>
      <c r="T27" s="3"/>
      <c r="U27" s="3"/>
      <c r="V27" s="31"/>
      <c r="W27" s="3"/>
    </row>
    <row r="28" spans="1:24" ht="19.5" customHeight="1" thickBot="1" x14ac:dyDescent="0.35">
      <c r="A28" s="32"/>
      <c r="B28" s="127" t="s">
        <v>47</v>
      </c>
      <c r="C28" s="128"/>
      <c r="D28" s="128"/>
      <c r="E28" s="128"/>
      <c r="F28" s="129"/>
      <c r="G28" s="46"/>
      <c r="H28" s="61">
        <f>SUM(H27+H57+H87+H115+H143+H170+H199+H228+H257+H286+H313+H340+H368+H397+H423)</f>
        <v>9910</v>
      </c>
      <c r="I28" s="27">
        <f>SUM(I27+I57+I87+I115+I143+I170+I199+I228+I257+I286+I313+I340+I368+I397+I1148+I1177+I1206+I1235+I1264+I1293+I1322+I1351+I1380+I1409+I1438+I1467+I1496+I1525+I1554+I1583+I1612+I1641+I1670+I1699+I1728+I423)</f>
        <v>23679.275290000001</v>
      </c>
      <c r="J28" s="27">
        <f>SUM(J27+J57+J87+J115+J143+J170+J199+J228+J257+J286+J313+J340+J368+J397+J1148+J1177+J1206+J1235+J1264+J1293+J1322+J1351+J1380+J1409+J1438+J1467+J1496+J1525+J1554+J1583+J1612+J1641+J1670+J1699+J1728+J423)</f>
        <v>1243553.0797899999</v>
      </c>
      <c r="K28" s="27"/>
      <c r="L28" s="27">
        <f>SUM(L27+L57+L87+L115+L143+L170+L199+L228+L257+L286+L313+L340+L368+L397+L1148+L1177+L1206+L1235+L1264+L1293+L1322+L1351+L1380+L1409+L1438+L1467+L1496+L1525+L1554+L1583+L1612+L1641+L1670+L1699+L1728+L423)</f>
        <v>125561.37892911822</v>
      </c>
      <c r="M28" s="27">
        <f>SUM(M27+M57+M87+M115+M143+M170+M199+M228+M257+M286+M313+M340+M368+M397+M1148+M1177+M1206+M1235+M1264+M1293+M1322+M1351+M1380+M1409+M1438+M1467+M1496+M1525+M1554+M1583+M1612+M1641+M1670+M1699+M1728+M423)</f>
        <v>840</v>
      </c>
      <c r="N28" s="27">
        <f>SUM(N27+N57+N87+N115+N143+N170+N199+N228+N257+N286+N313+N340+N368+N397+N1148+N1177+N1206+N1235+N1264+N1293+N1322+N1351+N1380+N1409+N1438+N1467+N1496+N1525+N1554+N1583+N1612+N1641+N1670+N1699+N1728+N423)</f>
        <v>0</v>
      </c>
      <c r="O28" s="27">
        <f>SUM(O27+O57+O87+O115+O143+O170+O199+O228+O257+O286+O313+O340+O368+O397+O1148+O1177+O1206+O1235+O1264+O1293+O1322+O1351+O1380+O1409+O1438+O1467+O1496+O1525+O1554+O1583+O1612+O1641+O1670+O1699+O1728+O423)</f>
        <v>36697.498</v>
      </c>
      <c r="P28" s="71" t="s">
        <v>241</v>
      </c>
      <c r="Q28" s="69"/>
      <c r="U28" s="72">
        <f>J28/H28</f>
        <v>125.48467000908173</v>
      </c>
      <c r="V28" s="70"/>
    </row>
    <row r="29" spans="1:24" ht="50.1" customHeight="1" thickBot="1" x14ac:dyDescent="0.35">
      <c r="A29" s="136" t="s">
        <v>48</v>
      </c>
      <c r="B29" s="137"/>
      <c r="C29" s="137"/>
      <c r="D29" s="137"/>
      <c r="E29" s="137"/>
      <c r="F29" s="138"/>
      <c r="G29" s="46"/>
      <c r="H29" s="61"/>
      <c r="I29" s="61"/>
      <c r="J29" s="61"/>
      <c r="K29" s="68"/>
      <c r="L29" s="61">
        <f>SUM(L28+O28)</f>
        <v>162258.87692911821</v>
      </c>
      <c r="M29" s="27"/>
      <c r="N29" s="33"/>
      <c r="O29" s="27"/>
      <c r="Q29" s="69"/>
      <c r="V29" s="70"/>
    </row>
    <row r="30" spans="1:24" x14ac:dyDescent="0.15">
      <c r="G30" s="47"/>
      <c r="H30" s="1"/>
      <c r="I30" s="1"/>
      <c r="K30" s="1"/>
      <c r="M30" s="1"/>
      <c r="N30" s="1"/>
      <c r="O30" s="63"/>
    </row>
    <row r="31" spans="1:24" x14ac:dyDescent="0.15">
      <c r="G31" s="47"/>
      <c r="H31" s="1"/>
      <c r="I31" s="1"/>
      <c r="K31" s="1"/>
      <c r="M31" s="1"/>
      <c r="N31" s="1"/>
      <c r="O31" s="50"/>
    </row>
    <row r="32" spans="1:24" x14ac:dyDescent="0.15">
      <c r="A32" s="2"/>
      <c r="B32" s="2"/>
      <c r="C32" s="2"/>
      <c r="D32" s="2"/>
      <c r="E32" s="2"/>
      <c r="F32" s="2"/>
      <c r="G32" s="48"/>
      <c r="H32" s="2"/>
      <c r="I32" s="2"/>
      <c r="J32" s="2"/>
      <c r="K32" s="2"/>
      <c r="L32" s="2"/>
      <c r="M32" s="2"/>
      <c r="N32" s="2"/>
      <c r="O32" s="51"/>
      <c r="V32" s="5"/>
    </row>
    <row r="33" spans="1:23" ht="9" customHeight="1" x14ac:dyDescent="0.25">
      <c r="A33" s="76" t="s">
        <v>49</v>
      </c>
      <c r="B33" s="77"/>
      <c r="C33" s="77"/>
      <c r="D33" s="77"/>
      <c r="E33" s="77"/>
      <c r="F33" s="77"/>
      <c r="G33" s="77"/>
      <c r="H33" s="78"/>
      <c r="I33" s="73" t="s">
        <v>46</v>
      </c>
      <c r="J33" s="74"/>
      <c r="K33" s="74"/>
      <c r="L33" s="74"/>
      <c r="M33" s="75"/>
      <c r="N33" s="57" t="s">
        <v>1</v>
      </c>
      <c r="O33" s="58"/>
      <c r="V33" s="5"/>
    </row>
    <row r="34" spans="1:23" ht="8.25" customHeight="1" x14ac:dyDescent="0.15">
      <c r="A34" s="79"/>
      <c r="B34" s="80"/>
      <c r="C34" s="80"/>
      <c r="D34" s="80"/>
      <c r="E34" s="80"/>
      <c r="F34" s="80"/>
      <c r="G34" s="80"/>
      <c r="H34" s="81"/>
      <c r="I34" s="23"/>
      <c r="K34" s="1"/>
      <c r="M34" s="15"/>
      <c r="N34" s="1"/>
      <c r="V34" s="5"/>
    </row>
    <row r="35" spans="1:23" ht="12.75" customHeight="1" x14ac:dyDescent="0.25">
      <c r="A35" s="79"/>
      <c r="B35" s="80"/>
      <c r="C35" s="80"/>
      <c r="D35" s="80"/>
      <c r="E35" s="80"/>
      <c r="F35" s="80"/>
      <c r="G35" s="80"/>
      <c r="H35" s="81"/>
      <c r="I35" s="114" t="s">
        <v>52</v>
      </c>
      <c r="J35" s="115"/>
      <c r="K35" s="115"/>
      <c r="L35" s="115"/>
      <c r="M35" s="116"/>
      <c r="N35" s="3" t="str">
        <f>N6</f>
        <v>0581-0309</v>
      </c>
      <c r="V35" s="5"/>
    </row>
    <row r="36" spans="1:23" ht="8.25" customHeight="1" x14ac:dyDescent="0.15">
      <c r="A36" s="79"/>
      <c r="B36" s="80"/>
      <c r="C36" s="80"/>
      <c r="D36" s="80"/>
      <c r="E36" s="80"/>
      <c r="F36" s="80"/>
      <c r="G36" s="80"/>
      <c r="H36" s="81"/>
      <c r="I36" s="117"/>
      <c r="J36" s="115"/>
      <c r="K36" s="115"/>
      <c r="L36" s="115"/>
      <c r="M36" s="116"/>
      <c r="N36" s="1"/>
      <c r="V36" s="5"/>
    </row>
    <row r="37" spans="1:23" ht="8.25" customHeight="1" x14ac:dyDescent="0.15">
      <c r="A37" s="79"/>
      <c r="B37" s="80"/>
      <c r="C37" s="80"/>
      <c r="D37" s="80"/>
      <c r="E37" s="80"/>
      <c r="F37" s="80"/>
      <c r="G37" s="80"/>
      <c r="H37" s="81"/>
      <c r="I37" s="117"/>
      <c r="J37" s="115"/>
      <c r="K37" s="115"/>
      <c r="L37" s="115"/>
      <c r="M37" s="116"/>
      <c r="N37" s="2"/>
      <c r="O37" s="56"/>
      <c r="V37" s="5"/>
    </row>
    <row r="38" spans="1:23" ht="9" customHeight="1" x14ac:dyDescent="0.2">
      <c r="A38" s="79"/>
      <c r="B38" s="80"/>
      <c r="C38" s="80"/>
      <c r="D38" s="80"/>
      <c r="E38" s="80"/>
      <c r="F38" s="80"/>
      <c r="G38" s="80"/>
      <c r="H38" s="81"/>
      <c r="I38" s="117"/>
      <c r="J38" s="115"/>
      <c r="K38" s="115"/>
      <c r="L38" s="115"/>
      <c r="M38" s="116"/>
      <c r="N38" s="13" t="s">
        <v>2</v>
      </c>
      <c r="V38" s="5"/>
    </row>
    <row r="39" spans="1:23" ht="8.25" customHeight="1" x14ac:dyDescent="0.15">
      <c r="A39" s="79"/>
      <c r="B39" s="80"/>
      <c r="C39" s="80"/>
      <c r="D39" s="80"/>
      <c r="E39" s="80"/>
      <c r="F39" s="80"/>
      <c r="G39" s="80"/>
      <c r="H39" s="81"/>
      <c r="I39" s="117"/>
      <c r="J39" s="115"/>
      <c r="K39" s="115"/>
      <c r="L39" s="115"/>
      <c r="M39" s="116"/>
      <c r="N39" s="1"/>
      <c r="V39" s="5"/>
    </row>
    <row r="40" spans="1:23" ht="8.25" customHeight="1" x14ac:dyDescent="0.15">
      <c r="A40" s="79"/>
      <c r="B40" s="80"/>
      <c r="C40" s="80"/>
      <c r="D40" s="80"/>
      <c r="E40" s="80"/>
      <c r="F40" s="80"/>
      <c r="G40" s="80"/>
      <c r="H40" s="81"/>
      <c r="I40" s="117"/>
      <c r="J40" s="115"/>
      <c r="K40" s="115"/>
      <c r="L40" s="115"/>
      <c r="M40" s="116"/>
      <c r="N40" s="109">
        <f>N11</f>
        <v>45565</v>
      </c>
      <c r="O40" s="110"/>
      <c r="V40" s="5"/>
    </row>
    <row r="41" spans="1:23" ht="8.25" customHeight="1" x14ac:dyDescent="0.15">
      <c r="A41" s="82"/>
      <c r="B41" s="83"/>
      <c r="C41" s="83"/>
      <c r="D41" s="83"/>
      <c r="E41" s="83"/>
      <c r="F41" s="83"/>
      <c r="G41" s="83"/>
      <c r="H41" s="84"/>
      <c r="I41" s="118"/>
      <c r="J41" s="119"/>
      <c r="K41" s="119"/>
      <c r="L41" s="119"/>
      <c r="M41" s="120"/>
      <c r="N41" s="111"/>
      <c r="O41" s="112"/>
      <c r="V41" s="5"/>
    </row>
    <row r="42" spans="1:23" x14ac:dyDescent="0.15">
      <c r="A42" s="103" t="s">
        <v>0</v>
      </c>
      <c r="B42" s="104"/>
      <c r="C42" s="104"/>
      <c r="D42" s="104"/>
      <c r="E42" s="104"/>
      <c r="F42" s="105"/>
      <c r="G42" s="40"/>
      <c r="H42" s="113" t="s">
        <v>3</v>
      </c>
      <c r="I42" s="98"/>
      <c r="J42" s="98"/>
      <c r="K42" s="98"/>
      <c r="L42" s="98"/>
      <c r="M42" s="98"/>
      <c r="N42" s="98"/>
      <c r="O42" s="99"/>
      <c r="V42" s="5"/>
    </row>
    <row r="43" spans="1:23" x14ac:dyDescent="0.15">
      <c r="A43" s="106"/>
      <c r="B43" s="107"/>
      <c r="C43" s="107"/>
      <c r="D43" s="107"/>
      <c r="E43" s="107"/>
      <c r="F43" s="108"/>
      <c r="G43" s="40"/>
      <c r="H43" s="100"/>
      <c r="I43" s="101"/>
      <c r="J43" s="101"/>
      <c r="K43" s="101"/>
      <c r="L43" s="101"/>
      <c r="M43" s="101"/>
      <c r="N43" s="101"/>
      <c r="O43" s="102"/>
      <c r="V43" s="5"/>
    </row>
    <row r="44" spans="1:23" ht="13.2" x14ac:dyDescent="0.25">
      <c r="A44" s="14"/>
      <c r="F44" s="15"/>
      <c r="G44" s="40"/>
      <c r="H44" s="91" t="s">
        <v>4</v>
      </c>
      <c r="I44" s="92"/>
      <c r="J44" s="92"/>
      <c r="K44" s="92"/>
      <c r="L44" s="93"/>
      <c r="M44" s="97" t="s">
        <v>5</v>
      </c>
      <c r="N44" s="98"/>
      <c r="O44" s="99"/>
      <c r="Q44" s="3"/>
      <c r="R44" s="3"/>
      <c r="S44" s="3"/>
      <c r="T44" s="3"/>
      <c r="U44" s="3"/>
      <c r="V44" s="31"/>
      <c r="W44" s="3"/>
    </row>
    <row r="45" spans="1:23" ht="13.2" x14ac:dyDescent="0.25">
      <c r="A45" s="16"/>
      <c r="F45" s="15"/>
      <c r="G45" s="40"/>
      <c r="H45" s="94"/>
      <c r="I45" s="95"/>
      <c r="J45" s="95"/>
      <c r="K45" s="95"/>
      <c r="L45" s="96"/>
      <c r="M45" s="100"/>
      <c r="N45" s="101"/>
      <c r="O45" s="102"/>
      <c r="Q45" s="3"/>
      <c r="R45" s="3"/>
      <c r="S45" s="3"/>
      <c r="T45" s="3"/>
      <c r="U45" s="3"/>
      <c r="V45" s="31"/>
      <c r="W45" s="3"/>
    </row>
    <row r="46" spans="1:23" ht="13.2" x14ac:dyDescent="0.25">
      <c r="A46" s="16"/>
      <c r="F46" s="15"/>
      <c r="G46" s="41"/>
      <c r="H46" s="17"/>
      <c r="I46" s="14"/>
      <c r="J46" s="14"/>
      <c r="K46" s="14"/>
      <c r="L46" s="18"/>
      <c r="M46" s="14"/>
      <c r="N46" s="14"/>
      <c r="O46" s="53" t="s">
        <v>39</v>
      </c>
      <c r="Q46" s="3"/>
      <c r="R46" s="3"/>
      <c r="S46" s="3"/>
      <c r="T46" s="3"/>
      <c r="U46" s="3"/>
      <c r="V46" s="31"/>
      <c r="W46" s="3"/>
    </row>
    <row r="47" spans="1:23" ht="13.2" x14ac:dyDescent="0.25">
      <c r="A47" s="16"/>
      <c r="F47" s="15"/>
      <c r="G47" s="42" t="s">
        <v>6</v>
      </c>
      <c r="H47" s="20" t="s">
        <v>16</v>
      </c>
      <c r="I47" s="19" t="s">
        <v>18</v>
      </c>
      <c r="J47" s="19" t="s">
        <v>22</v>
      </c>
      <c r="K47" s="19" t="s">
        <v>25</v>
      </c>
      <c r="L47" s="19" t="s">
        <v>27</v>
      </c>
      <c r="M47" s="19" t="s">
        <v>31</v>
      </c>
      <c r="N47" s="19" t="s">
        <v>35</v>
      </c>
      <c r="O47" s="53" t="s">
        <v>32</v>
      </c>
      <c r="Q47" s="3"/>
      <c r="R47" s="3"/>
      <c r="S47" s="3"/>
      <c r="T47" s="3"/>
      <c r="U47" s="3"/>
      <c r="V47" s="31"/>
      <c r="W47" s="3"/>
    </row>
    <row r="48" spans="1:23" ht="13.2" x14ac:dyDescent="0.25">
      <c r="A48" s="19" t="s">
        <v>13</v>
      </c>
      <c r="B48" s="88" t="s">
        <v>12</v>
      </c>
      <c r="C48" s="89"/>
      <c r="D48" s="89"/>
      <c r="E48" s="89"/>
      <c r="F48" s="90"/>
      <c r="G48" s="42" t="s">
        <v>8</v>
      </c>
      <c r="H48" s="20" t="s">
        <v>17</v>
      </c>
      <c r="I48" s="19" t="s">
        <v>23</v>
      </c>
      <c r="J48" s="19" t="s">
        <v>23</v>
      </c>
      <c r="K48" s="19" t="s">
        <v>44</v>
      </c>
      <c r="L48" s="19" t="s">
        <v>25</v>
      </c>
      <c r="M48" s="19" t="s">
        <v>32</v>
      </c>
      <c r="N48" s="19" t="s">
        <v>36</v>
      </c>
      <c r="O48" s="53" t="s">
        <v>40</v>
      </c>
      <c r="P48" s="3"/>
      <c r="Q48" s="3"/>
      <c r="R48" s="3"/>
      <c r="S48" s="3"/>
      <c r="T48" s="3"/>
      <c r="U48" s="3"/>
      <c r="V48" s="31"/>
      <c r="W48" s="3"/>
    </row>
    <row r="49" spans="1:256" ht="13.2" x14ac:dyDescent="0.25">
      <c r="A49" s="19" t="s">
        <v>14</v>
      </c>
      <c r="F49" s="15"/>
      <c r="G49" s="42" t="s">
        <v>7</v>
      </c>
      <c r="H49" s="15"/>
      <c r="I49" s="19" t="s">
        <v>19</v>
      </c>
      <c r="J49" s="19" t="s">
        <v>29</v>
      </c>
      <c r="K49" s="19" t="s">
        <v>45</v>
      </c>
      <c r="L49" s="19" t="s">
        <v>28</v>
      </c>
      <c r="M49" s="19" t="s">
        <v>33</v>
      </c>
      <c r="N49" s="19" t="s">
        <v>32</v>
      </c>
      <c r="O49" s="54" t="s">
        <v>41</v>
      </c>
      <c r="P49" s="3"/>
      <c r="Q49" s="3"/>
      <c r="R49" s="3"/>
      <c r="S49" s="3"/>
      <c r="T49" s="3"/>
      <c r="U49" s="3"/>
      <c r="V49" s="31"/>
      <c r="W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 ht="13.2" x14ac:dyDescent="0.25">
      <c r="A50" s="16"/>
      <c r="F50" s="15"/>
      <c r="G50" s="43"/>
      <c r="H50" s="15"/>
      <c r="I50" s="19" t="s">
        <v>20</v>
      </c>
      <c r="J50" s="19"/>
      <c r="K50" s="19"/>
      <c r="L50" s="19"/>
      <c r="M50" s="19"/>
      <c r="N50" s="19" t="s">
        <v>37</v>
      </c>
      <c r="O50" s="53"/>
      <c r="P50" s="3"/>
      <c r="Q50" s="3"/>
      <c r="R50" s="3"/>
      <c r="S50" s="3"/>
      <c r="T50" s="3"/>
      <c r="U50" s="3"/>
      <c r="V50" s="31"/>
      <c r="W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ht="13.2" x14ac:dyDescent="0.25">
      <c r="A51" s="21" t="s">
        <v>10</v>
      </c>
      <c r="B51" s="88" t="s">
        <v>11</v>
      </c>
      <c r="C51" s="89"/>
      <c r="D51" s="89"/>
      <c r="E51" s="89"/>
      <c r="F51" s="90"/>
      <c r="G51" s="44" t="s">
        <v>9</v>
      </c>
      <c r="H51" s="22" t="s">
        <v>15</v>
      </c>
      <c r="I51" s="21" t="s">
        <v>21</v>
      </c>
      <c r="J51" s="21" t="s">
        <v>24</v>
      </c>
      <c r="K51" s="21" t="s">
        <v>26</v>
      </c>
      <c r="L51" s="21" t="s">
        <v>30</v>
      </c>
      <c r="M51" s="21" t="s">
        <v>34</v>
      </c>
      <c r="N51" s="21" t="s">
        <v>42</v>
      </c>
      <c r="O51" s="55" t="s">
        <v>38</v>
      </c>
      <c r="P51" s="3"/>
      <c r="Q51" s="3"/>
      <c r="R51" s="3"/>
      <c r="S51" s="3"/>
      <c r="T51" s="3"/>
      <c r="U51" s="3"/>
      <c r="V51" s="31"/>
      <c r="W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 s="3" customFormat="1" ht="110.1" customHeight="1" x14ac:dyDescent="0.25">
      <c r="A52" s="12" t="s">
        <v>64</v>
      </c>
      <c r="B52" s="121" t="s">
        <v>65</v>
      </c>
      <c r="C52" s="122"/>
      <c r="D52" s="122"/>
      <c r="E52" s="122"/>
      <c r="F52" s="123"/>
      <c r="G52" s="24" t="s">
        <v>66</v>
      </c>
      <c r="H52" s="8"/>
      <c r="I52" s="9"/>
      <c r="J52" s="25">
        <f>SUM(H52*I52)</f>
        <v>0</v>
      </c>
      <c r="K52" s="9"/>
      <c r="L52" s="4">
        <f>SUM(J52*K52)</f>
        <v>0</v>
      </c>
      <c r="M52" s="10">
        <v>7</v>
      </c>
      <c r="N52" s="11">
        <v>39.097000000000001</v>
      </c>
      <c r="O52" s="59">
        <f>SUM(M52*N52)</f>
        <v>273.67900000000003</v>
      </c>
      <c r="Q52" s="1"/>
      <c r="R52" s="1"/>
      <c r="S52" s="1"/>
      <c r="T52" s="1"/>
      <c r="U52" s="1"/>
      <c r="V52" s="5"/>
      <c r="W52" s="1"/>
      <c r="X52" s="1"/>
    </row>
    <row r="53" spans="1:256" s="3" customFormat="1" ht="60" customHeight="1" x14ac:dyDescent="0.25">
      <c r="A53" s="12" t="s">
        <v>67</v>
      </c>
      <c r="B53" s="133" t="s">
        <v>68</v>
      </c>
      <c r="C53" s="134"/>
      <c r="D53" s="134"/>
      <c r="E53" s="134"/>
      <c r="F53" s="135"/>
      <c r="G53" s="24" t="s">
        <v>69</v>
      </c>
      <c r="H53" s="8">
        <v>20</v>
      </c>
      <c r="I53" s="65">
        <v>34.549999999999997</v>
      </c>
      <c r="J53" s="25">
        <f>SUM(H53*I53)</f>
        <v>691</v>
      </c>
      <c r="K53" s="11">
        <v>6.66</v>
      </c>
      <c r="L53" s="4">
        <f>SUM(J53*K53)</f>
        <v>4602.0600000000004</v>
      </c>
      <c r="M53" s="10">
        <v>12</v>
      </c>
      <c r="N53" s="11">
        <v>8.3000000000000004E-2</v>
      </c>
      <c r="O53" s="59">
        <f>SUM(M53*N53)</f>
        <v>0.996</v>
      </c>
      <c r="Q53" s="1"/>
      <c r="R53" s="1"/>
      <c r="S53" s="1"/>
      <c r="T53" s="1"/>
      <c r="U53" s="1"/>
      <c r="V53" s="5"/>
      <c r="W53" s="1"/>
      <c r="X53" s="1"/>
    </row>
    <row r="54" spans="1:256" s="3" customFormat="1" ht="60" customHeight="1" x14ac:dyDescent="0.25">
      <c r="A54" s="12" t="s">
        <v>226</v>
      </c>
      <c r="B54" s="133" t="s">
        <v>224</v>
      </c>
      <c r="C54" s="139"/>
      <c r="D54" s="139"/>
      <c r="E54" s="139"/>
      <c r="F54" s="140"/>
      <c r="G54" s="24" t="s">
        <v>225</v>
      </c>
      <c r="H54" s="8">
        <v>55</v>
      </c>
      <c r="I54" s="65">
        <v>27</v>
      </c>
      <c r="J54" s="25">
        <f>SUM(H54*I54)</f>
        <v>1485</v>
      </c>
      <c r="K54" s="11">
        <v>8.3000000000000004E-2</v>
      </c>
      <c r="L54" s="4">
        <f>SUM(J54*K54)</f>
        <v>123.25500000000001</v>
      </c>
      <c r="M54" s="10">
        <v>55</v>
      </c>
      <c r="N54" s="11">
        <v>1.2E-2</v>
      </c>
      <c r="O54" s="59">
        <f>SUM(M54*N54)</f>
        <v>0.66</v>
      </c>
      <c r="Q54" s="1"/>
      <c r="R54" s="1"/>
      <c r="S54" s="1"/>
      <c r="T54" s="1"/>
      <c r="U54" s="1"/>
      <c r="V54" s="5"/>
      <c r="W54" s="1"/>
      <c r="X54" s="1"/>
    </row>
    <row r="55" spans="1:256" s="3" customFormat="1" ht="39.9" customHeight="1" x14ac:dyDescent="0.25">
      <c r="A55" s="12" t="s">
        <v>70</v>
      </c>
      <c r="B55" s="133" t="s">
        <v>71</v>
      </c>
      <c r="C55" s="134"/>
      <c r="D55" s="134"/>
      <c r="E55" s="134"/>
      <c r="F55" s="135"/>
      <c r="G55" s="24" t="s">
        <v>73</v>
      </c>
      <c r="H55" s="8">
        <v>56</v>
      </c>
      <c r="I55" s="65">
        <v>12</v>
      </c>
      <c r="J55" s="25">
        <f>SUM(H55*I55)</f>
        <v>672</v>
      </c>
      <c r="K55" s="11">
        <v>0.66700000000000004</v>
      </c>
      <c r="L55" s="4">
        <f>SUM(J55*K55)</f>
        <v>448.22400000000005</v>
      </c>
      <c r="M55" s="10">
        <v>56</v>
      </c>
      <c r="N55" s="11">
        <v>1.2E-2</v>
      </c>
      <c r="O55" s="59">
        <f>SUM(M55*N55)</f>
        <v>0.67200000000000004</v>
      </c>
      <c r="Q55" s="1"/>
      <c r="R55" s="1"/>
      <c r="S55" s="1"/>
      <c r="T55" s="1"/>
      <c r="U55" s="1"/>
      <c r="V55" s="5"/>
      <c r="W55" s="1"/>
      <c r="X55" s="1"/>
    </row>
    <row r="56" spans="1:256" s="3" customFormat="1" ht="45" customHeight="1" x14ac:dyDescent="0.25">
      <c r="A56" s="12" t="s">
        <v>75</v>
      </c>
      <c r="B56" s="133" t="s">
        <v>243</v>
      </c>
      <c r="C56" s="134"/>
      <c r="D56" s="134"/>
      <c r="E56" s="134"/>
      <c r="F56" s="135"/>
      <c r="G56" s="24" t="s">
        <v>72</v>
      </c>
      <c r="H56" s="8">
        <v>56</v>
      </c>
      <c r="I56" s="65">
        <v>20.71</v>
      </c>
      <c r="J56" s="25">
        <f>SUM(H56*I56)</f>
        <v>1159.76</v>
      </c>
      <c r="K56" s="11">
        <v>0.33</v>
      </c>
      <c r="L56" s="4">
        <f>SUM(J56*K56)</f>
        <v>382.7208</v>
      </c>
      <c r="M56" s="10">
        <v>0</v>
      </c>
      <c r="N56" s="11">
        <v>0</v>
      </c>
      <c r="O56" s="59">
        <f>SUM(M56*N56)</f>
        <v>0</v>
      </c>
      <c r="Q56" s="1"/>
      <c r="R56" s="1"/>
      <c r="S56" s="1"/>
      <c r="T56" s="1"/>
      <c r="U56" s="1"/>
      <c r="V56" s="5"/>
      <c r="W56" s="1"/>
      <c r="X56" s="1"/>
    </row>
    <row r="57" spans="1:256" ht="20.100000000000001" customHeight="1" thickBot="1" x14ac:dyDescent="0.2">
      <c r="A57" s="34"/>
      <c r="B57" s="130" t="s">
        <v>43</v>
      </c>
      <c r="C57" s="131"/>
      <c r="D57" s="131"/>
      <c r="E57" s="131"/>
      <c r="F57" s="132"/>
      <c r="G57" s="49"/>
      <c r="H57" s="28">
        <f>SUM(H52:H56)</f>
        <v>187</v>
      </c>
      <c r="I57" s="28">
        <f>SUM(I52:I56)</f>
        <v>94.259999999999991</v>
      </c>
      <c r="J57" s="28">
        <f>SUM(J52:J56)</f>
        <v>4007.76</v>
      </c>
      <c r="K57" s="36"/>
      <c r="L57" s="28">
        <f>SUM(L52:L56)</f>
        <v>5556.2598000000007</v>
      </c>
      <c r="M57" s="37">
        <f>SUM(M52:M56)</f>
        <v>130</v>
      </c>
      <c r="N57" s="36"/>
      <c r="O57" s="28">
        <f>SUM(O52:O56)</f>
        <v>276.00700000000006</v>
      </c>
      <c r="V57" s="5"/>
    </row>
    <row r="58" spans="1:256" x14ac:dyDescent="0.15">
      <c r="G58" s="47"/>
      <c r="H58" s="1"/>
      <c r="I58" s="1"/>
      <c r="K58" s="1"/>
      <c r="M58" s="1"/>
      <c r="N58" s="1"/>
      <c r="O58" s="63"/>
    </row>
    <row r="59" spans="1:256" x14ac:dyDescent="0.15">
      <c r="G59" s="47"/>
      <c r="H59" s="1"/>
      <c r="I59" s="1"/>
      <c r="K59" s="1"/>
      <c r="M59" s="1"/>
      <c r="N59" s="1"/>
      <c r="O59" s="50"/>
    </row>
    <row r="60" spans="1:256" x14ac:dyDescent="0.15">
      <c r="A60" s="2"/>
      <c r="B60" s="2"/>
      <c r="C60" s="2"/>
      <c r="D60" s="2"/>
      <c r="E60" s="2"/>
      <c r="F60" s="2"/>
      <c r="G60" s="48"/>
      <c r="H60" s="2"/>
      <c r="I60" s="2"/>
      <c r="J60" s="2"/>
      <c r="K60" s="2"/>
      <c r="L60" s="2"/>
      <c r="M60" s="2"/>
      <c r="N60" s="2"/>
      <c r="O60" s="51"/>
      <c r="V60" s="5"/>
    </row>
    <row r="61" spans="1:256" ht="9" customHeight="1" x14ac:dyDescent="0.25">
      <c r="A61" s="76" t="s">
        <v>49</v>
      </c>
      <c r="B61" s="77"/>
      <c r="C61" s="77"/>
      <c r="D61" s="77"/>
      <c r="E61" s="77"/>
      <c r="F61" s="77"/>
      <c r="G61" s="77"/>
      <c r="H61" s="78"/>
      <c r="I61" s="73" t="s">
        <v>46</v>
      </c>
      <c r="J61" s="74"/>
      <c r="K61" s="74"/>
      <c r="L61" s="74"/>
      <c r="M61" s="75"/>
      <c r="N61" s="57" t="s">
        <v>1</v>
      </c>
      <c r="O61" s="58"/>
      <c r="V61" s="5"/>
    </row>
    <row r="62" spans="1:256" ht="8.25" customHeight="1" x14ac:dyDescent="0.15">
      <c r="A62" s="79"/>
      <c r="B62" s="80"/>
      <c r="C62" s="80"/>
      <c r="D62" s="80"/>
      <c r="E62" s="80"/>
      <c r="F62" s="80"/>
      <c r="G62" s="80"/>
      <c r="H62" s="81"/>
      <c r="I62" s="23"/>
      <c r="K62" s="1"/>
      <c r="M62" s="15"/>
      <c r="N62" s="1"/>
      <c r="V62" s="5"/>
    </row>
    <row r="63" spans="1:256" ht="12.75" customHeight="1" x14ac:dyDescent="0.25">
      <c r="A63" s="79"/>
      <c r="B63" s="80"/>
      <c r="C63" s="80"/>
      <c r="D63" s="80"/>
      <c r="E63" s="80"/>
      <c r="F63" s="80"/>
      <c r="G63" s="80"/>
      <c r="H63" s="81"/>
      <c r="I63" s="114" t="s">
        <v>52</v>
      </c>
      <c r="J63" s="115"/>
      <c r="K63" s="115"/>
      <c r="L63" s="115"/>
      <c r="M63" s="116"/>
      <c r="N63" s="3" t="str">
        <f>N6</f>
        <v>0581-0309</v>
      </c>
      <c r="V63" s="5"/>
    </row>
    <row r="64" spans="1:256" ht="8.25" customHeight="1" x14ac:dyDescent="0.15">
      <c r="A64" s="79"/>
      <c r="B64" s="80"/>
      <c r="C64" s="80"/>
      <c r="D64" s="80"/>
      <c r="E64" s="80"/>
      <c r="F64" s="80"/>
      <c r="G64" s="80"/>
      <c r="H64" s="81"/>
      <c r="I64" s="117"/>
      <c r="J64" s="115"/>
      <c r="K64" s="115"/>
      <c r="L64" s="115"/>
      <c r="M64" s="116"/>
      <c r="N64" s="1"/>
      <c r="V64" s="5"/>
    </row>
    <row r="65" spans="1:256" ht="8.25" customHeight="1" x14ac:dyDescent="0.15">
      <c r="A65" s="79"/>
      <c r="B65" s="80"/>
      <c r="C65" s="80"/>
      <c r="D65" s="80"/>
      <c r="E65" s="80"/>
      <c r="F65" s="80"/>
      <c r="G65" s="80"/>
      <c r="H65" s="81"/>
      <c r="I65" s="117"/>
      <c r="J65" s="115"/>
      <c r="K65" s="115"/>
      <c r="L65" s="115"/>
      <c r="M65" s="116"/>
      <c r="N65" s="2"/>
      <c r="O65" s="56"/>
      <c r="V65" s="5"/>
    </row>
    <row r="66" spans="1:256" ht="9" customHeight="1" x14ac:dyDescent="0.2">
      <c r="A66" s="79"/>
      <c r="B66" s="80"/>
      <c r="C66" s="80"/>
      <c r="D66" s="80"/>
      <c r="E66" s="80"/>
      <c r="F66" s="80"/>
      <c r="G66" s="80"/>
      <c r="H66" s="81"/>
      <c r="I66" s="117"/>
      <c r="J66" s="115"/>
      <c r="K66" s="115"/>
      <c r="L66" s="115"/>
      <c r="M66" s="116"/>
      <c r="N66" s="13" t="s">
        <v>2</v>
      </c>
      <c r="V66" s="5"/>
    </row>
    <row r="67" spans="1:256" ht="8.25" customHeight="1" x14ac:dyDescent="0.15">
      <c r="A67" s="79"/>
      <c r="B67" s="80"/>
      <c r="C67" s="80"/>
      <c r="D67" s="80"/>
      <c r="E67" s="80"/>
      <c r="F67" s="80"/>
      <c r="G67" s="80"/>
      <c r="H67" s="81"/>
      <c r="I67" s="117"/>
      <c r="J67" s="115"/>
      <c r="K67" s="115"/>
      <c r="L67" s="115"/>
      <c r="M67" s="116"/>
      <c r="N67" s="1"/>
      <c r="V67" s="5"/>
    </row>
    <row r="68" spans="1:256" ht="8.25" customHeight="1" x14ac:dyDescent="0.15">
      <c r="A68" s="79"/>
      <c r="B68" s="80"/>
      <c r="C68" s="80"/>
      <c r="D68" s="80"/>
      <c r="E68" s="80"/>
      <c r="F68" s="80"/>
      <c r="G68" s="80"/>
      <c r="H68" s="81"/>
      <c r="I68" s="117"/>
      <c r="J68" s="115"/>
      <c r="K68" s="115"/>
      <c r="L68" s="115"/>
      <c r="M68" s="116"/>
      <c r="N68" s="109">
        <f>N11</f>
        <v>45565</v>
      </c>
      <c r="O68" s="110"/>
      <c r="V68" s="5"/>
    </row>
    <row r="69" spans="1:256" ht="8.25" customHeight="1" x14ac:dyDescent="0.15">
      <c r="A69" s="82"/>
      <c r="B69" s="83"/>
      <c r="C69" s="83"/>
      <c r="D69" s="83"/>
      <c r="E69" s="83"/>
      <c r="F69" s="83"/>
      <c r="G69" s="83"/>
      <c r="H69" s="84"/>
      <c r="I69" s="118"/>
      <c r="J69" s="119"/>
      <c r="K69" s="119"/>
      <c r="L69" s="119"/>
      <c r="M69" s="120"/>
      <c r="N69" s="111"/>
      <c r="O69" s="112"/>
      <c r="V69" s="5"/>
    </row>
    <row r="70" spans="1:256" x14ac:dyDescent="0.15">
      <c r="A70" s="103" t="s">
        <v>0</v>
      </c>
      <c r="B70" s="104"/>
      <c r="C70" s="104"/>
      <c r="D70" s="104"/>
      <c r="E70" s="104"/>
      <c r="F70" s="105"/>
      <c r="G70" s="40"/>
      <c r="H70" s="113" t="s">
        <v>3</v>
      </c>
      <c r="I70" s="98"/>
      <c r="J70" s="98"/>
      <c r="K70" s="98"/>
      <c r="L70" s="98"/>
      <c r="M70" s="98"/>
      <c r="N70" s="98"/>
      <c r="O70" s="99"/>
      <c r="V70" s="5"/>
    </row>
    <row r="71" spans="1:256" x14ac:dyDescent="0.15">
      <c r="A71" s="106"/>
      <c r="B71" s="107"/>
      <c r="C71" s="107"/>
      <c r="D71" s="107"/>
      <c r="E71" s="107"/>
      <c r="F71" s="108"/>
      <c r="G71" s="40"/>
      <c r="H71" s="100"/>
      <c r="I71" s="101"/>
      <c r="J71" s="101"/>
      <c r="K71" s="101"/>
      <c r="L71" s="101"/>
      <c r="M71" s="101"/>
      <c r="N71" s="101"/>
      <c r="O71" s="102"/>
      <c r="V71" s="5"/>
    </row>
    <row r="72" spans="1:256" ht="13.2" x14ac:dyDescent="0.25">
      <c r="A72" s="14"/>
      <c r="F72" s="15"/>
      <c r="G72" s="40"/>
      <c r="H72" s="91" t="s">
        <v>4</v>
      </c>
      <c r="I72" s="92"/>
      <c r="J72" s="92"/>
      <c r="K72" s="92"/>
      <c r="L72" s="93"/>
      <c r="M72" s="97" t="s">
        <v>5</v>
      </c>
      <c r="N72" s="98"/>
      <c r="O72" s="99"/>
      <c r="Q72" s="3"/>
      <c r="R72" s="3"/>
      <c r="S72" s="3"/>
      <c r="T72" s="3"/>
      <c r="U72" s="3"/>
      <c r="V72" s="31"/>
      <c r="W72" s="3"/>
    </row>
    <row r="73" spans="1:256" ht="13.2" x14ac:dyDescent="0.25">
      <c r="A73" s="16"/>
      <c r="F73" s="15"/>
      <c r="G73" s="40"/>
      <c r="H73" s="94"/>
      <c r="I73" s="95"/>
      <c r="J73" s="95"/>
      <c r="K73" s="95"/>
      <c r="L73" s="96"/>
      <c r="M73" s="100"/>
      <c r="N73" s="101"/>
      <c r="O73" s="102"/>
      <c r="Q73" s="3"/>
      <c r="R73" s="3"/>
      <c r="S73" s="3"/>
      <c r="T73" s="3"/>
      <c r="U73" s="3"/>
      <c r="V73" s="31"/>
      <c r="W73" s="3"/>
    </row>
    <row r="74" spans="1:256" ht="13.2" x14ac:dyDescent="0.25">
      <c r="A74" s="16"/>
      <c r="F74" s="15"/>
      <c r="G74" s="41"/>
      <c r="H74" s="17"/>
      <c r="I74" s="14"/>
      <c r="J74" s="14"/>
      <c r="K74" s="14"/>
      <c r="L74" s="18"/>
      <c r="M74" s="14"/>
      <c r="N74" s="14"/>
      <c r="O74" s="53" t="s">
        <v>39</v>
      </c>
      <c r="Q74" s="3"/>
      <c r="R74" s="3"/>
      <c r="S74" s="3"/>
      <c r="T74" s="3"/>
      <c r="U74" s="3"/>
      <c r="V74" s="31"/>
      <c r="W74" s="3"/>
    </row>
    <row r="75" spans="1:256" ht="13.2" x14ac:dyDescent="0.25">
      <c r="A75" s="16"/>
      <c r="F75" s="15"/>
      <c r="G75" s="42" t="s">
        <v>6</v>
      </c>
      <c r="H75" s="20" t="s">
        <v>16</v>
      </c>
      <c r="I75" s="19" t="s">
        <v>18</v>
      </c>
      <c r="J75" s="19" t="s">
        <v>22</v>
      </c>
      <c r="K75" s="19" t="s">
        <v>25</v>
      </c>
      <c r="L75" s="19" t="s">
        <v>27</v>
      </c>
      <c r="M75" s="19" t="s">
        <v>31</v>
      </c>
      <c r="N75" s="19" t="s">
        <v>35</v>
      </c>
      <c r="O75" s="53" t="s">
        <v>32</v>
      </c>
      <c r="Q75" s="3"/>
      <c r="R75" s="3"/>
      <c r="S75" s="3"/>
      <c r="T75" s="3"/>
      <c r="U75" s="3"/>
      <c r="V75" s="31"/>
      <c r="W75" s="3"/>
    </row>
    <row r="76" spans="1:256" ht="13.2" x14ac:dyDescent="0.25">
      <c r="A76" s="19" t="s">
        <v>13</v>
      </c>
      <c r="B76" s="88" t="s">
        <v>12</v>
      </c>
      <c r="C76" s="89"/>
      <c r="D76" s="89"/>
      <c r="E76" s="89"/>
      <c r="F76" s="90"/>
      <c r="G76" s="42" t="s">
        <v>8</v>
      </c>
      <c r="H76" s="20" t="s">
        <v>17</v>
      </c>
      <c r="I76" s="19" t="s">
        <v>23</v>
      </c>
      <c r="J76" s="19" t="s">
        <v>23</v>
      </c>
      <c r="K76" s="19" t="s">
        <v>44</v>
      </c>
      <c r="L76" s="19" t="s">
        <v>25</v>
      </c>
      <c r="M76" s="19" t="s">
        <v>32</v>
      </c>
      <c r="N76" s="19" t="s">
        <v>36</v>
      </c>
      <c r="O76" s="53" t="s">
        <v>40</v>
      </c>
      <c r="P76" s="3"/>
      <c r="Q76" s="3"/>
      <c r="R76" s="3"/>
      <c r="S76" s="3"/>
      <c r="T76" s="3"/>
      <c r="U76" s="3"/>
      <c r="V76" s="31"/>
      <c r="W76" s="3"/>
    </row>
    <row r="77" spans="1:256" ht="13.2" x14ac:dyDescent="0.25">
      <c r="A77" s="19" t="s">
        <v>14</v>
      </c>
      <c r="F77" s="15"/>
      <c r="G77" s="42" t="s">
        <v>7</v>
      </c>
      <c r="H77" s="15"/>
      <c r="I77" s="19" t="s">
        <v>19</v>
      </c>
      <c r="J77" s="19" t="s">
        <v>29</v>
      </c>
      <c r="K77" s="19" t="s">
        <v>45</v>
      </c>
      <c r="L77" s="19" t="s">
        <v>28</v>
      </c>
      <c r="M77" s="19" t="s">
        <v>33</v>
      </c>
      <c r="N77" s="19" t="s">
        <v>32</v>
      </c>
      <c r="O77" s="54" t="s">
        <v>41</v>
      </c>
      <c r="P77" s="3"/>
      <c r="Q77" s="3"/>
      <c r="R77" s="3"/>
      <c r="S77" s="3"/>
      <c r="T77" s="3"/>
      <c r="U77" s="3"/>
      <c r="V77" s="31"/>
      <c r="W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</row>
    <row r="78" spans="1:256" ht="13.2" x14ac:dyDescent="0.25">
      <c r="A78" s="16"/>
      <c r="F78" s="15"/>
      <c r="G78" s="43"/>
      <c r="H78" s="15"/>
      <c r="I78" s="19" t="s">
        <v>20</v>
      </c>
      <c r="J78" s="19"/>
      <c r="K78" s="19"/>
      <c r="L78" s="19"/>
      <c r="M78" s="19"/>
      <c r="N78" s="19" t="s">
        <v>37</v>
      </c>
      <c r="O78" s="53"/>
      <c r="P78" s="3"/>
      <c r="Q78" s="3"/>
      <c r="R78" s="3"/>
      <c r="S78" s="3"/>
      <c r="T78" s="3"/>
      <c r="U78" s="3"/>
      <c r="V78" s="31"/>
      <c r="W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</row>
    <row r="79" spans="1:256" ht="13.2" x14ac:dyDescent="0.25">
      <c r="A79" s="21" t="s">
        <v>10</v>
      </c>
      <c r="B79" s="88" t="s">
        <v>11</v>
      </c>
      <c r="C79" s="89"/>
      <c r="D79" s="89"/>
      <c r="E79" s="89"/>
      <c r="F79" s="90"/>
      <c r="G79" s="44" t="s">
        <v>9</v>
      </c>
      <c r="H79" s="22" t="s">
        <v>15</v>
      </c>
      <c r="I79" s="21" t="s">
        <v>21</v>
      </c>
      <c r="J79" s="21" t="s">
        <v>24</v>
      </c>
      <c r="K79" s="21" t="s">
        <v>26</v>
      </c>
      <c r="L79" s="21" t="s">
        <v>30</v>
      </c>
      <c r="M79" s="21" t="s">
        <v>34</v>
      </c>
      <c r="N79" s="21" t="s">
        <v>42</v>
      </c>
      <c r="O79" s="55" t="s">
        <v>38</v>
      </c>
      <c r="P79" s="3"/>
      <c r="Q79" s="3"/>
      <c r="R79" s="3"/>
      <c r="S79" s="3"/>
      <c r="T79" s="3"/>
      <c r="U79" s="3"/>
      <c r="V79" s="31"/>
      <c r="W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</row>
    <row r="80" spans="1:256" s="3" customFormat="1" ht="45" customHeight="1" x14ac:dyDescent="0.25">
      <c r="A80" s="12" t="s">
        <v>74</v>
      </c>
      <c r="B80" s="121" t="s">
        <v>76</v>
      </c>
      <c r="C80" s="122"/>
      <c r="D80" s="122"/>
      <c r="E80" s="122"/>
      <c r="F80" s="123"/>
      <c r="G80" s="24" t="s">
        <v>77</v>
      </c>
      <c r="H80" s="8">
        <v>56</v>
      </c>
      <c r="I80" s="65">
        <v>17.43</v>
      </c>
      <c r="J80" s="25">
        <f t="shared" ref="J80:J86" si="0">SUM(H80*I80)</f>
        <v>976.07999999999993</v>
      </c>
      <c r="K80" s="11">
        <v>0.25</v>
      </c>
      <c r="L80" s="4">
        <f t="shared" ref="L80:L86" si="1">SUM(J80*K80)</f>
        <v>244.01999999999998</v>
      </c>
      <c r="M80" s="10">
        <v>0</v>
      </c>
      <c r="N80" s="11">
        <v>0</v>
      </c>
      <c r="O80" s="59">
        <f t="shared" ref="O80:O86" si="2">SUM(M80*N80)</f>
        <v>0</v>
      </c>
      <c r="Q80" s="1"/>
      <c r="R80" s="1"/>
      <c r="S80" s="1"/>
      <c r="T80" s="1"/>
      <c r="U80" s="1"/>
      <c r="V80" s="5"/>
      <c r="W80" s="1"/>
      <c r="X80" s="1"/>
    </row>
    <row r="81" spans="1:24" s="3" customFormat="1" ht="30" customHeight="1" x14ac:dyDescent="0.25">
      <c r="A81" s="64" t="s">
        <v>78</v>
      </c>
      <c r="B81" s="133" t="s">
        <v>79</v>
      </c>
      <c r="C81" s="134"/>
      <c r="D81" s="134"/>
      <c r="E81" s="134"/>
      <c r="F81" s="135"/>
      <c r="G81" s="24" t="s">
        <v>80</v>
      </c>
      <c r="H81" s="8">
        <v>2</v>
      </c>
      <c r="I81" s="65">
        <v>2</v>
      </c>
      <c r="J81" s="25">
        <f t="shared" si="0"/>
        <v>4</v>
      </c>
      <c r="K81" s="11">
        <v>2</v>
      </c>
      <c r="L81" s="4">
        <f t="shared" si="1"/>
        <v>8</v>
      </c>
      <c r="M81" s="66">
        <v>1</v>
      </c>
      <c r="N81" s="11">
        <v>2</v>
      </c>
      <c r="O81" s="59">
        <f t="shared" si="2"/>
        <v>2</v>
      </c>
      <c r="Q81" s="1"/>
      <c r="R81" s="1"/>
      <c r="S81" s="1"/>
      <c r="T81" s="1"/>
      <c r="U81" s="1"/>
      <c r="V81" s="5"/>
      <c r="W81" s="1"/>
      <c r="X81" s="1"/>
    </row>
    <row r="82" spans="1:24" s="3" customFormat="1" ht="65.099999999999994" customHeight="1" x14ac:dyDescent="0.25">
      <c r="A82" s="64" t="s">
        <v>81</v>
      </c>
      <c r="B82" s="133" t="s">
        <v>82</v>
      </c>
      <c r="C82" s="134"/>
      <c r="D82" s="134"/>
      <c r="E82" s="134"/>
      <c r="F82" s="135"/>
      <c r="G82" s="24" t="s">
        <v>83</v>
      </c>
      <c r="H82" s="8">
        <v>56</v>
      </c>
      <c r="I82" s="65">
        <v>28.32</v>
      </c>
      <c r="J82" s="25">
        <f t="shared" si="0"/>
        <v>1585.92</v>
      </c>
      <c r="K82" s="11">
        <v>8.3000000000000004E-2</v>
      </c>
      <c r="L82" s="4">
        <f t="shared" si="1"/>
        <v>131.63136</v>
      </c>
      <c r="M82" s="10">
        <v>0</v>
      </c>
      <c r="N82" s="11">
        <v>0</v>
      </c>
      <c r="O82" s="59">
        <f t="shared" si="2"/>
        <v>0</v>
      </c>
      <c r="Q82" s="1"/>
      <c r="R82" s="1"/>
      <c r="S82" s="1"/>
      <c r="T82" s="1"/>
      <c r="U82" s="1"/>
      <c r="V82" s="5"/>
      <c r="W82" s="1"/>
      <c r="X82" s="1"/>
    </row>
    <row r="83" spans="1:24" s="3" customFormat="1" ht="50.1" customHeight="1" x14ac:dyDescent="0.25">
      <c r="A83" s="12" t="s">
        <v>75</v>
      </c>
      <c r="B83" s="133" t="s">
        <v>84</v>
      </c>
      <c r="C83" s="134"/>
      <c r="D83" s="134"/>
      <c r="E83" s="134"/>
      <c r="F83" s="135"/>
      <c r="G83" s="24" t="s">
        <v>85</v>
      </c>
      <c r="H83" s="8">
        <v>56</v>
      </c>
      <c r="I83" s="65">
        <v>15.14</v>
      </c>
      <c r="J83" s="25">
        <f t="shared" si="0"/>
        <v>847.84</v>
      </c>
      <c r="K83" s="11">
        <v>0.33300000000000002</v>
      </c>
      <c r="L83" s="4">
        <f t="shared" si="1"/>
        <v>282.33072000000004</v>
      </c>
      <c r="M83" s="10">
        <v>0</v>
      </c>
      <c r="N83" s="11">
        <v>0</v>
      </c>
      <c r="O83" s="59">
        <f t="shared" si="2"/>
        <v>0</v>
      </c>
      <c r="Q83" s="1"/>
      <c r="R83" s="1"/>
      <c r="S83" s="1"/>
      <c r="T83" s="1"/>
      <c r="U83" s="1"/>
      <c r="V83" s="5"/>
      <c r="W83" s="1"/>
      <c r="X83" s="1"/>
    </row>
    <row r="84" spans="1:24" s="3" customFormat="1" ht="39.9" customHeight="1" x14ac:dyDescent="0.25">
      <c r="A84" s="64" t="s">
        <v>86</v>
      </c>
      <c r="B84" s="133" t="s">
        <v>87</v>
      </c>
      <c r="C84" s="134"/>
      <c r="D84" s="134"/>
      <c r="E84" s="134"/>
      <c r="F84" s="135"/>
      <c r="G84" s="24" t="s">
        <v>88</v>
      </c>
      <c r="H84" s="8">
        <v>12</v>
      </c>
      <c r="I84" s="65">
        <v>12</v>
      </c>
      <c r="J84" s="25">
        <f t="shared" si="0"/>
        <v>144</v>
      </c>
      <c r="K84" s="11">
        <v>0.25</v>
      </c>
      <c r="L84" s="4">
        <f t="shared" si="1"/>
        <v>36</v>
      </c>
      <c r="M84" s="10">
        <v>0</v>
      </c>
      <c r="N84" s="11">
        <v>0</v>
      </c>
      <c r="O84" s="59">
        <f t="shared" si="2"/>
        <v>0</v>
      </c>
      <c r="Q84" s="1"/>
      <c r="R84" s="1"/>
      <c r="S84" s="1"/>
      <c r="T84" s="1"/>
      <c r="U84" s="1"/>
      <c r="V84" s="5"/>
      <c r="W84" s="1"/>
      <c r="X84" s="1"/>
    </row>
    <row r="85" spans="1:24" s="3" customFormat="1" ht="69.900000000000006" customHeight="1" x14ac:dyDescent="0.25">
      <c r="A85" s="64" t="s">
        <v>89</v>
      </c>
      <c r="B85" s="133" t="s">
        <v>90</v>
      </c>
      <c r="C85" s="141"/>
      <c r="D85" s="141"/>
      <c r="E85" s="141"/>
      <c r="F85" s="142"/>
      <c r="G85" s="24" t="s">
        <v>91</v>
      </c>
      <c r="H85" s="8">
        <v>3591</v>
      </c>
      <c r="I85" s="65">
        <v>2</v>
      </c>
      <c r="J85" s="25">
        <f t="shared" si="0"/>
        <v>7182</v>
      </c>
      <c r="K85" s="65">
        <v>1E-3</v>
      </c>
      <c r="L85" s="4">
        <f t="shared" si="1"/>
        <v>7.1820000000000004</v>
      </c>
      <c r="M85" s="10">
        <v>0</v>
      </c>
      <c r="N85" s="11">
        <v>0</v>
      </c>
      <c r="O85" s="59">
        <f t="shared" si="2"/>
        <v>0</v>
      </c>
      <c r="Q85" s="1"/>
      <c r="R85" s="1"/>
      <c r="S85" s="1"/>
      <c r="T85" s="1"/>
      <c r="U85" s="1"/>
      <c r="V85" s="5"/>
      <c r="W85" s="1"/>
      <c r="X85" s="1"/>
    </row>
    <row r="86" spans="1:24" s="3" customFormat="1" ht="65.099999999999994" customHeight="1" x14ac:dyDescent="0.25">
      <c r="A86" s="64" t="s">
        <v>92</v>
      </c>
      <c r="B86" s="133" t="s">
        <v>93</v>
      </c>
      <c r="C86" s="134"/>
      <c r="D86" s="134"/>
      <c r="E86" s="134"/>
      <c r="F86" s="135"/>
      <c r="G86" s="24" t="s">
        <v>94</v>
      </c>
      <c r="H86" s="8">
        <v>56</v>
      </c>
      <c r="I86" s="65">
        <v>47.63</v>
      </c>
      <c r="J86" s="25">
        <f t="shared" si="0"/>
        <v>2667.28</v>
      </c>
      <c r="K86" s="11">
        <v>0.75</v>
      </c>
      <c r="L86" s="4">
        <f t="shared" si="1"/>
        <v>2000.46</v>
      </c>
      <c r="M86" s="10">
        <v>0</v>
      </c>
      <c r="N86" s="11">
        <v>0</v>
      </c>
      <c r="O86" s="59">
        <f t="shared" si="2"/>
        <v>0</v>
      </c>
      <c r="Q86" s="1"/>
      <c r="R86" s="1"/>
      <c r="S86" s="1"/>
      <c r="T86" s="1"/>
      <c r="U86" s="1"/>
      <c r="V86" s="5"/>
      <c r="W86" s="1"/>
      <c r="X86" s="1"/>
    </row>
    <row r="87" spans="1:24" ht="20.100000000000001" customHeight="1" thickBot="1" x14ac:dyDescent="0.2">
      <c r="A87" s="34"/>
      <c r="B87" s="130" t="s">
        <v>43</v>
      </c>
      <c r="C87" s="131"/>
      <c r="D87" s="131"/>
      <c r="E87" s="131"/>
      <c r="F87" s="132"/>
      <c r="G87" s="49"/>
      <c r="H87" s="28">
        <f>SUM(H80:H86)</f>
        <v>3829</v>
      </c>
      <c r="I87" s="28">
        <f>SUM(I80:I86)</f>
        <v>124.52000000000001</v>
      </c>
      <c r="J87" s="28">
        <f>SUM(J80:J86)</f>
        <v>13407.12</v>
      </c>
      <c r="K87" s="36"/>
      <c r="L87" s="28">
        <f>SUM(L80:L86)</f>
        <v>2709.62408</v>
      </c>
      <c r="M87" s="37">
        <f>SUM(M80:M86)</f>
        <v>1</v>
      </c>
      <c r="N87" s="36"/>
      <c r="O87" s="28">
        <f>SUM(O80:O86)</f>
        <v>2</v>
      </c>
      <c r="V87" s="5"/>
    </row>
    <row r="88" spans="1:24" x14ac:dyDescent="0.15">
      <c r="G88" s="47"/>
      <c r="H88" s="1"/>
      <c r="I88" s="1"/>
      <c r="K88" s="1"/>
      <c r="M88" s="1"/>
      <c r="N88" s="1"/>
      <c r="O88" s="63"/>
    </row>
    <row r="89" spans="1:24" x14ac:dyDescent="0.15">
      <c r="G89" s="47"/>
      <c r="H89" s="1"/>
      <c r="I89" s="1"/>
      <c r="K89" s="1"/>
      <c r="M89" s="1"/>
      <c r="N89" s="1"/>
      <c r="O89" s="50"/>
    </row>
    <row r="90" spans="1:24" x14ac:dyDescent="0.15">
      <c r="A90" s="2"/>
      <c r="B90" s="2"/>
      <c r="C90" s="2"/>
      <c r="D90" s="2"/>
      <c r="E90" s="2"/>
      <c r="F90" s="2"/>
      <c r="G90" s="48"/>
      <c r="H90" s="2"/>
      <c r="I90" s="2"/>
      <c r="J90" s="2"/>
      <c r="K90" s="2"/>
      <c r="L90" s="2"/>
      <c r="M90" s="2"/>
      <c r="N90" s="2"/>
      <c r="O90" s="51"/>
      <c r="V90" s="5"/>
    </row>
    <row r="91" spans="1:24" ht="9" customHeight="1" x14ac:dyDescent="0.25">
      <c r="A91" s="76" t="s">
        <v>49</v>
      </c>
      <c r="B91" s="77"/>
      <c r="C91" s="77"/>
      <c r="D91" s="77"/>
      <c r="E91" s="77"/>
      <c r="F91" s="77"/>
      <c r="G91" s="77"/>
      <c r="H91" s="78"/>
      <c r="I91" s="73" t="s">
        <v>46</v>
      </c>
      <c r="J91" s="74"/>
      <c r="K91" s="74"/>
      <c r="L91" s="74"/>
      <c r="M91" s="75"/>
      <c r="N91" s="57" t="s">
        <v>1</v>
      </c>
      <c r="O91" s="58"/>
      <c r="V91" s="5"/>
    </row>
    <row r="92" spans="1:24" ht="8.25" customHeight="1" x14ac:dyDescent="0.15">
      <c r="A92" s="79"/>
      <c r="B92" s="80"/>
      <c r="C92" s="80"/>
      <c r="D92" s="80"/>
      <c r="E92" s="80"/>
      <c r="F92" s="80"/>
      <c r="G92" s="80"/>
      <c r="H92" s="81"/>
      <c r="I92" s="23"/>
      <c r="K92" s="1"/>
      <c r="M92" s="15"/>
      <c r="N92" s="1"/>
      <c r="V92" s="5"/>
    </row>
    <row r="93" spans="1:24" ht="12.75" customHeight="1" x14ac:dyDescent="0.25">
      <c r="A93" s="79"/>
      <c r="B93" s="80"/>
      <c r="C93" s="80"/>
      <c r="D93" s="80"/>
      <c r="E93" s="80"/>
      <c r="F93" s="80"/>
      <c r="G93" s="80"/>
      <c r="H93" s="81"/>
      <c r="I93" s="114" t="s">
        <v>52</v>
      </c>
      <c r="J93" s="115"/>
      <c r="K93" s="115"/>
      <c r="L93" s="115"/>
      <c r="M93" s="116"/>
      <c r="N93" s="3" t="str">
        <f>N6</f>
        <v>0581-0309</v>
      </c>
      <c r="V93" s="5"/>
    </row>
    <row r="94" spans="1:24" ht="8.25" customHeight="1" x14ac:dyDescent="0.15">
      <c r="A94" s="79"/>
      <c r="B94" s="80"/>
      <c r="C94" s="80"/>
      <c r="D94" s="80"/>
      <c r="E94" s="80"/>
      <c r="F94" s="80"/>
      <c r="G94" s="80"/>
      <c r="H94" s="81"/>
      <c r="I94" s="117"/>
      <c r="J94" s="115"/>
      <c r="K94" s="115"/>
      <c r="L94" s="115"/>
      <c r="M94" s="116"/>
      <c r="N94" s="1"/>
      <c r="V94" s="5"/>
    </row>
    <row r="95" spans="1:24" ht="8.25" customHeight="1" x14ac:dyDescent="0.15">
      <c r="A95" s="79"/>
      <c r="B95" s="80"/>
      <c r="C95" s="80"/>
      <c r="D95" s="80"/>
      <c r="E95" s="80"/>
      <c r="F95" s="80"/>
      <c r="G95" s="80"/>
      <c r="H95" s="81"/>
      <c r="I95" s="117"/>
      <c r="J95" s="115"/>
      <c r="K95" s="115"/>
      <c r="L95" s="115"/>
      <c r="M95" s="116"/>
      <c r="N95" s="2"/>
      <c r="O95" s="56"/>
      <c r="V95" s="5"/>
    </row>
    <row r="96" spans="1:24" ht="9" customHeight="1" x14ac:dyDescent="0.2">
      <c r="A96" s="79"/>
      <c r="B96" s="80"/>
      <c r="C96" s="80"/>
      <c r="D96" s="80"/>
      <c r="E96" s="80"/>
      <c r="F96" s="80"/>
      <c r="G96" s="80"/>
      <c r="H96" s="81"/>
      <c r="I96" s="117"/>
      <c r="J96" s="115"/>
      <c r="K96" s="115"/>
      <c r="L96" s="115"/>
      <c r="M96" s="116"/>
      <c r="N96" s="13" t="s">
        <v>2</v>
      </c>
      <c r="V96" s="5"/>
    </row>
    <row r="97" spans="1:256" ht="8.25" customHeight="1" x14ac:dyDescent="0.15">
      <c r="A97" s="79"/>
      <c r="B97" s="80"/>
      <c r="C97" s="80"/>
      <c r="D97" s="80"/>
      <c r="E97" s="80"/>
      <c r="F97" s="80"/>
      <c r="G97" s="80"/>
      <c r="H97" s="81"/>
      <c r="I97" s="117"/>
      <c r="J97" s="115"/>
      <c r="K97" s="115"/>
      <c r="L97" s="115"/>
      <c r="M97" s="116"/>
      <c r="N97" s="1"/>
      <c r="V97" s="5"/>
    </row>
    <row r="98" spans="1:256" ht="8.25" customHeight="1" x14ac:dyDescent="0.15">
      <c r="A98" s="79"/>
      <c r="B98" s="80"/>
      <c r="C98" s="80"/>
      <c r="D98" s="80"/>
      <c r="E98" s="80"/>
      <c r="F98" s="80"/>
      <c r="G98" s="80"/>
      <c r="H98" s="81"/>
      <c r="I98" s="117"/>
      <c r="J98" s="115"/>
      <c r="K98" s="115"/>
      <c r="L98" s="115"/>
      <c r="M98" s="116"/>
      <c r="N98" s="109">
        <f>N11</f>
        <v>45565</v>
      </c>
      <c r="O98" s="110"/>
      <c r="V98" s="5"/>
    </row>
    <row r="99" spans="1:256" ht="8.25" customHeight="1" x14ac:dyDescent="0.15">
      <c r="A99" s="82"/>
      <c r="B99" s="83"/>
      <c r="C99" s="83"/>
      <c r="D99" s="83"/>
      <c r="E99" s="83"/>
      <c r="F99" s="83"/>
      <c r="G99" s="83"/>
      <c r="H99" s="84"/>
      <c r="I99" s="118"/>
      <c r="J99" s="119"/>
      <c r="K99" s="119"/>
      <c r="L99" s="119"/>
      <c r="M99" s="120"/>
      <c r="N99" s="111"/>
      <c r="O99" s="112"/>
      <c r="V99" s="5"/>
    </row>
    <row r="100" spans="1:256" x14ac:dyDescent="0.15">
      <c r="A100" s="103" t="s">
        <v>0</v>
      </c>
      <c r="B100" s="104"/>
      <c r="C100" s="104"/>
      <c r="D100" s="104"/>
      <c r="E100" s="104"/>
      <c r="F100" s="105"/>
      <c r="G100" s="40"/>
      <c r="H100" s="113" t="s">
        <v>3</v>
      </c>
      <c r="I100" s="98"/>
      <c r="J100" s="98"/>
      <c r="K100" s="98"/>
      <c r="L100" s="98"/>
      <c r="M100" s="98"/>
      <c r="N100" s="98"/>
      <c r="O100" s="99"/>
      <c r="V100" s="5"/>
    </row>
    <row r="101" spans="1:256" x14ac:dyDescent="0.15">
      <c r="A101" s="106"/>
      <c r="B101" s="107"/>
      <c r="C101" s="107"/>
      <c r="D101" s="107"/>
      <c r="E101" s="107"/>
      <c r="F101" s="108"/>
      <c r="G101" s="40"/>
      <c r="H101" s="100"/>
      <c r="I101" s="101"/>
      <c r="J101" s="101"/>
      <c r="K101" s="101"/>
      <c r="L101" s="101"/>
      <c r="M101" s="101"/>
      <c r="N101" s="101"/>
      <c r="O101" s="102"/>
      <c r="V101" s="5"/>
    </row>
    <row r="102" spans="1:256" ht="13.2" x14ac:dyDescent="0.25">
      <c r="A102" s="14"/>
      <c r="F102" s="15"/>
      <c r="G102" s="40"/>
      <c r="H102" s="91" t="s">
        <v>4</v>
      </c>
      <c r="I102" s="92"/>
      <c r="J102" s="92"/>
      <c r="K102" s="92"/>
      <c r="L102" s="93"/>
      <c r="M102" s="97" t="s">
        <v>5</v>
      </c>
      <c r="N102" s="98"/>
      <c r="O102" s="99"/>
      <c r="Q102" s="3"/>
      <c r="R102" s="3"/>
      <c r="S102" s="3"/>
      <c r="T102" s="3"/>
      <c r="U102" s="3"/>
      <c r="V102" s="31"/>
      <c r="W102" s="3"/>
    </row>
    <row r="103" spans="1:256" ht="13.2" x14ac:dyDescent="0.25">
      <c r="A103" s="16"/>
      <c r="F103" s="15"/>
      <c r="G103" s="40"/>
      <c r="H103" s="94"/>
      <c r="I103" s="95"/>
      <c r="J103" s="95"/>
      <c r="K103" s="95"/>
      <c r="L103" s="96"/>
      <c r="M103" s="100"/>
      <c r="N103" s="101"/>
      <c r="O103" s="102"/>
      <c r="Q103" s="3"/>
      <c r="R103" s="3"/>
      <c r="S103" s="3"/>
      <c r="T103" s="3"/>
      <c r="U103" s="3"/>
      <c r="V103" s="31"/>
      <c r="W103" s="3"/>
    </row>
    <row r="104" spans="1:256" ht="13.2" x14ac:dyDescent="0.25">
      <c r="A104" s="16"/>
      <c r="F104" s="15"/>
      <c r="G104" s="41"/>
      <c r="H104" s="17"/>
      <c r="I104" s="14"/>
      <c r="J104" s="14"/>
      <c r="K104" s="14"/>
      <c r="L104" s="18"/>
      <c r="M104" s="14"/>
      <c r="N104" s="14"/>
      <c r="O104" s="53" t="s">
        <v>39</v>
      </c>
      <c r="Q104" s="3"/>
      <c r="R104" s="3"/>
      <c r="S104" s="3"/>
      <c r="T104" s="3"/>
      <c r="U104" s="3"/>
      <c r="V104" s="31"/>
      <c r="W104" s="3"/>
    </row>
    <row r="105" spans="1:256" ht="13.2" x14ac:dyDescent="0.25">
      <c r="A105" s="16"/>
      <c r="F105" s="15"/>
      <c r="G105" s="42" t="s">
        <v>6</v>
      </c>
      <c r="H105" s="20" t="s">
        <v>16</v>
      </c>
      <c r="I105" s="19" t="s">
        <v>18</v>
      </c>
      <c r="J105" s="19" t="s">
        <v>22</v>
      </c>
      <c r="K105" s="19" t="s">
        <v>25</v>
      </c>
      <c r="L105" s="19" t="s">
        <v>27</v>
      </c>
      <c r="M105" s="19" t="s">
        <v>31</v>
      </c>
      <c r="N105" s="19" t="s">
        <v>35</v>
      </c>
      <c r="O105" s="53" t="s">
        <v>32</v>
      </c>
      <c r="Q105" s="3"/>
      <c r="R105" s="3"/>
      <c r="S105" s="3"/>
      <c r="T105" s="3"/>
      <c r="U105" s="3"/>
      <c r="V105" s="31"/>
      <c r="W105" s="3"/>
    </row>
    <row r="106" spans="1:256" ht="13.2" x14ac:dyDescent="0.25">
      <c r="A106" s="19" t="s">
        <v>13</v>
      </c>
      <c r="B106" s="88" t="s">
        <v>12</v>
      </c>
      <c r="C106" s="89"/>
      <c r="D106" s="89"/>
      <c r="E106" s="89"/>
      <c r="F106" s="90"/>
      <c r="G106" s="42" t="s">
        <v>8</v>
      </c>
      <c r="H106" s="20" t="s">
        <v>17</v>
      </c>
      <c r="I106" s="19" t="s">
        <v>23</v>
      </c>
      <c r="J106" s="19" t="s">
        <v>23</v>
      </c>
      <c r="K106" s="19" t="s">
        <v>44</v>
      </c>
      <c r="L106" s="19" t="s">
        <v>25</v>
      </c>
      <c r="M106" s="19" t="s">
        <v>32</v>
      </c>
      <c r="N106" s="19" t="s">
        <v>36</v>
      </c>
      <c r="O106" s="53" t="s">
        <v>40</v>
      </c>
      <c r="P106" s="3"/>
      <c r="Q106" s="3"/>
      <c r="R106" s="3"/>
      <c r="S106" s="3"/>
      <c r="T106" s="3"/>
      <c r="U106" s="3"/>
      <c r="V106" s="31"/>
      <c r="W106" s="3"/>
    </row>
    <row r="107" spans="1:256" ht="13.2" x14ac:dyDescent="0.25">
      <c r="A107" s="19" t="s">
        <v>14</v>
      </c>
      <c r="F107" s="15"/>
      <c r="G107" s="42" t="s">
        <v>7</v>
      </c>
      <c r="H107" s="15"/>
      <c r="I107" s="19" t="s">
        <v>19</v>
      </c>
      <c r="J107" s="19" t="s">
        <v>29</v>
      </c>
      <c r="K107" s="19" t="s">
        <v>45</v>
      </c>
      <c r="L107" s="19" t="s">
        <v>28</v>
      </c>
      <c r="M107" s="19" t="s">
        <v>33</v>
      </c>
      <c r="N107" s="19" t="s">
        <v>32</v>
      </c>
      <c r="O107" s="54" t="s">
        <v>41</v>
      </c>
      <c r="P107" s="3"/>
      <c r="Q107" s="3"/>
      <c r="R107" s="3"/>
      <c r="S107" s="3"/>
      <c r="T107" s="3"/>
      <c r="U107" s="3"/>
      <c r="V107" s="31"/>
      <c r="W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</row>
    <row r="108" spans="1:256" ht="13.2" x14ac:dyDescent="0.25">
      <c r="A108" s="16"/>
      <c r="F108" s="15"/>
      <c r="G108" s="43"/>
      <c r="H108" s="15"/>
      <c r="I108" s="19" t="s">
        <v>20</v>
      </c>
      <c r="J108" s="19"/>
      <c r="K108" s="19"/>
      <c r="L108" s="19"/>
      <c r="M108" s="19"/>
      <c r="N108" s="19" t="s">
        <v>37</v>
      </c>
      <c r="O108" s="53"/>
      <c r="P108" s="3"/>
      <c r="Q108" s="3"/>
      <c r="R108" s="3"/>
      <c r="S108" s="3"/>
      <c r="T108" s="3"/>
      <c r="U108" s="3"/>
      <c r="V108" s="31"/>
      <c r="W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</row>
    <row r="109" spans="1:256" ht="13.2" x14ac:dyDescent="0.25">
      <c r="A109" s="21" t="s">
        <v>10</v>
      </c>
      <c r="B109" s="88" t="s">
        <v>11</v>
      </c>
      <c r="C109" s="89"/>
      <c r="D109" s="89"/>
      <c r="E109" s="89"/>
      <c r="F109" s="90"/>
      <c r="G109" s="44" t="s">
        <v>9</v>
      </c>
      <c r="H109" s="22" t="s">
        <v>15</v>
      </c>
      <c r="I109" s="21" t="s">
        <v>21</v>
      </c>
      <c r="J109" s="21" t="s">
        <v>24</v>
      </c>
      <c r="K109" s="21" t="s">
        <v>26</v>
      </c>
      <c r="L109" s="21" t="s">
        <v>30</v>
      </c>
      <c r="M109" s="21" t="s">
        <v>34</v>
      </c>
      <c r="N109" s="21" t="s">
        <v>42</v>
      </c>
      <c r="O109" s="55" t="s">
        <v>38</v>
      </c>
      <c r="P109" s="3"/>
      <c r="Q109" s="3"/>
      <c r="R109" s="3"/>
      <c r="S109" s="3"/>
      <c r="T109" s="3"/>
      <c r="U109" s="3"/>
      <c r="V109" s="31"/>
      <c r="W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</row>
    <row r="110" spans="1:256" s="3" customFormat="1" ht="45" customHeight="1" x14ac:dyDescent="0.25">
      <c r="A110" s="64" t="s">
        <v>95</v>
      </c>
      <c r="B110" s="121" t="s">
        <v>96</v>
      </c>
      <c r="C110" s="122"/>
      <c r="D110" s="122"/>
      <c r="E110" s="122"/>
      <c r="F110" s="123"/>
      <c r="G110" s="24" t="s">
        <v>97</v>
      </c>
      <c r="H110" s="8">
        <v>20</v>
      </c>
      <c r="I110" s="65">
        <v>26</v>
      </c>
      <c r="J110" s="25">
        <f>SUM(H110*I110)</f>
        <v>520</v>
      </c>
      <c r="K110" s="11">
        <v>0.25</v>
      </c>
      <c r="L110" s="4">
        <f>SUM(J110*K110)</f>
        <v>130</v>
      </c>
      <c r="M110" s="10">
        <v>20</v>
      </c>
      <c r="N110" s="11">
        <v>0.104</v>
      </c>
      <c r="O110" s="59">
        <f>SUM(M110*N110)</f>
        <v>2.08</v>
      </c>
      <c r="Q110" s="1"/>
      <c r="R110" s="1"/>
      <c r="S110" s="1"/>
      <c r="T110" s="1"/>
      <c r="U110" s="1"/>
      <c r="V110" s="5"/>
      <c r="W110" s="1"/>
      <c r="X110" s="1"/>
    </row>
    <row r="111" spans="1:256" s="3" customFormat="1" ht="30" customHeight="1" x14ac:dyDescent="0.25">
      <c r="A111" s="12" t="s">
        <v>98</v>
      </c>
      <c r="B111" s="133" t="s">
        <v>99</v>
      </c>
      <c r="C111" s="134"/>
      <c r="D111" s="134"/>
      <c r="E111" s="134"/>
      <c r="F111" s="135"/>
      <c r="G111" s="24" t="s">
        <v>100</v>
      </c>
      <c r="H111" s="8">
        <v>13</v>
      </c>
      <c r="I111" s="65">
        <v>1</v>
      </c>
      <c r="J111" s="25">
        <f>SUM(H111*I111)</f>
        <v>13</v>
      </c>
      <c r="K111" s="11">
        <v>8.3000000000000004E-2</v>
      </c>
      <c r="L111" s="4">
        <f>SUM(J111*K111)</f>
        <v>1.079</v>
      </c>
      <c r="M111" s="10">
        <v>13</v>
      </c>
      <c r="N111" s="11">
        <v>1E-3</v>
      </c>
      <c r="O111" s="59">
        <f>SUM(M111*N111)</f>
        <v>1.3000000000000001E-2</v>
      </c>
      <c r="Q111" s="1"/>
      <c r="R111" s="1"/>
      <c r="S111" s="1"/>
      <c r="T111" s="1"/>
      <c r="U111" s="1"/>
      <c r="V111" s="5"/>
      <c r="W111" s="1"/>
      <c r="X111" s="1"/>
    </row>
    <row r="112" spans="1:256" s="3" customFormat="1" ht="30" customHeight="1" x14ac:dyDescent="0.25">
      <c r="A112" s="12" t="s">
        <v>101</v>
      </c>
      <c r="B112" s="133" t="s">
        <v>102</v>
      </c>
      <c r="C112" s="134"/>
      <c r="D112" s="134"/>
      <c r="E112" s="134"/>
      <c r="F112" s="135"/>
      <c r="G112" s="24" t="s">
        <v>103</v>
      </c>
      <c r="H112" s="8">
        <v>20</v>
      </c>
      <c r="I112" s="65">
        <v>1</v>
      </c>
      <c r="J112" s="25">
        <f>SUM(H112*I112)</f>
        <v>20</v>
      </c>
      <c r="K112" s="11">
        <v>2</v>
      </c>
      <c r="L112" s="4">
        <f>SUM(J112*K112)</f>
        <v>40</v>
      </c>
      <c r="M112" s="10">
        <v>20</v>
      </c>
      <c r="N112" s="11">
        <v>1E-3</v>
      </c>
      <c r="O112" s="59">
        <f>SUM(M112*N112)</f>
        <v>0.02</v>
      </c>
      <c r="Q112" s="1"/>
      <c r="R112" s="1"/>
      <c r="S112" s="1"/>
      <c r="T112" s="1"/>
      <c r="U112" s="1"/>
      <c r="V112" s="5"/>
      <c r="W112" s="1"/>
      <c r="X112" s="1"/>
    </row>
    <row r="113" spans="1:24" s="3" customFormat="1" ht="110.1" customHeight="1" x14ac:dyDescent="0.25">
      <c r="A113" s="12" t="s">
        <v>104</v>
      </c>
      <c r="B113" s="133" t="s">
        <v>105</v>
      </c>
      <c r="C113" s="134"/>
      <c r="D113" s="134"/>
      <c r="E113" s="134"/>
      <c r="F113" s="135"/>
      <c r="G113" s="24" t="s">
        <v>106</v>
      </c>
      <c r="H113" s="8">
        <v>240</v>
      </c>
      <c r="I113" s="65">
        <v>1</v>
      </c>
      <c r="J113" s="25">
        <f>SUM(H113*I113)</f>
        <v>240</v>
      </c>
      <c r="K113" s="11">
        <v>0.13300000000000001</v>
      </c>
      <c r="L113" s="4">
        <f>SUM(J113*K113)</f>
        <v>31.92</v>
      </c>
      <c r="M113" s="10">
        <v>0</v>
      </c>
      <c r="N113" s="11">
        <v>0</v>
      </c>
      <c r="O113" s="59">
        <f>SUM(M113*N113)</f>
        <v>0</v>
      </c>
      <c r="Q113" s="1"/>
      <c r="R113" s="1"/>
      <c r="S113" s="1"/>
      <c r="T113" s="1"/>
      <c r="U113" s="1"/>
      <c r="V113" s="5"/>
      <c r="W113" s="1"/>
      <c r="X113" s="1"/>
    </row>
    <row r="114" spans="1:24" s="3" customFormat="1" ht="35.1" customHeight="1" x14ac:dyDescent="0.25">
      <c r="A114" s="12" t="s">
        <v>107</v>
      </c>
      <c r="B114" s="133" t="s">
        <v>108</v>
      </c>
      <c r="C114" s="134"/>
      <c r="D114" s="134"/>
      <c r="E114" s="134"/>
      <c r="F114" s="135"/>
      <c r="G114" s="24" t="s">
        <v>109</v>
      </c>
      <c r="H114" s="8">
        <v>100</v>
      </c>
      <c r="I114" s="65">
        <v>1</v>
      </c>
      <c r="J114" s="25">
        <f>SUM(H114*I114)</f>
        <v>100</v>
      </c>
      <c r="K114" s="11">
        <v>3.3000000000000002E-2</v>
      </c>
      <c r="L114" s="4">
        <f>SUM(J114*K114)</f>
        <v>3.3000000000000003</v>
      </c>
      <c r="M114" s="10">
        <v>0</v>
      </c>
      <c r="N114" s="11">
        <v>0</v>
      </c>
      <c r="O114" s="59">
        <f>SUM(M114*N114)</f>
        <v>0</v>
      </c>
      <c r="Q114" s="1"/>
      <c r="R114" s="1"/>
      <c r="S114" s="1"/>
      <c r="T114" s="1"/>
      <c r="U114" s="1"/>
      <c r="V114" s="5"/>
      <c r="W114" s="1"/>
      <c r="X114" s="1"/>
    </row>
    <row r="115" spans="1:24" ht="20.100000000000001" customHeight="1" thickBot="1" x14ac:dyDescent="0.2">
      <c r="A115" s="34"/>
      <c r="B115" s="130" t="s">
        <v>43</v>
      </c>
      <c r="C115" s="131"/>
      <c r="D115" s="131"/>
      <c r="E115" s="131"/>
      <c r="F115" s="132"/>
      <c r="G115" s="49"/>
      <c r="H115" s="28">
        <f>SUM(H110:H114)</f>
        <v>393</v>
      </c>
      <c r="I115" s="28">
        <f>SUM(I110:I114)</f>
        <v>30</v>
      </c>
      <c r="J115" s="28">
        <f>SUM(J110:J114)</f>
        <v>893</v>
      </c>
      <c r="K115" s="36"/>
      <c r="L115" s="28">
        <f>SUM(L110:L114)</f>
        <v>206.29900000000004</v>
      </c>
      <c r="M115" s="37">
        <f>SUM(M110:M114)</f>
        <v>53</v>
      </c>
      <c r="N115" s="36"/>
      <c r="O115" s="28">
        <f>SUM(O110:O114)</f>
        <v>2.113</v>
      </c>
      <c r="V115" s="5"/>
    </row>
    <row r="116" spans="1:24" x14ac:dyDescent="0.15">
      <c r="G116" s="47"/>
      <c r="H116" s="1"/>
      <c r="I116" s="1"/>
      <c r="K116" s="1"/>
      <c r="M116" s="1"/>
      <c r="N116" s="1"/>
      <c r="O116" s="63"/>
    </row>
    <row r="117" spans="1:24" x14ac:dyDescent="0.15">
      <c r="G117" s="47"/>
      <c r="H117" s="1"/>
      <c r="I117" s="1"/>
      <c r="K117" s="1"/>
      <c r="M117" s="1"/>
      <c r="N117" s="1"/>
      <c r="O117" s="50"/>
    </row>
    <row r="118" spans="1:24" x14ac:dyDescent="0.15">
      <c r="A118" s="2"/>
      <c r="B118" s="2"/>
      <c r="C118" s="2"/>
      <c r="D118" s="2"/>
      <c r="E118" s="2"/>
      <c r="F118" s="2"/>
      <c r="G118" s="48"/>
      <c r="H118" s="2"/>
      <c r="I118" s="2"/>
      <c r="J118" s="2"/>
      <c r="K118" s="2"/>
      <c r="L118" s="2"/>
      <c r="M118" s="2"/>
      <c r="N118" s="2"/>
      <c r="O118" s="51"/>
      <c r="V118" s="5"/>
    </row>
    <row r="119" spans="1:24" ht="9" customHeight="1" x14ac:dyDescent="0.25">
      <c r="A119" s="76" t="s">
        <v>49</v>
      </c>
      <c r="B119" s="77"/>
      <c r="C119" s="77"/>
      <c r="D119" s="77"/>
      <c r="E119" s="77"/>
      <c r="F119" s="77"/>
      <c r="G119" s="77"/>
      <c r="H119" s="78"/>
      <c r="I119" s="73" t="s">
        <v>46</v>
      </c>
      <c r="J119" s="74"/>
      <c r="K119" s="74"/>
      <c r="L119" s="74"/>
      <c r="M119" s="75"/>
      <c r="N119" s="57" t="s">
        <v>1</v>
      </c>
      <c r="O119" s="58"/>
      <c r="V119" s="5"/>
    </row>
    <row r="120" spans="1:24" ht="8.25" customHeight="1" x14ac:dyDescent="0.15">
      <c r="A120" s="79"/>
      <c r="B120" s="80"/>
      <c r="C120" s="80"/>
      <c r="D120" s="80"/>
      <c r="E120" s="80"/>
      <c r="F120" s="80"/>
      <c r="G120" s="80"/>
      <c r="H120" s="81"/>
      <c r="I120" s="23"/>
      <c r="K120" s="1"/>
      <c r="M120" s="15"/>
      <c r="N120" s="1"/>
      <c r="V120" s="5"/>
    </row>
    <row r="121" spans="1:24" ht="12.75" customHeight="1" x14ac:dyDescent="0.25">
      <c r="A121" s="79"/>
      <c r="B121" s="80"/>
      <c r="C121" s="80"/>
      <c r="D121" s="80"/>
      <c r="E121" s="80"/>
      <c r="F121" s="80"/>
      <c r="G121" s="80"/>
      <c r="H121" s="81"/>
      <c r="I121" s="114" t="s">
        <v>52</v>
      </c>
      <c r="J121" s="115"/>
      <c r="K121" s="115"/>
      <c r="L121" s="115"/>
      <c r="M121" s="116"/>
      <c r="N121" s="3" t="str">
        <f>N6</f>
        <v>0581-0309</v>
      </c>
      <c r="V121" s="5"/>
    </row>
    <row r="122" spans="1:24" ht="8.25" customHeight="1" x14ac:dyDescent="0.15">
      <c r="A122" s="79"/>
      <c r="B122" s="80"/>
      <c r="C122" s="80"/>
      <c r="D122" s="80"/>
      <c r="E122" s="80"/>
      <c r="F122" s="80"/>
      <c r="G122" s="80"/>
      <c r="H122" s="81"/>
      <c r="I122" s="117"/>
      <c r="J122" s="115"/>
      <c r="K122" s="115"/>
      <c r="L122" s="115"/>
      <c r="M122" s="116"/>
      <c r="N122" s="1"/>
      <c r="V122" s="5"/>
    </row>
    <row r="123" spans="1:24" ht="8.25" customHeight="1" x14ac:dyDescent="0.15">
      <c r="A123" s="79"/>
      <c r="B123" s="80"/>
      <c r="C123" s="80"/>
      <c r="D123" s="80"/>
      <c r="E123" s="80"/>
      <c r="F123" s="80"/>
      <c r="G123" s="80"/>
      <c r="H123" s="81"/>
      <c r="I123" s="117"/>
      <c r="J123" s="115"/>
      <c r="K123" s="115"/>
      <c r="L123" s="115"/>
      <c r="M123" s="116"/>
      <c r="N123" s="2"/>
      <c r="O123" s="56"/>
      <c r="V123" s="5"/>
    </row>
    <row r="124" spans="1:24" ht="9" customHeight="1" x14ac:dyDescent="0.2">
      <c r="A124" s="79"/>
      <c r="B124" s="80"/>
      <c r="C124" s="80"/>
      <c r="D124" s="80"/>
      <c r="E124" s="80"/>
      <c r="F124" s="80"/>
      <c r="G124" s="80"/>
      <c r="H124" s="81"/>
      <c r="I124" s="117"/>
      <c r="J124" s="115"/>
      <c r="K124" s="115"/>
      <c r="L124" s="115"/>
      <c r="M124" s="116"/>
      <c r="N124" s="13" t="s">
        <v>2</v>
      </c>
      <c r="V124" s="5"/>
    </row>
    <row r="125" spans="1:24" ht="8.25" customHeight="1" x14ac:dyDescent="0.15">
      <c r="A125" s="79"/>
      <c r="B125" s="80"/>
      <c r="C125" s="80"/>
      <c r="D125" s="80"/>
      <c r="E125" s="80"/>
      <c r="F125" s="80"/>
      <c r="G125" s="80"/>
      <c r="H125" s="81"/>
      <c r="I125" s="117"/>
      <c r="J125" s="115"/>
      <c r="K125" s="115"/>
      <c r="L125" s="115"/>
      <c r="M125" s="116"/>
      <c r="N125" s="1"/>
      <c r="V125" s="5"/>
    </row>
    <row r="126" spans="1:24" ht="8.25" customHeight="1" x14ac:dyDescent="0.15">
      <c r="A126" s="79"/>
      <c r="B126" s="80"/>
      <c r="C126" s="80"/>
      <c r="D126" s="80"/>
      <c r="E126" s="80"/>
      <c r="F126" s="80"/>
      <c r="G126" s="80"/>
      <c r="H126" s="81"/>
      <c r="I126" s="117"/>
      <c r="J126" s="115"/>
      <c r="K126" s="115"/>
      <c r="L126" s="115"/>
      <c r="M126" s="116"/>
      <c r="N126" s="109">
        <f>N11</f>
        <v>45565</v>
      </c>
      <c r="O126" s="110"/>
      <c r="V126" s="5"/>
    </row>
    <row r="127" spans="1:24" ht="8.25" customHeight="1" x14ac:dyDescent="0.15">
      <c r="A127" s="82"/>
      <c r="B127" s="83"/>
      <c r="C127" s="83"/>
      <c r="D127" s="83"/>
      <c r="E127" s="83"/>
      <c r="F127" s="83"/>
      <c r="G127" s="83"/>
      <c r="H127" s="84"/>
      <c r="I127" s="118"/>
      <c r="J127" s="119"/>
      <c r="K127" s="119"/>
      <c r="L127" s="119"/>
      <c r="M127" s="120"/>
      <c r="N127" s="111"/>
      <c r="O127" s="112"/>
      <c r="V127" s="5"/>
    </row>
    <row r="128" spans="1:24" x14ac:dyDescent="0.15">
      <c r="A128" s="103" t="s">
        <v>0</v>
      </c>
      <c r="B128" s="104"/>
      <c r="C128" s="104"/>
      <c r="D128" s="104"/>
      <c r="E128" s="104"/>
      <c r="F128" s="105"/>
      <c r="G128" s="40"/>
      <c r="H128" s="113" t="s">
        <v>3</v>
      </c>
      <c r="I128" s="98"/>
      <c r="J128" s="98"/>
      <c r="K128" s="98"/>
      <c r="L128" s="98"/>
      <c r="M128" s="98"/>
      <c r="N128" s="98"/>
      <c r="O128" s="99"/>
      <c r="V128" s="5"/>
    </row>
    <row r="129" spans="1:256" x14ac:dyDescent="0.15">
      <c r="A129" s="106"/>
      <c r="B129" s="107"/>
      <c r="C129" s="107"/>
      <c r="D129" s="107"/>
      <c r="E129" s="107"/>
      <c r="F129" s="108"/>
      <c r="G129" s="40"/>
      <c r="H129" s="100"/>
      <c r="I129" s="101"/>
      <c r="J129" s="101"/>
      <c r="K129" s="101"/>
      <c r="L129" s="101"/>
      <c r="M129" s="101"/>
      <c r="N129" s="101"/>
      <c r="O129" s="102"/>
      <c r="V129" s="5"/>
    </row>
    <row r="130" spans="1:256" ht="13.2" x14ac:dyDescent="0.25">
      <c r="A130" s="14"/>
      <c r="F130" s="15"/>
      <c r="G130" s="40"/>
      <c r="H130" s="91" t="s">
        <v>4</v>
      </c>
      <c r="I130" s="92"/>
      <c r="J130" s="92"/>
      <c r="K130" s="92"/>
      <c r="L130" s="93"/>
      <c r="M130" s="97" t="s">
        <v>5</v>
      </c>
      <c r="N130" s="98"/>
      <c r="O130" s="99"/>
      <c r="Q130" s="3"/>
      <c r="R130" s="3"/>
      <c r="S130" s="3"/>
      <c r="T130" s="3"/>
      <c r="U130" s="3"/>
      <c r="V130" s="31"/>
      <c r="W130" s="3"/>
    </row>
    <row r="131" spans="1:256" ht="13.2" x14ac:dyDescent="0.25">
      <c r="A131" s="16"/>
      <c r="F131" s="15"/>
      <c r="G131" s="40"/>
      <c r="H131" s="94"/>
      <c r="I131" s="95"/>
      <c r="J131" s="95"/>
      <c r="K131" s="95"/>
      <c r="L131" s="96"/>
      <c r="M131" s="100"/>
      <c r="N131" s="101"/>
      <c r="O131" s="102"/>
      <c r="Q131" s="3"/>
      <c r="R131" s="3"/>
      <c r="S131" s="3"/>
      <c r="T131" s="3"/>
      <c r="U131" s="3"/>
      <c r="V131" s="31"/>
      <c r="W131" s="3"/>
    </row>
    <row r="132" spans="1:256" ht="13.2" x14ac:dyDescent="0.25">
      <c r="A132" s="16"/>
      <c r="F132" s="15"/>
      <c r="G132" s="41"/>
      <c r="H132" s="17"/>
      <c r="I132" s="14"/>
      <c r="J132" s="14"/>
      <c r="K132" s="14"/>
      <c r="L132" s="18"/>
      <c r="M132" s="14"/>
      <c r="N132" s="14"/>
      <c r="O132" s="53" t="s">
        <v>39</v>
      </c>
      <c r="Q132" s="3"/>
      <c r="R132" s="3"/>
      <c r="S132" s="3"/>
      <c r="T132" s="3"/>
      <c r="U132" s="3"/>
      <c r="V132" s="31"/>
      <c r="W132" s="3"/>
    </row>
    <row r="133" spans="1:256" ht="13.2" x14ac:dyDescent="0.25">
      <c r="A133" s="16"/>
      <c r="F133" s="15"/>
      <c r="G133" s="42" t="s">
        <v>6</v>
      </c>
      <c r="H133" s="20" t="s">
        <v>16</v>
      </c>
      <c r="I133" s="19" t="s">
        <v>18</v>
      </c>
      <c r="J133" s="19" t="s">
        <v>22</v>
      </c>
      <c r="K133" s="19" t="s">
        <v>25</v>
      </c>
      <c r="L133" s="19" t="s">
        <v>27</v>
      </c>
      <c r="M133" s="19" t="s">
        <v>31</v>
      </c>
      <c r="N133" s="19" t="s">
        <v>35</v>
      </c>
      <c r="O133" s="53" t="s">
        <v>32</v>
      </c>
      <c r="Q133" s="3"/>
      <c r="R133" s="3"/>
      <c r="S133" s="3"/>
      <c r="T133" s="3"/>
      <c r="U133" s="3"/>
      <c r="V133" s="31"/>
      <c r="W133" s="3"/>
    </row>
    <row r="134" spans="1:256" ht="13.2" x14ac:dyDescent="0.25">
      <c r="A134" s="19" t="s">
        <v>13</v>
      </c>
      <c r="B134" s="88" t="s">
        <v>12</v>
      </c>
      <c r="C134" s="89"/>
      <c r="D134" s="89"/>
      <c r="E134" s="89"/>
      <c r="F134" s="90"/>
      <c r="G134" s="42" t="s">
        <v>8</v>
      </c>
      <c r="H134" s="20" t="s">
        <v>17</v>
      </c>
      <c r="I134" s="19" t="s">
        <v>23</v>
      </c>
      <c r="J134" s="19" t="s">
        <v>23</v>
      </c>
      <c r="K134" s="19" t="s">
        <v>44</v>
      </c>
      <c r="L134" s="19" t="s">
        <v>25</v>
      </c>
      <c r="M134" s="19" t="s">
        <v>32</v>
      </c>
      <c r="N134" s="19" t="s">
        <v>36</v>
      </c>
      <c r="O134" s="53" t="s">
        <v>40</v>
      </c>
      <c r="P134" s="3"/>
      <c r="Q134" s="3"/>
      <c r="R134" s="3"/>
      <c r="S134" s="3"/>
      <c r="T134" s="3"/>
      <c r="U134" s="3"/>
      <c r="V134" s="31"/>
      <c r="W134" s="3"/>
    </row>
    <row r="135" spans="1:256" ht="13.2" x14ac:dyDescent="0.25">
      <c r="A135" s="19" t="s">
        <v>14</v>
      </c>
      <c r="F135" s="15"/>
      <c r="G135" s="42" t="s">
        <v>7</v>
      </c>
      <c r="H135" s="15"/>
      <c r="I135" s="19" t="s">
        <v>19</v>
      </c>
      <c r="J135" s="19" t="s">
        <v>29</v>
      </c>
      <c r="K135" s="19" t="s">
        <v>45</v>
      </c>
      <c r="L135" s="19" t="s">
        <v>28</v>
      </c>
      <c r="M135" s="19" t="s">
        <v>33</v>
      </c>
      <c r="N135" s="19" t="s">
        <v>32</v>
      </c>
      <c r="O135" s="54" t="s">
        <v>41</v>
      </c>
      <c r="P135" s="3"/>
      <c r="Q135" s="3"/>
      <c r="R135" s="3"/>
      <c r="S135" s="3"/>
      <c r="T135" s="3"/>
      <c r="U135" s="3"/>
      <c r="V135" s="31"/>
      <c r="W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</row>
    <row r="136" spans="1:256" ht="13.2" x14ac:dyDescent="0.25">
      <c r="A136" s="16"/>
      <c r="F136" s="15"/>
      <c r="G136" s="43"/>
      <c r="H136" s="15"/>
      <c r="I136" s="19" t="s">
        <v>20</v>
      </c>
      <c r="J136" s="19"/>
      <c r="K136" s="19"/>
      <c r="L136" s="19"/>
      <c r="M136" s="19"/>
      <c r="N136" s="19" t="s">
        <v>37</v>
      </c>
      <c r="O136" s="53"/>
      <c r="P136" s="3"/>
      <c r="Q136" s="3"/>
      <c r="R136" s="3"/>
      <c r="S136" s="3"/>
      <c r="T136" s="3"/>
      <c r="U136" s="3"/>
      <c r="V136" s="31"/>
      <c r="W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</row>
    <row r="137" spans="1:256" ht="13.2" x14ac:dyDescent="0.25">
      <c r="A137" s="21" t="s">
        <v>10</v>
      </c>
      <c r="B137" s="88" t="s">
        <v>11</v>
      </c>
      <c r="C137" s="89"/>
      <c r="D137" s="89"/>
      <c r="E137" s="89"/>
      <c r="F137" s="90"/>
      <c r="G137" s="44" t="s">
        <v>9</v>
      </c>
      <c r="H137" s="22" t="s">
        <v>15</v>
      </c>
      <c r="I137" s="21" t="s">
        <v>21</v>
      </c>
      <c r="J137" s="21" t="s">
        <v>24</v>
      </c>
      <c r="K137" s="21" t="s">
        <v>26</v>
      </c>
      <c r="L137" s="21" t="s">
        <v>30</v>
      </c>
      <c r="M137" s="21" t="s">
        <v>34</v>
      </c>
      <c r="N137" s="21" t="s">
        <v>42</v>
      </c>
      <c r="O137" s="55" t="s">
        <v>38</v>
      </c>
      <c r="P137" s="3"/>
      <c r="Q137" s="3"/>
      <c r="R137" s="3"/>
      <c r="S137" s="3"/>
      <c r="T137" s="3"/>
      <c r="U137" s="3"/>
      <c r="V137" s="31"/>
      <c r="W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</row>
    <row r="138" spans="1:256" s="3" customFormat="1" ht="50.1" customHeight="1" x14ac:dyDescent="0.25">
      <c r="A138" s="12" t="s">
        <v>110</v>
      </c>
      <c r="B138" s="121" t="s">
        <v>111</v>
      </c>
      <c r="C138" s="122"/>
      <c r="D138" s="122"/>
      <c r="E138" s="122"/>
      <c r="F138" s="123"/>
      <c r="G138" s="24" t="s">
        <v>112</v>
      </c>
      <c r="H138" s="8">
        <v>11</v>
      </c>
      <c r="I138" s="65">
        <v>1</v>
      </c>
      <c r="J138" s="25">
        <f>SUM(H138*I138)</f>
        <v>11</v>
      </c>
      <c r="K138" s="11">
        <v>8.3000000000000004E-2</v>
      </c>
      <c r="L138" s="4">
        <f>SUM(J138*K138)</f>
        <v>0.91300000000000003</v>
      </c>
      <c r="M138" s="10">
        <v>4</v>
      </c>
      <c r="N138" s="11">
        <v>0.183</v>
      </c>
      <c r="O138" s="59">
        <f>SUM(M138*N138)</f>
        <v>0.73199999999999998</v>
      </c>
      <c r="Q138" s="1"/>
      <c r="R138" s="1"/>
      <c r="S138" s="1"/>
      <c r="T138" s="1"/>
      <c r="U138" s="1"/>
      <c r="V138" s="5"/>
      <c r="W138" s="1"/>
      <c r="X138" s="1"/>
    </row>
    <row r="139" spans="1:256" s="3" customFormat="1" ht="39.9" customHeight="1" x14ac:dyDescent="0.25">
      <c r="A139" s="64" t="s">
        <v>113</v>
      </c>
      <c r="B139" s="133" t="s">
        <v>114</v>
      </c>
      <c r="C139" s="134"/>
      <c r="D139" s="134"/>
      <c r="E139" s="134"/>
      <c r="F139" s="135"/>
      <c r="G139" s="24" t="s">
        <v>115</v>
      </c>
      <c r="H139" s="8">
        <v>12</v>
      </c>
      <c r="I139" s="65">
        <v>11</v>
      </c>
      <c r="J139" s="25">
        <f>SUM(H139*I139)</f>
        <v>132</v>
      </c>
      <c r="K139" s="11">
        <v>1.5</v>
      </c>
      <c r="L139" s="4">
        <f>SUM(J139*K139)</f>
        <v>198</v>
      </c>
      <c r="M139" s="10">
        <v>4</v>
      </c>
      <c r="N139" s="11">
        <v>8.0000000000000002E-3</v>
      </c>
      <c r="O139" s="59">
        <f>SUM(M139*N139)</f>
        <v>3.2000000000000001E-2</v>
      </c>
      <c r="Q139" s="1"/>
      <c r="R139" s="1"/>
      <c r="S139" s="1"/>
      <c r="T139" s="1"/>
      <c r="U139" s="1"/>
      <c r="V139" s="5"/>
      <c r="W139" s="1"/>
      <c r="X139" s="1"/>
    </row>
    <row r="140" spans="1:256" s="3" customFormat="1" ht="39.9" customHeight="1" x14ac:dyDescent="0.25">
      <c r="A140" s="12" t="s">
        <v>116</v>
      </c>
      <c r="B140" s="133" t="s">
        <v>117</v>
      </c>
      <c r="C140" s="134"/>
      <c r="D140" s="134"/>
      <c r="E140" s="134"/>
      <c r="F140" s="135"/>
      <c r="G140" s="24" t="s">
        <v>118</v>
      </c>
      <c r="H140" s="8">
        <v>6</v>
      </c>
      <c r="I140" s="65">
        <v>13.33</v>
      </c>
      <c r="J140" s="25">
        <f>SUM(H140*I140)</f>
        <v>79.98</v>
      </c>
      <c r="K140" s="11">
        <v>1</v>
      </c>
      <c r="L140" s="4">
        <f>SUM(J140*K140)</f>
        <v>79.98</v>
      </c>
      <c r="M140" s="10">
        <v>3</v>
      </c>
      <c r="N140" s="11">
        <v>1.2999999999999999E-2</v>
      </c>
      <c r="O140" s="59">
        <f>SUM(M140*N140)</f>
        <v>3.9E-2</v>
      </c>
      <c r="Q140" s="1"/>
      <c r="R140" s="1"/>
      <c r="S140" s="1"/>
      <c r="T140" s="1"/>
      <c r="U140" s="1"/>
      <c r="V140" s="5"/>
      <c r="W140" s="1"/>
      <c r="X140" s="1"/>
    </row>
    <row r="141" spans="1:256" s="3" customFormat="1" ht="69.900000000000006" customHeight="1" x14ac:dyDescent="0.25">
      <c r="A141" s="12" t="s">
        <v>116</v>
      </c>
      <c r="B141" s="133" t="s">
        <v>120</v>
      </c>
      <c r="C141" s="134"/>
      <c r="D141" s="134"/>
      <c r="E141" s="134"/>
      <c r="F141" s="135"/>
      <c r="G141" s="24" t="s">
        <v>119</v>
      </c>
      <c r="H141" s="8">
        <v>0</v>
      </c>
      <c r="I141" s="65">
        <v>0</v>
      </c>
      <c r="J141" s="25">
        <f>SUM(H141*I141)</f>
        <v>0</v>
      </c>
      <c r="K141" s="11">
        <v>0</v>
      </c>
      <c r="L141" s="4">
        <f>SUM(J141*K141)</f>
        <v>0</v>
      </c>
      <c r="M141" s="10">
        <v>0</v>
      </c>
      <c r="N141" s="11">
        <v>0</v>
      </c>
      <c r="O141" s="59">
        <f>SUM(M141*N141)</f>
        <v>0</v>
      </c>
      <c r="Q141" s="1"/>
      <c r="R141" s="1"/>
      <c r="S141" s="1"/>
      <c r="T141" s="1"/>
      <c r="U141" s="1"/>
      <c r="V141" s="5"/>
      <c r="W141" s="1"/>
      <c r="X141" s="1"/>
    </row>
    <row r="142" spans="1:256" s="3" customFormat="1" ht="80.099999999999994" customHeight="1" x14ac:dyDescent="0.25">
      <c r="A142" s="64" t="s">
        <v>121</v>
      </c>
      <c r="B142" s="133" t="s">
        <v>122</v>
      </c>
      <c r="C142" s="134"/>
      <c r="D142" s="134"/>
      <c r="E142" s="134"/>
      <c r="F142" s="135"/>
      <c r="G142" s="24" t="s">
        <v>123</v>
      </c>
      <c r="H142" s="8">
        <v>0</v>
      </c>
      <c r="I142" s="65">
        <v>0</v>
      </c>
      <c r="J142" s="25">
        <f>SUM(H142*I142)</f>
        <v>0</v>
      </c>
      <c r="K142" s="11">
        <v>0</v>
      </c>
      <c r="L142" s="4">
        <f>SUM(J142*K142)</f>
        <v>0</v>
      </c>
      <c r="M142" s="10">
        <v>2</v>
      </c>
      <c r="N142" s="11">
        <v>31.27</v>
      </c>
      <c r="O142" s="59">
        <f>SUM(M142*N142)</f>
        <v>62.54</v>
      </c>
      <c r="Q142" s="1"/>
      <c r="R142" s="1"/>
      <c r="S142" s="1"/>
      <c r="T142" s="1"/>
      <c r="U142" s="1"/>
      <c r="V142" s="5"/>
      <c r="W142" s="1"/>
      <c r="X142" s="1"/>
    </row>
    <row r="143" spans="1:256" ht="20.100000000000001" customHeight="1" thickBot="1" x14ac:dyDescent="0.2">
      <c r="A143" s="34"/>
      <c r="B143" s="130" t="s">
        <v>43</v>
      </c>
      <c r="C143" s="131"/>
      <c r="D143" s="131"/>
      <c r="E143" s="131"/>
      <c r="F143" s="132"/>
      <c r="G143" s="49"/>
      <c r="H143" s="28">
        <f>SUM(H138:H142)</f>
        <v>29</v>
      </c>
      <c r="I143" s="28">
        <f>SUM(I138:I142)</f>
        <v>25.33</v>
      </c>
      <c r="J143" s="28">
        <f>SUM(J138:J142)</f>
        <v>222.98000000000002</v>
      </c>
      <c r="K143" s="36"/>
      <c r="L143" s="28">
        <f>SUM(L138:L142)</f>
        <v>278.89300000000003</v>
      </c>
      <c r="M143" s="37">
        <f>SUM(M138:M142)</f>
        <v>13</v>
      </c>
      <c r="N143" s="36"/>
      <c r="O143" s="28">
        <f>SUM(O138:O142)</f>
        <v>63.342999999999996</v>
      </c>
      <c r="V143" s="5"/>
    </row>
    <row r="144" spans="1:256" x14ac:dyDescent="0.15">
      <c r="G144" s="47"/>
      <c r="H144" s="1"/>
      <c r="I144" s="1"/>
      <c r="K144" s="1"/>
      <c r="M144" s="1"/>
      <c r="N144" s="1"/>
      <c r="O144" s="63"/>
    </row>
    <row r="145" spans="1:23" x14ac:dyDescent="0.15">
      <c r="G145" s="47"/>
      <c r="H145" s="1"/>
      <c r="I145" s="1"/>
      <c r="K145" s="1"/>
      <c r="M145" s="1"/>
      <c r="N145" s="1"/>
      <c r="O145" s="50"/>
    </row>
    <row r="146" spans="1:23" x14ac:dyDescent="0.15">
      <c r="A146" s="2"/>
      <c r="B146" s="2"/>
      <c r="C146" s="2"/>
      <c r="D146" s="2"/>
      <c r="E146" s="2"/>
      <c r="F146" s="2"/>
      <c r="G146" s="48"/>
      <c r="H146" s="2"/>
      <c r="I146" s="2"/>
      <c r="J146" s="2"/>
      <c r="K146" s="2"/>
      <c r="L146" s="2"/>
      <c r="M146" s="2"/>
      <c r="N146" s="2"/>
      <c r="O146" s="51"/>
      <c r="V146" s="5"/>
    </row>
    <row r="147" spans="1:23" ht="9" customHeight="1" x14ac:dyDescent="0.25">
      <c r="A147" s="76" t="s">
        <v>49</v>
      </c>
      <c r="B147" s="77"/>
      <c r="C147" s="77"/>
      <c r="D147" s="77"/>
      <c r="E147" s="77"/>
      <c r="F147" s="77"/>
      <c r="G147" s="77"/>
      <c r="H147" s="78"/>
      <c r="I147" s="73" t="s">
        <v>46</v>
      </c>
      <c r="J147" s="74"/>
      <c r="K147" s="74"/>
      <c r="L147" s="74"/>
      <c r="M147" s="75"/>
      <c r="N147" s="57" t="s">
        <v>1</v>
      </c>
      <c r="O147" s="58"/>
      <c r="V147" s="5"/>
    </row>
    <row r="148" spans="1:23" ht="8.25" customHeight="1" x14ac:dyDescent="0.15">
      <c r="A148" s="79"/>
      <c r="B148" s="80"/>
      <c r="C148" s="80"/>
      <c r="D148" s="80"/>
      <c r="E148" s="80"/>
      <c r="F148" s="80"/>
      <c r="G148" s="80"/>
      <c r="H148" s="81"/>
      <c r="I148" s="23"/>
      <c r="K148" s="1"/>
      <c r="M148" s="15"/>
      <c r="N148" s="1"/>
      <c r="V148" s="5"/>
    </row>
    <row r="149" spans="1:23" ht="12.75" customHeight="1" x14ac:dyDescent="0.25">
      <c r="A149" s="79"/>
      <c r="B149" s="80"/>
      <c r="C149" s="80"/>
      <c r="D149" s="80"/>
      <c r="E149" s="80"/>
      <c r="F149" s="80"/>
      <c r="G149" s="80"/>
      <c r="H149" s="81"/>
      <c r="I149" s="114" t="s">
        <v>52</v>
      </c>
      <c r="J149" s="115"/>
      <c r="K149" s="115"/>
      <c r="L149" s="115"/>
      <c r="M149" s="116"/>
      <c r="N149" s="3" t="str">
        <f>N6</f>
        <v>0581-0309</v>
      </c>
      <c r="V149" s="5"/>
    </row>
    <row r="150" spans="1:23" ht="8.25" customHeight="1" x14ac:dyDescent="0.15">
      <c r="A150" s="79"/>
      <c r="B150" s="80"/>
      <c r="C150" s="80"/>
      <c r="D150" s="80"/>
      <c r="E150" s="80"/>
      <c r="F150" s="80"/>
      <c r="G150" s="80"/>
      <c r="H150" s="81"/>
      <c r="I150" s="117"/>
      <c r="J150" s="115"/>
      <c r="K150" s="115"/>
      <c r="L150" s="115"/>
      <c r="M150" s="116"/>
      <c r="N150" s="1"/>
      <c r="V150" s="5"/>
    </row>
    <row r="151" spans="1:23" ht="8.25" customHeight="1" x14ac:dyDescent="0.15">
      <c r="A151" s="79"/>
      <c r="B151" s="80"/>
      <c r="C151" s="80"/>
      <c r="D151" s="80"/>
      <c r="E151" s="80"/>
      <c r="F151" s="80"/>
      <c r="G151" s="80"/>
      <c r="H151" s="81"/>
      <c r="I151" s="117"/>
      <c r="J151" s="115"/>
      <c r="K151" s="115"/>
      <c r="L151" s="115"/>
      <c r="M151" s="116"/>
      <c r="N151" s="2"/>
      <c r="O151" s="56"/>
      <c r="V151" s="5"/>
    </row>
    <row r="152" spans="1:23" ht="9" customHeight="1" x14ac:dyDescent="0.2">
      <c r="A152" s="79"/>
      <c r="B152" s="80"/>
      <c r="C152" s="80"/>
      <c r="D152" s="80"/>
      <c r="E152" s="80"/>
      <c r="F152" s="80"/>
      <c r="G152" s="80"/>
      <c r="H152" s="81"/>
      <c r="I152" s="117"/>
      <c r="J152" s="115"/>
      <c r="K152" s="115"/>
      <c r="L152" s="115"/>
      <c r="M152" s="116"/>
      <c r="N152" s="13" t="s">
        <v>2</v>
      </c>
      <c r="V152" s="5"/>
    </row>
    <row r="153" spans="1:23" ht="8.25" customHeight="1" x14ac:dyDescent="0.15">
      <c r="A153" s="79"/>
      <c r="B153" s="80"/>
      <c r="C153" s="80"/>
      <c r="D153" s="80"/>
      <c r="E153" s="80"/>
      <c r="F153" s="80"/>
      <c r="G153" s="80"/>
      <c r="H153" s="81"/>
      <c r="I153" s="117"/>
      <c r="J153" s="115"/>
      <c r="K153" s="115"/>
      <c r="L153" s="115"/>
      <c r="M153" s="116"/>
      <c r="N153" s="1"/>
      <c r="V153" s="5"/>
    </row>
    <row r="154" spans="1:23" ht="8.25" customHeight="1" x14ac:dyDescent="0.15">
      <c r="A154" s="79"/>
      <c r="B154" s="80"/>
      <c r="C154" s="80"/>
      <c r="D154" s="80"/>
      <c r="E154" s="80"/>
      <c r="F154" s="80"/>
      <c r="G154" s="80"/>
      <c r="H154" s="81"/>
      <c r="I154" s="117"/>
      <c r="J154" s="115"/>
      <c r="K154" s="115"/>
      <c r="L154" s="115"/>
      <c r="M154" s="116"/>
      <c r="N154" s="109">
        <f>N11</f>
        <v>45565</v>
      </c>
      <c r="O154" s="110"/>
      <c r="V154" s="5"/>
    </row>
    <row r="155" spans="1:23" ht="8.25" customHeight="1" x14ac:dyDescent="0.15">
      <c r="A155" s="82"/>
      <c r="B155" s="83"/>
      <c r="C155" s="83"/>
      <c r="D155" s="83"/>
      <c r="E155" s="83"/>
      <c r="F155" s="83"/>
      <c r="G155" s="83"/>
      <c r="H155" s="84"/>
      <c r="I155" s="118"/>
      <c r="J155" s="119"/>
      <c r="K155" s="119"/>
      <c r="L155" s="119"/>
      <c r="M155" s="120"/>
      <c r="N155" s="111"/>
      <c r="O155" s="112"/>
      <c r="V155" s="5"/>
    </row>
    <row r="156" spans="1:23" x14ac:dyDescent="0.15">
      <c r="A156" s="103" t="s">
        <v>0</v>
      </c>
      <c r="B156" s="104"/>
      <c r="C156" s="104"/>
      <c r="D156" s="104"/>
      <c r="E156" s="104"/>
      <c r="F156" s="105"/>
      <c r="G156" s="40"/>
      <c r="H156" s="113" t="s">
        <v>3</v>
      </c>
      <c r="I156" s="98"/>
      <c r="J156" s="98"/>
      <c r="K156" s="98"/>
      <c r="L156" s="98"/>
      <c r="M156" s="98"/>
      <c r="N156" s="98"/>
      <c r="O156" s="99"/>
      <c r="V156" s="5"/>
    </row>
    <row r="157" spans="1:23" x14ac:dyDescent="0.15">
      <c r="A157" s="106"/>
      <c r="B157" s="107"/>
      <c r="C157" s="107"/>
      <c r="D157" s="107"/>
      <c r="E157" s="107"/>
      <c r="F157" s="108"/>
      <c r="G157" s="40"/>
      <c r="H157" s="100"/>
      <c r="I157" s="101"/>
      <c r="J157" s="101"/>
      <c r="K157" s="101"/>
      <c r="L157" s="101"/>
      <c r="M157" s="101"/>
      <c r="N157" s="101"/>
      <c r="O157" s="102"/>
      <c r="V157" s="5"/>
    </row>
    <row r="158" spans="1:23" ht="13.2" x14ac:dyDescent="0.25">
      <c r="A158" s="14"/>
      <c r="F158" s="15"/>
      <c r="G158" s="40"/>
      <c r="H158" s="91" t="s">
        <v>4</v>
      </c>
      <c r="I158" s="92"/>
      <c r="J158" s="92"/>
      <c r="K158" s="92"/>
      <c r="L158" s="93"/>
      <c r="M158" s="97" t="s">
        <v>5</v>
      </c>
      <c r="N158" s="98"/>
      <c r="O158" s="99"/>
      <c r="Q158" s="3"/>
      <c r="R158" s="3"/>
      <c r="S158" s="3"/>
      <c r="T158" s="3"/>
      <c r="U158" s="3"/>
      <c r="V158" s="31"/>
      <c r="W158" s="3"/>
    </row>
    <row r="159" spans="1:23" ht="13.2" x14ac:dyDescent="0.25">
      <c r="A159" s="16"/>
      <c r="F159" s="15"/>
      <c r="G159" s="40"/>
      <c r="H159" s="94"/>
      <c r="I159" s="95"/>
      <c r="J159" s="95"/>
      <c r="K159" s="95"/>
      <c r="L159" s="96"/>
      <c r="M159" s="100"/>
      <c r="N159" s="101"/>
      <c r="O159" s="102"/>
      <c r="Q159" s="3"/>
      <c r="R159" s="3"/>
      <c r="S159" s="3"/>
      <c r="T159" s="3"/>
      <c r="U159" s="3"/>
      <c r="V159" s="31"/>
      <c r="W159" s="3"/>
    </row>
    <row r="160" spans="1:23" ht="13.2" x14ac:dyDescent="0.25">
      <c r="A160" s="16"/>
      <c r="F160" s="15"/>
      <c r="G160" s="41"/>
      <c r="H160" s="17"/>
      <c r="I160" s="14"/>
      <c r="J160" s="14"/>
      <c r="K160" s="14"/>
      <c r="L160" s="18"/>
      <c r="M160" s="14"/>
      <c r="N160" s="14"/>
      <c r="O160" s="53" t="s">
        <v>39</v>
      </c>
      <c r="Q160" s="3"/>
      <c r="R160" s="3"/>
      <c r="S160" s="3"/>
      <c r="T160" s="3"/>
      <c r="U160" s="3"/>
      <c r="V160" s="31"/>
      <c r="W160" s="3"/>
    </row>
    <row r="161" spans="1:256" ht="13.2" x14ac:dyDescent="0.25">
      <c r="A161" s="16"/>
      <c r="F161" s="15"/>
      <c r="G161" s="42" t="s">
        <v>6</v>
      </c>
      <c r="H161" s="20" t="s">
        <v>16</v>
      </c>
      <c r="I161" s="19" t="s">
        <v>18</v>
      </c>
      <c r="J161" s="19" t="s">
        <v>22</v>
      </c>
      <c r="K161" s="19" t="s">
        <v>25</v>
      </c>
      <c r="L161" s="19" t="s">
        <v>27</v>
      </c>
      <c r="M161" s="19" t="s">
        <v>31</v>
      </c>
      <c r="N161" s="19" t="s">
        <v>35</v>
      </c>
      <c r="O161" s="53" t="s">
        <v>32</v>
      </c>
      <c r="Q161" s="3"/>
      <c r="R161" s="3"/>
      <c r="S161" s="3"/>
      <c r="T161" s="3"/>
      <c r="U161" s="3"/>
      <c r="V161" s="31"/>
      <c r="W161" s="3"/>
    </row>
    <row r="162" spans="1:256" ht="13.2" x14ac:dyDescent="0.25">
      <c r="A162" s="19" t="s">
        <v>13</v>
      </c>
      <c r="B162" s="88" t="s">
        <v>12</v>
      </c>
      <c r="C162" s="89"/>
      <c r="D162" s="89"/>
      <c r="E162" s="89"/>
      <c r="F162" s="90"/>
      <c r="G162" s="42" t="s">
        <v>8</v>
      </c>
      <c r="H162" s="20" t="s">
        <v>17</v>
      </c>
      <c r="I162" s="19" t="s">
        <v>23</v>
      </c>
      <c r="J162" s="19" t="s">
        <v>23</v>
      </c>
      <c r="K162" s="19" t="s">
        <v>44</v>
      </c>
      <c r="L162" s="19" t="s">
        <v>25</v>
      </c>
      <c r="M162" s="19" t="s">
        <v>32</v>
      </c>
      <c r="N162" s="19" t="s">
        <v>36</v>
      </c>
      <c r="O162" s="53" t="s">
        <v>40</v>
      </c>
      <c r="P162" s="3"/>
      <c r="Q162" s="3"/>
      <c r="R162" s="3"/>
      <c r="S162" s="3"/>
      <c r="T162" s="3"/>
      <c r="U162" s="3"/>
      <c r="V162" s="31"/>
      <c r="W162" s="3"/>
    </row>
    <row r="163" spans="1:256" ht="13.2" x14ac:dyDescent="0.25">
      <c r="A163" s="19" t="s">
        <v>14</v>
      </c>
      <c r="F163" s="15"/>
      <c r="G163" s="42" t="s">
        <v>7</v>
      </c>
      <c r="H163" s="15"/>
      <c r="I163" s="19" t="s">
        <v>19</v>
      </c>
      <c r="J163" s="19" t="s">
        <v>29</v>
      </c>
      <c r="K163" s="19" t="s">
        <v>45</v>
      </c>
      <c r="L163" s="19" t="s">
        <v>28</v>
      </c>
      <c r="M163" s="19" t="s">
        <v>33</v>
      </c>
      <c r="N163" s="19" t="s">
        <v>32</v>
      </c>
      <c r="O163" s="54" t="s">
        <v>41</v>
      </c>
      <c r="P163" s="3"/>
      <c r="Q163" s="3"/>
      <c r="R163" s="3"/>
      <c r="S163" s="3"/>
      <c r="T163" s="3"/>
      <c r="U163" s="3"/>
      <c r="V163" s="31"/>
      <c r="W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</row>
    <row r="164" spans="1:256" ht="13.2" x14ac:dyDescent="0.25">
      <c r="A164" s="16"/>
      <c r="F164" s="15"/>
      <c r="G164" s="43"/>
      <c r="H164" s="15"/>
      <c r="I164" s="19" t="s">
        <v>20</v>
      </c>
      <c r="J164" s="19"/>
      <c r="K164" s="19"/>
      <c r="L164" s="19"/>
      <c r="M164" s="19"/>
      <c r="N164" s="19" t="s">
        <v>37</v>
      </c>
      <c r="O164" s="53"/>
      <c r="P164" s="3"/>
      <c r="Q164" s="3"/>
      <c r="R164" s="3"/>
      <c r="S164" s="3"/>
      <c r="T164" s="3"/>
      <c r="U164" s="3"/>
      <c r="V164" s="31"/>
      <c r="W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</row>
    <row r="165" spans="1:256" ht="13.2" x14ac:dyDescent="0.25">
      <c r="A165" s="21" t="s">
        <v>10</v>
      </c>
      <c r="B165" s="88" t="s">
        <v>11</v>
      </c>
      <c r="C165" s="89"/>
      <c r="D165" s="89"/>
      <c r="E165" s="89"/>
      <c r="F165" s="90"/>
      <c r="G165" s="44" t="s">
        <v>9</v>
      </c>
      <c r="H165" s="22" t="s">
        <v>15</v>
      </c>
      <c r="I165" s="21" t="s">
        <v>21</v>
      </c>
      <c r="J165" s="21" t="s">
        <v>24</v>
      </c>
      <c r="K165" s="21" t="s">
        <v>26</v>
      </c>
      <c r="L165" s="21" t="s">
        <v>30</v>
      </c>
      <c r="M165" s="21" t="s">
        <v>34</v>
      </c>
      <c r="N165" s="21" t="s">
        <v>42</v>
      </c>
      <c r="O165" s="55" t="s">
        <v>38</v>
      </c>
      <c r="P165" s="3"/>
      <c r="Q165" s="3"/>
      <c r="R165" s="3"/>
      <c r="S165" s="3"/>
      <c r="T165" s="3"/>
      <c r="U165" s="3"/>
      <c r="V165" s="31"/>
      <c r="W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</row>
    <row r="166" spans="1:256" s="3" customFormat="1" ht="120" customHeight="1" x14ac:dyDescent="0.25">
      <c r="A166" s="64" t="s">
        <v>126</v>
      </c>
      <c r="B166" s="121" t="s">
        <v>124</v>
      </c>
      <c r="C166" s="122"/>
      <c r="D166" s="122"/>
      <c r="E166" s="122"/>
      <c r="F166" s="123"/>
      <c r="G166" s="24" t="s">
        <v>125</v>
      </c>
      <c r="H166" s="8">
        <v>0</v>
      </c>
      <c r="I166" s="65">
        <v>0</v>
      </c>
      <c r="J166" s="25">
        <f>SUM(H166*I166)</f>
        <v>0</v>
      </c>
      <c r="K166" s="11">
        <v>0</v>
      </c>
      <c r="L166" s="4">
        <f>SUM(J166*K166)</f>
        <v>0</v>
      </c>
      <c r="M166" s="10">
        <v>7</v>
      </c>
      <c r="N166" s="11">
        <v>3.7360000000000002</v>
      </c>
      <c r="O166" s="59">
        <f>SUM(M166*N166)</f>
        <v>26.152000000000001</v>
      </c>
      <c r="Q166" s="1"/>
      <c r="R166" s="1"/>
      <c r="S166" s="1"/>
      <c r="T166" s="1"/>
      <c r="U166" s="1"/>
      <c r="V166" s="5"/>
      <c r="W166" s="1"/>
      <c r="X166" s="1"/>
    </row>
    <row r="167" spans="1:256" s="3" customFormat="1" ht="50.1" customHeight="1" x14ac:dyDescent="0.25">
      <c r="A167" s="12" t="s">
        <v>127</v>
      </c>
      <c r="B167" s="133" t="s">
        <v>128</v>
      </c>
      <c r="C167" s="134"/>
      <c r="D167" s="134"/>
      <c r="E167" s="134"/>
      <c r="F167" s="135"/>
      <c r="G167" s="24" t="s">
        <v>129</v>
      </c>
      <c r="H167" s="8">
        <v>0</v>
      </c>
      <c r="I167" s="65">
        <v>0</v>
      </c>
      <c r="J167" s="25">
        <f>SUM(H167*I167)</f>
        <v>0</v>
      </c>
      <c r="K167" s="11">
        <v>0</v>
      </c>
      <c r="L167" s="4">
        <f>SUM(J167*K167)</f>
        <v>0</v>
      </c>
      <c r="M167" s="10">
        <v>17</v>
      </c>
      <c r="N167" s="11">
        <v>8.58</v>
      </c>
      <c r="O167" s="59">
        <f>SUM(M167*N167)</f>
        <v>145.86000000000001</v>
      </c>
      <c r="Q167" s="1"/>
      <c r="R167" s="1"/>
      <c r="S167" s="1"/>
      <c r="T167" s="1"/>
      <c r="U167" s="1"/>
      <c r="V167" s="5"/>
      <c r="W167" s="1"/>
      <c r="X167" s="1"/>
    </row>
    <row r="168" spans="1:256" s="3" customFormat="1" ht="95.1" customHeight="1" x14ac:dyDescent="0.25">
      <c r="A168" s="12" t="s">
        <v>130</v>
      </c>
      <c r="B168" s="133" t="s">
        <v>131</v>
      </c>
      <c r="C168" s="134"/>
      <c r="D168" s="134"/>
      <c r="E168" s="134"/>
      <c r="F168" s="135"/>
      <c r="G168" s="24" t="s">
        <v>132</v>
      </c>
      <c r="H168" s="8">
        <v>0</v>
      </c>
      <c r="I168" s="65">
        <v>0</v>
      </c>
      <c r="J168" s="25">
        <f>SUM(H168*I168)</f>
        <v>0</v>
      </c>
      <c r="K168" s="11">
        <v>0</v>
      </c>
      <c r="L168" s="4">
        <f>SUM(J168*K168)</f>
        <v>0</v>
      </c>
      <c r="M168" s="10">
        <v>38</v>
      </c>
      <c r="N168" s="11">
        <v>42.084000000000003</v>
      </c>
      <c r="O168" s="59">
        <f>SUM(M168*N168)</f>
        <v>1599.192</v>
      </c>
      <c r="Q168" s="1"/>
      <c r="R168" s="1"/>
      <c r="S168" s="1"/>
      <c r="T168" s="1"/>
      <c r="U168" s="1"/>
      <c r="V168" s="5"/>
      <c r="W168" s="1"/>
      <c r="X168" s="1"/>
    </row>
    <row r="169" spans="1:256" s="3" customFormat="1" ht="50.1" customHeight="1" x14ac:dyDescent="0.25">
      <c r="A169" s="12" t="s">
        <v>133</v>
      </c>
      <c r="B169" s="133" t="s">
        <v>134</v>
      </c>
      <c r="C169" s="134"/>
      <c r="D169" s="134"/>
      <c r="E169" s="134"/>
      <c r="F169" s="135"/>
      <c r="G169" s="24" t="s">
        <v>135</v>
      </c>
      <c r="H169" s="8">
        <v>6</v>
      </c>
      <c r="I169" s="65">
        <v>31</v>
      </c>
      <c r="J169" s="25">
        <f>SUM(H169*I169)</f>
        <v>186</v>
      </c>
      <c r="K169" s="11">
        <v>2</v>
      </c>
      <c r="L169" s="4">
        <f>SUM(J169*K169)</f>
        <v>372</v>
      </c>
      <c r="M169" s="10">
        <v>7</v>
      </c>
      <c r="N169" s="11">
        <v>0.1</v>
      </c>
      <c r="O169" s="59">
        <f>SUM(M169*N169)</f>
        <v>0.70000000000000007</v>
      </c>
      <c r="Q169" s="1"/>
      <c r="R169" s="1"/>
      <c r="S169" s="1"/>
      <c r="T169" s="1"/>
      <c r="U169" s="1"/>
      <c r="V169" s="5"/>
      <c r="W169" s="1"/>
      <c r="X169" s="1"/>
    </row>
    <row r="170" spans="1:256" ht="20.100000000000001" customHeight="1" thickBot="1" x14ac:dyDescent="0.2">
      <c r="A170" s="34"/>
      <c r="B170" s="130" t="s">
        <v>43</v>
      </c>
      <c r="C170" s="131"/>
      <c r="D170" s="131"/>
      <c r="E170" s="131"/>
      <c r="F170" s="132"/>
      <c r="G170" s="49"/>
      <c r="H170" s="28">
        <f>SUM(H166:H169)</f>
        <v>6</v>
      </c>
      <c r="I170" s="28">
        <f>SUM(I166:I169)</f>
        <v>31</v>
      </c>
      <c r="J170" s="28">
        <f>SUM(J166:J169)</f>
        <v>186</v>
      </c>
      <c r="K170" s="36"/>
      <c r="L170" s="28">
        <f>SUM(L166:L169)</f>
        <v>372</v>
      </c>
      <c r="M170" s="37">
        <f>SUM(M166:M169)</f>
        <v>69</v>
      </c>
      <c r="N170" s="36"/>
      <c r="O170" s="28">
        <f>SUM(O166:O169)</f>
        <v>1771.904</v>
      </c>
      <c r="V170" s="5"/>
    </row>
    <row r="171" spans="1:256" x14ac:dyDescent="0.15">
      <c r="G171" s="47"/>
      <c r="H171" s="1"/>
      <c r="I171" s="1"/>
      <c r="K171" s="1"/>
      <c r="M171" s="1"/>
      <c r="N171" s="1"/>
      <c r="O171" s="63"/>
    </row>
    <row r="172" spans="1:256" x14ac:dyDescent="0.15">
      <c r="G172" s="47"/>
      <c r="H172" s="1"/>
      <c r="I172" s="1"/>
      <c r="K172" s="1"/>
      <c r="M172" s="1"/>
      <c r="N172" s="1"/>
      <c r="O172" s="50"/>
    </row>
    <row r="173" spans="1:256" x14ac:dyDescent="0.15">
      <c r="A173" s="2"/>
      <c r="B173" s="2"/>
      <c r="C173" s="2"/>
      <c r="D173" s="2"/>
      <c r="E173" s="2"/>
      <c r="F173" s="2"/>
      <c r="G173" s="48"/>
      <c r="H173" s="2"/>
      <c r="I173" s="2"/>
      <c r="J173" s="2"/>
      <c r="K173" s="2"/>
      <c r="L173" s="2"/>
      <c r="M173" s="2"/>
      <c r="N173" s="2"/>
      <c r="O173" s="51"/>
      <c r="V173" s="5"/>
    </row>
    <row r="174" spans="1:256" ht="9" customHeight="1" x14ac:dyDescent="0.25">
      <c r="A174" s="76" t="s">
        <v>49</v>
      </c>
      <c r="B174" s="77"/>
      <c r="C174" s="77"/>
      <c r="D174" s="77"/>
      <c r="E174" s="77"/>
      <c r="F174" s="77"/>
      <c r="G174" s="77"/>
      <c r="H174" s="78"/>
      <c r="I174" s="73" t="s">
        <v>46</v>
      </c>
      <c r="J174" s="74"/>
      <c r="K174" s="74"/>
      <c r="L174" s="74"/>
      <c r="M174" s="75"/>
      <c r="N174" s="57" t="s">
        <v>1</v>
      </c>
      <c r="O174" s="58"/>
      <c r="V174" s="5"/>
    </row>
    <row r="175" spans="1:256" ht="8.25" customHeight="1" x14ac:dyDescent="0.15">
      <c r="A175" s="79"/>
      <c r="B175" s="80"/>
      <c r="C175" s="80"/>
      <c r="D175" s="80"/>
      <c r="E175" s="80"/>
      <c r="F175" s="80"/>
      <c r="G175" s="80"/>
      <c r="H175" s="81"/>
      <c r="I175" s="23"/>
      <c r="K175" s="1"/>
      <c r="M175" s="15"/>
      <c r="N175" s="1"/>
      <c r="V175" s="5"/>
    </row>
    <row r="176" spans="1:256" ht="12.75" customHeight="1" x14ac:dyDescent="0.25">
      <c r="A176" s="79"/>
      <c r="B176" s="80"/>
      <c r="C176" s="80"/>
      <c r="D176" s="80"/>
      <c r="E176" s="80"/>
      <c r="F176" s="80"/>
      <c r="G176" s="80"/>
      <c r="H176" s="81"/>
      <c r="I176" s="114" t="s">
        <v>52</v>
      </c>
      <c r="J176" s="115"/>
      <c r="K176" s="115"/>
      <c r="L176" s="115"/>
      <c r="M176" s="116"/>
      <c r="N176" s="3" t="str">
        <f>N6</f>
        <v>0581-0309</v>
      </c>
      <c r="V176" s="5"/>
    </row>
    <row r="177" spans="1:256" ht="8.25" customHeight="1" x14ac:dyDescent="0.15">
      <c r="A177" s="79"/>
      <c r="B177" s="80"/>
      <c r="C177" s="80"/>
      <c r="D177" s="80"/>
      <c r="E177" s="80"/>
      <c r="F177" s="80"/>
      <c r="G177" s="80"/>
      <c r="H177" s="81"/>
      <c r="I177" s="117"/>
      <c r="J177" s="115"/>
      <c r="K177" s="115"/>
      <c r="L177" s="115"/>
      <c r="M177" s="116"/>
      <c r="N177" s="1"/>
      <c r="V177" s="5"/>
    </row>
    <row r="178" spans="1:256" ht="8.25" customHeight="1" x14ac:dyDescent="0.15">
      <c r="A178" s="79"/>
      <c r="B178" s="80"/>
      <c r="C178" s="80"/>
      <c r="D178" s="80"/>
      <c r="E178" s="80"/>
      <c r="F178" s="80"/>
      <c r="G178" s="80"/>
      <c r="H178" s="81"/>
      <c r="I178" s="117"/>
      <c r="J178" s="115"/>
      <c r="K178" s="115"/>
      <c r="L178" s="115"/>
      <c r="M178" s="116"/>
      <c r="N178" s="2"/>
      <c r="O178" s="56"/>
      <c r="V178" s="5"/>
    </row>
    <row r="179" spans="1:256" ht="9" customHeight="1" x14ac:dyDescent="0.2">
      <c r="A179" s="79"/>
      <c r="B179" s="80"/>
      <c r="C179" s="80"/>
      <c r="D179" s="80"/>
      <c r="E179" s="80"/>
      <c r="F179" s="80"/>
      <c r="G179" s="80"/>
      <c r="H179" s="81"/>
      <c r="I179" s="117"/>
      <c r="J179" s="115"/>
      <c r="K179" s="115"/>
      <c r="L179" s="115"/>
      <c r="M179" s="116"/>
      <c r="N179" s="13" t="s">
        <v>2</v>
      </c>
      <c r="V179" s="5"/>
    </row>
    <row r="180" spans="1:256" ht="8.25" customHeight="1" x14ac:dyDescent="0.15">
      <c r="A180" s="79"/>
      <c r="B180" s="80"/>
      <c r="C180" s="80"/>
      <c r="D180" s="80"/>
      <c r="E180" s="80"/>
      <c r="F180" s="80"/>
      <c r="G180" s="80"/>
      <c r="H180" s="81"/>
      <c r="I180" s="117"/>
      <c r="J180" s="115"/>
      <c r="K180" s="115"/>
      <c r="L180" s="115"/>
      <c r="M180" s="116"/>
      <c r="N180" s="1"/>
      <c r="V180" s="5"/>
    </row>
    <row r="181" spans="1:256" ht="8.25" customHeight="1" x14ac:dyDescent="0.15">
      <c r="A181" s="79"/>
      <c r="B181" s="80"/>
      <c r="C181" s="80"/>
      <c r="D181" s="80"/>
      <c r="E181" s="80"/>
      <c r="F181" s="80"/>
      <c r="G181" s="80"/>
      <c r="H181" s="81"/>
      <c r="I181" s="117"/>
      <c r="J181" s="115"/>
      <c r="K181" s="115"/>
      <c r="L181" s="115"/>
      <c r="M181" s="116"/>
      <c r="N181" s="109">
        <f>N11</f>
        <v>45565</v>
      </c>
      <c r="O181" s="110"/>
      <c r="V181" s="5"/>
    </row>
    <row r="182" spans="1:256" ht="8.25" customHeight="1" x14ac:dyDescent="0.15">
      <c r="A182" s="82"/>
      <c r="B182" s="83"/>
      <c r="C182" s="83"/>
      <c r="D182" s="83"/>
      <c r="E182" s="83"/>
      <c r="F182" s="83"/>
      <c r="G182" s="83"/>
      <c r="H182" s="84"/>
      <c r="I182" s="118"/>
      <c r="J182" s="119"/>
      <c r="K182" s="119"/>
      <c r="L182" s="119"/>
      <c r="M182" s="120"/>
      <c r="N182" s="111"/>
      <c r="O182" s="112"/>
      <c r="V182" s="5"/>
    </row>
    <row r="183" spans="1:256" x14ac:dyDescent="0.15">
      <c r="A183" s="103" t="s">
        <v>0</v>
      </c>
      <c r="B183" s="104"/>
      <c r="C183" s="104"/>
      <c r="D183" s="104"/>
      <c r="E183" s="104"/>
      <c r="F183" s="105"/>
      <c r="G183" s="40"/>
      <c r="H183" s="113" t="s">
        <v>3</v>
      </c>
      <c r="I183" s="98"/>
      <c r="J183" s="98"/>
      <c r="K183" s="98"/>
      <c r="L183" s="98"/>
      <c r="M183" s="98"/>
      <c r="N183" s="98"/>
      <c r="O183" s="99"/>
      <c r="V183" s="5"/>
    </row>
    <row r="184" spans="1:256" x14ac:dyDescent="0.15">
      <c r="A184" s="106"/>
      <c r="B184" s="107"/>
      <c r="C184" s="107"/>
      <c r="D184" s="107"/>
      <c r="E184" s="107"/>
      <c r="F184" s="108"/>
      <c r="G184" s="40"/>
      <c r="H184" s="100"/>
      <c r="I184" s="101"/>
      <c r="J184" s="101"/>
      <c r="K184" s="101"/>
      <c r="L184" s="101"/>
      <c r="M184" s="101"/>
      <c r="N184" s="101"/>
      <c r="O184" s="102"/>
      <c r="V184" s="5"/>
    </row>
    <row r="185" spans="1:256" ht="13.2" x14ac:dyDescent="0.25">
      <c r="A185" s="14"/>
      <c r="F185" s="15"/>
      <c r="G185" s="40"/>
      <c r="H185" s="91" t="s">
        <v>4</v>
      </c>
      <c r="I185" s="92"/>
      <c r="J185" s="92"/>
      <c r="K185" s="92"/>
      <c r="L185" s="93"/>
      <c r="M185" s="97" t="s">
        <v>5</v>
      </c>
      <c r="N185" s="98"/>
      <c r="O185" s="99"/>
      <c r="Q185" s="3"/>
      <c r="R185" s="3"/>
      <c r="S185" s="3"/>
      <c r="T185" s="3"/>
      <c r="U185" s="3"/>
      <c r="V185" s="31"/>
      <c r="W185" s="3"/>
    </row>
    <row r="186" spans="1:256" ht="13.2" x14ac:dyDescent="0.25">
      <c r="A186" s="16"/>
      <c r="F186" s="15"/>
      <c r="G186" s="40"/>
      <c r="H186" s="94"/>
      <c r="I186" s="95"/>
      <c r="J186" s="95"/>
      <c r="K186" s="95"/>
      <c r="L186" s="96"/>
      <c r="M186" s="100"/>
      <c r="N186" s="101"/>
      <c r="O186" s="102"/>
      <c r="Q186" s="3"/>
      <c r="R186" s="3"/>
      <c r="S186" s="3"/>
      <c r="T186" s="3"/>
      <c r="U186" s="3"/>
      <c r="V186" s="31"/>
      <c r="W186" s="3"/>
    </row>
    <row r="187" spans="1:256" ht="13.2" x14ac:dyDescent="0.25">
      <c r="A187" s="16"/>
      <c r="F187" s="15"/>
      <c r="G187" s="41"/>
      <c r="H187" s="17"/>
      <c r="I187" s="14"/>
      <c r="J187" s="14"/>
      <c r="K187" s="14"/>
      <c r="L187" s="18"/>
      <c r="M187" s="14"/>
      <c r="N187" s="14"/>
      <c r="O187" s="53" t="s">
        <v>39</v>
      </c>
      <c r="Q187" s="3"/>
      <c r="R187" s="3"/>
      <c r="S187" s="3"/>
      <c r="T187" s="3"/>
      <c r="U187" s="3"/>
      <c r="V187" s="31"/>
      <c r="W187" s="3"/>
    </row>
    <row r="188" spans="1:256" ht="13.2" x14ac:dyDescent="0.25">
      <c r="A188" s="16"/>
      <c r="F188" s="15"/>
      <c r="G188" s="42" t="s">
        <v>6</v>
      </c>
      <c r="H188" s="20" t="s">
        <v>16</v>
      </c>
      <c r="I188" s="19" t="s">
        <v>18</v>
      </c>
      <c r="J188" s="19" t="s">
        <v>22</v>
      </c>
      <c r="K188" s="19" t="s">
        <v>25</v>
      </c>
      <c r="L188" s="19" t="s">
        <v>27</v>
      </c>
      <c r="M188" s="19" t="s">
        <v>31</v>
      </c>
      <c r="N188" s="19" t="s">
        <v>35</v>
      </c>
      <c r="O188" s="53" t="s">
        <v>32</v>
      </c>
      <c r="Q188" s="3"/>
      <c r="R188" s="3"/>
      <c r="S188" s="3"/>
      <c r="T188" s="3"/>
      <c r="U188" s="3"/>
      <c r="V188" s="31"/>
      <c r="W188" s="3"/>
    </row>
    <row r="189" spans="1:256" ht="13.2" x14ac:dyDescent="0.25">
      <c r="A189" s="19" t="s">
        <v>13</v>
      </c>
      <c r="B189" s="88" t="s">
        <v>12</v>
      </c>
      <c r="C189" s="89"/>
      <c r="D189" s="89"/>
      <c r="E189" s="89"/>
      <c r="F189" s="90"/>
      <c r="G189" s="42" t="s">
        <v>8</v>
      </c>
      <c r="H189" s="20" t="s">
        <v>17</v>
      </c>
      <c r="I189" s="19" t="s">
        <v>23</v>
      </c>
      <c r="J189" s="19" t="s">
        <v>23</v>
      </c>
      <c r="K189" s="19" t="s">
        <v>44</v>
      </c>
      <c r="L189" s="19" t="s">
        <v>25</v>
      </c>
      <c r="M189" s="19" t="s">
        <v>32</v>
      </c>
      <c r="N189" s="19" t="s">
        <v>36</v>
      </c>
      <c r="O189" s="53" t="s">
        <v>40</v>
      </c>
      <c r="P189" s="3"/>
      <c r="Q189" s="3"/>
      <c r="R189" s="3"/>
      <c r="S189" s="3"/>
      <c r="T189" s="3"/>
      <c r="U189" s="3"/>
      <c r="V189" s="31"/>
      <c r="W189" s="3"/>
    </row>
    <row r="190" spans="1:256" ht="13.2" x14ac:dyDescent="0.25">
      <c r="A190" s="19" t="s">
        <v>14</v>
      </c>
      <c r="F190" s="15"/>
      <c r="G190" s="42" t="s">
        <v>7</v>
      </c>
      <c r="H190" s="15"/>
      <c r="I190" s="19" t="s">
        <v>19</v>
      </c>
      <c r="J190" s="19" t="s">
        <v>29</v>
      </c>
      <c r="K190" s="19" t="s">
        <v>45</v>
      </c>
      <c r="L190" s="19" t="s">
        <v>28</v>
      </c>
      <c r="M190" s="19" t="s">
        <v>33</v>
      </c>
      <c r="N190" s="19" t="s">
        <v>32</v>
      </c>
      <c r="O190" s="54" t="s">
        <v>41</v>
      </c>
      <c r="P190" s="3"/>
      <c r="Q190" s="3"/>
      <c r="R190" s="3"/>
      <c r="S190" s="3"/>
      <c r="T190" s="3"/>
      <c r="U190" s="3"/>
      <c r="V190" s="31"/>
      <c r="W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</row>
    <row r="191" spans="1:256" ht="13.2" x14ac:dyDescent="0.25">
      <c r="A191" s="16"/>
      <c r="F191" s="15"/>
      <c r="G191" s="43"/>
      <c r="H191" s="15"/>
      <c r="I191" s="19" t="s">
        <v>20</v>
      </c>
      <c r="J191" s="19"/>
      <c r="K191" s="19"/>
      <c r="L191" s="19"/>
      <c r="M191" s="19"/>
      <c r="N191" s="19" t="s">
        <v>37</v>
      </c>
      <c r="O191" s="53"/>
      <c r="P191" s="3"/>
      <c r="Q191" s="3"/>
      <c r="R191" s="3"/>
      <c r="S191" s="3"/>
      <c r="T191" s="3"/>
      <c r="U191" s="3"/>
      <c r="V191" s="31"/>
      <c r="W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</row>
    <row r="192" spans="1:256" ht="13.2" x14ac:dyDescent="0.25">
      <c r="A192" s="21" t="s">
        <v>10</v>
      </c>
      <c r="B192" s="88" t="s">
        <v>11</v>
      </c>
      <c r="C192" s="89"/>
      <c r="D192" s="89"/>
      <c r="E192" s="89"/>
      <c r="F192" s="90"/>
      <c r="G192" s="44" t="s">
        <v>9</v>
      </c>
      <c r="H192" s="22" t="s">
        <v>15</v>
      </c>
      <c r="I192" s="21" t="s">
        <v>21</v>
      </c>
      <c r="J192" s="21" t="s">
        <v>24</v>
      </c>
      <c r="K192" s="21" t="s">
        <v>26</v>
      </c>
      <c r="L192" s="21" t="s">
        <v>30</v>
      </c>
      <c r="M192" s="21" t="s">
        <v>34</v>
      </c>
      <c r="N192" s="21" t="s">
        <v>42</v>
      </c>
      <c r="O192" s="55" t="s">
        <v>38</v>
      </c>
      <c r="P192" s="3"/>
      <c r="Q192" s="3"/>
      <c r="R192" s="3"/>
      <c r="S192" s="3"/>
      <c r="T192" s="3"/>
      <c r="U192" s="3"/>
      <c r="V192" s="31"/>
      <c r="W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</row>
    <row r="193" spans="1:24" s="3" customFormat="1" ht="50.1" customHeight="1" x14ac:dyDescent="0.25">
      <c r="A193" s="12" t="s">
        <v>133</v>
      </c>
      <c r="B193" s="121" t="s">
        <v>136</v>
      </c>
      <c r="C193" s="122"/>
      <c r="D193" s="122"/>
      <c r="E193" s="122"/>
      <c r="F193" s="123"/>
      <c r="G193" s="24" t="s">
        <v>137</v>
      </c>
      <c r="H193" s="8">
        <v>1</v>
      </c>
      <c r="I193" s="65">
        <v>14</v>
      </c>
      <c r="J193" s="25">
        <f t="shared" ref="J193:J198" si="3">SUM(H193*I193)</f>
        <v>14</v>
      </c>
      <c r="K193" s="11">
        <v>1</v>
      </c>
      <c r="L193" s="4">
        <f t="shared" ref="L193:L198" si="4">SUM(J193*K193)</f>
        <v>14</v>
      </c>
      <c r="M193" s="10">
        <v>1</v>
      </c>
      <c r="N193" s="11">
        <v>0.23</v>
      </c>
      <c r="O193" s="59">
        <f t="shared" ref="O193:O198" si="5">SUM(M193*N193)</f>
        <v>0.23</v>
      </c>
      <c r="Q193" s="1"/>
      <c r="R193" s="1"/>
      <c r="S193" s="1"/>
      <c r="T193" s="1"/>
      <c r="U193" s="1"/>
      <c r="V193" s="5"/>
      <c r="W193" s="1"/>
      <c r="X193" s="1"/>
    </row>
    <row r="194" spans="1:24" s="3" customFormat="1" ht="50.1" customHeight="1" x14ac:dyDescent="0.25">
      <c r="A194" s="12" t="s">
        <v>133</v>
      </c>
      <c r="B194" s="133" t="s">
        <v>138</v>
      </c>
      <c r="C194" s="134"/>
      <c r="D194" s="134"/>
      <c r="E194" s="134"/>
      <c r="F194" s="135"/>
      <c r="G194" s="24" t="s">
        <v>139</v>
      </c>
      <c r="H194" s="8">
        <v>7</v>
      </c>
      <c r="I194" s="65">
        <v>6.86</v>
      </c>
      <c r="J194" s="25">
        <f t="shared" si="3"/>
        <v>48.02</v>
      </c>
      <c r="K194" s="11">
        <v>2</v>
      </c>
      <c r="L194" s="4">
        <f t="shared" si="4"/>
        <v>96.04</v>
      </c>
      <c r="M194" s="10">
        <v>7</v>
      </c>
      <c r="N194" s="11">
        <v>0.1</v>
      </c>
      <c r="O194" s="59">
        <f t="shared" si="5"/>
        <v>0.70000000000000007</v>
      </c>
      <c r="Q194" s="1"/>
      <c r="R194" s="1"/>
      <c r="S194" s="1"/>
      <c r="T194" s="1"/>
      <c r="U194" s="1"/>
      <c r="V194" s="5"/>
      <c r="W194" s="1"/>
      <c r="X194" s="1"/>
    </row>
    <row r="195" spans="1:24" s="3" customFormat="1" ht="65.099999999999994" customHeight="1" x14ac:dyDescent="0.25">
      <c r="A195" s="12" t="s">
        <v>140</v>
      </c>
      <c r="B195" s="133" t="s">
        <v>141</v>
      </c>
      <c r="C195" s="134"/>
      <c r="D195" s="134"/>
      <c r="E195" s="134"/>
      <c r="F195" s="135"/>
      <c r="G195" s="24" t="s">
        <v>142</v>
      </c>
      <c r="H195" s="8">
        <v>6</v>
      </c>
      <c r="I195" s="65">
        <v>163</v>
      </c>
      <c r="J195" s="25">
        <f t="shared" si="3"/>
        <v>978</v>
      </c>
      <c r="K195" s="11">
        <v>4.8499999999999996</v>
      </c>
      <c r="L195" s="4">
        <f t="shared" si="4"/>
        <v>4743.2999999999993</v>
      </c>
      <c r="M195" s="10">
        <v>6</v>
      </c>
      <c r="N195" s="11">
        <v>0.113</v>
      </c>
      <c r="O195" s="59">
        <f t="shared" si="5"/>
        <v>0.67800000000000005</v>
      </c>
      <c r="Q195" s="1"/>
      <c r="R195" s="1"/>
      <c r="S195" s="1"/>
      <c r="T195" s="1"/>
      <c r="U195" s="1"/>
      <c r="V195" s="5"/>
      <c r="W195" s="1"/>
      <c r="X195" s="1"/>
    </row>
    <row r="196" spans="1:24" s="3" customFormat="1" ht="50.1" customHeight="1" x14ac:dyDescent="0.25">
      <c r="A196" s="12" t="s">
        <v>143</v>
      </c>
      <c r="B196" s="133" t="s">
        <v>144</v>
      </c>
      <c r="C196" s="134"/>
      <c r="D196" s="134"/>
      <c r="E196" s="134"/>
      <c r="F196" s="135"/>
      <c r="G196" s="24" t="s">
        <v>145</v>
      </c>
      <c r="H196" s="8">
        <v>50</v>
      </c>
      <c r="I196" s="65">
        <v>1</v>
      </c>
      <c r="J196" s="25">
        <f t="shared" si="3"/>
        <v>50</v>
      </c>
      <c r="K196" s="11">
        <v>8.3000000000000004E-2</v>
      </c>
      <c r="L196" s="4">
        <f t="shared" si="4"/>
        <v>4.1500000000000004</v>
      </c>
      <c r="M196" s="10"/>
      <c r="N196" s="11"/>
      <c r="O196" s="59">
        <f t="shared" si="5"/>
        <v>0</v>
      </c>
      <c r="Q196" s="1"/>
      <c r="R196" s="1"/>
      <c r="S196" s="1"/>
      <c r="T196" s="1"/>
      <c r="U196" s="1"/>
      <c r="V196" s="5"/>
      <c r="W196" s="1"/>
      <c r="X196" s="1"/>
    </row>
    <row r="197" spans="1:24" s="3" customFormat="1" ht="30" customHeight="1" x14ac:dyDescent="0.25">
      <c r="A197" s="12"/>
      <c r="B197" s="133" t="s">
        <v>146</v>
      </c>
      <c r="C197" s="134"/>
      <c r="D197" s="134"/>
      <c r="E197" s="134"/>
      <c r="F197" s="135"/>
      <c r="G197" s="24" t="s">
        <v>147</v>
      </c>
      <c r="H197" s="8">
        <v>19</v>
      </c>
      <c r="I197" s="65">
        <v>1</v>
      </c>
      <c r="J197" s="25">
        <f t="shared" si="3"/>
        <v>19</v>
      </c>
      <c r="K197" s="11">
        <v>0.16700000000000001</v>
      </c>
      <c r="L197" s="4">
        <f t="shared" si="4"/>
        <v>3.173</v>
      </c>
      <c r="M197" s="10">
        <v>0</v>
      </c>
      <c r="N197" s="11">
        <v>0</v>
      </c>
      <c r="O197" s="59">
        <f t="shared" si="5"/>
        <v>0</v>
      </c>
      <c r="Q197" s="1"/>
      <c r="R197" s="1"/>
      <c r="S197" s="1"/>
      <c r="T197" s="1"/>
      <c r="U197" s="1"/>
      <c r="V197" s="5"/>
      <c r="W197" s="1"/>
      <c r="X197" s="1"/>
    </row>
    <row r="198" spans="1:24" s="3" customFormat="1" ht="35.1" customHeight="1" x14ac:dyDescent="0.25">
      <c r="A198" s="64" t="s">
        <v>113</v>
      </c>
      <c r="B198" s="133" t="s">
        <v>148</v>
      </c>
      <c r="C198" s="134"/>
      <c r="D198" s="134"/>
      <c r="E198" s="134"/>
      <c r="F198" s="135"/>
      <c r="G198" s="24" t="s">
        <v>149</v>
      </c>
      <c r="H198" s="8">
        <v>4</v>
      </c>
      <c r="I198" s="65">
        <v>2062</v>
      </c>
      <c r="J198" s="25">
        <f t="shared" si="3"/>
        <v>8248</v>
      </c>
      <c r="K198" s="11">
        <v>0.33300000000000002</v>
      </c>
      <c r="L198" s="4">
        <f t="shared" si="4"/>
        <v>2746.5840000000003</v>
      </c>
      <c r="M198" s="10">
        <v>4</v>
      </c>
      <c r="N198" s="11">
        <v>3.2850000000000001</v>
      </c>
      <c r="O198" s="59">
        <f t="shared" si="5"/>
        <v>13.14</v>
      </c>
      <c r="Q198" s="1"/>
      <c r="R198" s="1"/>
      <c r="S198" s="1"/>
      <c r="T198" s="1"/>
      <c r="U198" s="1"/>
      <c r="V198" s="5"/>
      <c r="W198" s="1"/>
      <c r="X198" s="1"/>
    </row>
    <row r="199" spans="1:24" ht="20.100000000000001" customHeight="1" thickBot="1" x14ac:dyDescent="0.2">
      <c r="A199" s="34"/>
      <c r="B199" s="130" t="s">
        <v>43</v>
      </c>
      <c r="C199" s="131"/>
      <c r="D199" s="131"/>
      <c r="E199" s="131"/>
      <c r="F199" s="132"/>
      <c r="G199" s="49"/>
      <c r="H199" s="28">
        <f>SUM(H193:H198)</f>
        <v>87</v>
      </c>
      <c r="I199" s="28">
        <f>SUM(I193:I198)</f>
        <v>2247.86</v>
      </c>
      <c r="J199" s="28">
        <f>SUM(J193:J198)</f>
        <v>9357.02</v>
      </c>
      <c r="K199" s="36"/>
      <c r="L199" s="28">
        <f>SUM(L193:L198)</f>
        <v>7607.2469999999994</v>
      </c>
      <c r="M199" s="37">
        <f>SUM(M194:M198)</f>
        <v>17</v>
      </c>
      <c r="N199" s="36"/>
      <c r="O199" s="28">
        <f>SUM(O193:O198)</f>
        <v>14.748000000000001</v>
      </c>
      <c r="V199" s="5"/>
    </row>
    <row r="200" spans="1:24" x14ac:dyDescent="0.15">
      <c r="G200" s="47"/>
      <c r="H200" s="1"/>
      <c r="I200" s="1"/>
      <c r="K200" s="1"/>
      <c r="M200" s="1"/>
      <c r="N200" s="1"/>
      <c r="O200" s="63"/>
    </row>
    <row r="201" spans="1:24" x14ac:dyDescent="0.15">
      <c r="G201" s="47"/>
      <c r="H201" s="1"/>
      <c r="I201" s="1"/>
      <c r="K201" s="1"/>
      <c r="M201" s="1"/>
      <c r="N201" s="1"/>
      <c r="O201" s="50"/>
    </row>
    <row r="202" spans="1:24" x14ac:dyDescent="0.15">
      <c r="A202" s="2"/>
      <c r="B202" s="2"/>
      <c r="C202" s="2"/>
      <c r="D202" s="2"/>
      <c r="E202" s="2"/>
      <c r="F202" s="2"/>
      <c r="G202" s="48"/>
      <c r="H202" s="2"/>
      <c r="I202" s="2"/>
      <c r="J202" s="2"/>
      <c r="K202" s="2"/>
      <c r="L202" s="2"/>
      <c r="M202" s="2"/>
      <c r="N202" s="2"/>
      <c r="O202" s="51"/>
      <c r="V202" s="5"/>
    </row>
    <row r="203" spans="1:24" ht="9" customHeight="1" x14ac:dyDescent="0.25">
      <c r="A203" s="76" t="s">
        <v>49</v>
      </c>
      <c r="B203" s="77"/>
      <c r="C203" s="77"/>
      <c r="D203" s="77"/>
      <c r="E203" s="77"/>
      <c r="F203" s="77"/>
      <c r="G203" s="77"/>
      <c r="H203" s="78"/>
      <c r="I203" s="73" t="s">
        <v>46</v>
      </c>
      <c r="J203" s="74"/>
      <c r="K203" s="74"/>
      <c r="L203" s="74"/>
      <c r="M203" s="75"/>
      <c r="N203" s="57" t="s">
        <v>1</v>
      </c>
      <c r="O203" s="58"/>
      <c r="V203" s="5"/>
    </row>
    <row r="204" spans="1:24" ht="8.25" customHeight="1" x14ac:dyDescent="0.15">
      <c r="A204" s="79"/>
      <c r="B204" s="80"/>
      <c r="C204" s="80"/>
      <c r="D204" s="80"/>
      <c r="E204" s="80"/>
      <c r="F204" s="80"/>
      <c r="G204" s="80"/>
      <c r="H204" s="81"/>
      <c r="I204" s="23"/>
      <c r="K204" s="1"/>
      <c r="M204" s="15"/>
      <c r="N204" s="1"/>
      <c r="V204" s="5"/>
    </row>
    <row r="205" spans="1:24" ht="12.75" customHeight="1" x14ac:dyDescent="0.25">
      <c r="A205" s="79"/>
      <c r="B205" s="80"/>
      <c r="C205" s="80"/>
      <c r="D205" s="80"/>
      <c r="E205" s="80"/>
      <c r="F205" s="80"/>
      <c r="G205" s="80"/>
      <c r="H205" s="81"/>
      <c r="I205" s="114" t="s">
        <v>52</v>
      </c>
      <c r="J205" s="115"/>
      <c r="K205" s="115"/>
      <c r="L205" s="115"/>
      <c r="M205" s="116"/>
      <c r="N205" s="3" t="str">
        <f>N6</f>
        <v>0581-0309</v>
      </c>
      <c r="V205" s="5"/>
    </row>
    <row r="206" spans="1:24" ht="8.25" customHeight="1" x14ac:dyDescent="0.15">
      <c r="A206" s="79"/>
      <c r="B206" s="80"/>
      <c r="C206" s="80"/>
      <c r="D206" s="80"/>
      <c r="E206" s="80"/>
      <c r="F206" s="80"/>
      <c r="G206" s="80"/>
      <c r="H206" s="81"/>
      <c r="I206" s="117"/>
      <c r="J206" s="115"/>
      <c r="K206" s="115"/>
      <c r="L206" s="115"/>
      <c r="M206" s="116"/>
      <c r="N206" s="1"/>
      <c r="V206" s="5"/>
    </row>
    <row r="207" spans="1:24" ht="8.25" customHeight="1" x14ac:dyDescent="0.15">
      <c r="A207" s="79"/>
      <c r="B207" s="80"/>
      <c r="C207" s="80"/>
      <c r="D207" s="80"/>
      <c r="E207" s="80"/>
      <c r="F207" s="80"/>
      <c r="G207" s="80"/>
      <c r="H207" s="81"/>
      <c r="I207" s="117"/>
      <c r="J207" s="115"/>
      <c r="K207" s="115"/>
      <c r="L207" s="115"/>
      <c r="M207" s="116"/>
      <c r="N207" s="2"/>
      <c r="O207" s="56"/>
      <c r="V207" s="5"/>
    </row>
    <row r="208" spans="1:24" ht="9" customHeight="1" x14ac:dyDescent="0.2">
      <c r="A208" s="79"/>
      <c r="B208" s="80"/>
      <c r="C208" s="80"/>
      <c r="D208" s="80"/>
      <c r="E208" s="80"/>
      <c r="F208" s="80"/>
      <c r="G208" s="80"/>
      <c r="H208" s="81"/>
      <c r="I208" s="117"/>
      <c r="J208" s="115"/>
      <c r="K208" s="115"/>
      <c r="L208" s="115"/>
      <c r="M208" s="116"/>
      <c r="N208" s="13" t="s">
        <v>2</v>
      </c>
      <c r="V208" s="5"/>
    </row>
    <row r="209" spans="1:256" ht="8.25" customHeight="1" x14ac:dyDescent="0.15">
      <c r="A209" s="79"/>
      <c r="B209" s="80"/>
      <c r="C209" s="80"/>
      <c r="D209" s="80"/>
      <c r="E209" s="80"/>
      <c r="F209" s="80"/>
      <c r="G209" s="80"/>
      <c r="H209" s="81"/>
      <c r="I209" s="117"/>
      <c r="J209" s="115"/>
      <c r="K209" s="115"/>
      <c r="L209" s="115"/>
      <c r="M209" s="116"/>
      <c r="N209" s="1"/>
      <c r="V209" s="5"/>
    </row>
    <row r="210" spans="1:256" ht="8.25" customHeight="1" x14ac:dyDescent="0.15">
      <c r="A210" s="79"/>
      <c r="B210" s="80"/>
      <c r="C210" s="80"/>
      <c r="D210" s="80"/>
      <c r="E210" s="80"/>
      <c r="F210" s="80"/>
      <c r="G210" s="80"/>
      <c r="H210" s="81"/>
      <c r="I210" s="117"/>
      <c r="J210" s="115"/>
      <c r="K210" s="115"/>
      <c r="L210" s="115"/>
      <c r="M210" s="116"/>
      <c r="N210" s="109">
        <f>N11</f>
        <v>45565</v>
      </c>
      <c r="O210" s="110"/>
      <c r="V210" s="5"/>
    </row>
    <row r="211" spans="1:256" ht="8.25" customHeight="1" x14ac:dyDescent="0.15">
      <c r="A211" s="82"/>
      <c r="B211" s="83"/>
      <c r="C211" s="83"/>
      <c r="D211" s="83"/>
      <c r="E211" s="83"/>
      <c r="F211" s="83"/>
      <c r="G211" s="83"/>
      <c r="H211" s="84"/>
      <c r="I211" s="118"/>
      <c r="J211" s="119"/>
      <c r="K211" s="119"/>
      <c r="L211" s="119"/>
      <c r="M211" s="120"/>
      <c r="N211" s="111"/>
      <c r="O211" s="112"/>
      <c r="V211" s="5"/>
    </row>
    <row r="212" spans="1:256" x14ac:dyDescent="0.15">
      <c r="A212" s="103" t="s">
        <v>0</v>
      </c>
      <c r="B212" s="104"/>
      <c r="C212" s="104"/>
      <c r="D212" s="104"/>
      <c r="E212" s="104"/>
      <c r="F212" s="105"/>
      <c r="G212" s="40"/>
      <c r="H212" s="113" t="s">
        <v>3</v>
      </c>
      <c r="I212" s="98"/>
      <c r="J212" s="98"/>
      <c r="K212" s="98"/>
      <c r="L212" s="98"/>
      <c r="M212" s="98"/>
      <c r="N212" s="98"/>
      <c r="O212" s="99"/>
      <c r="V212" s="5"/>
    </row>
    <row r="213" spans="1:256" x14ac:dyDescent="0.15">
      <c r="A213" s="106"/>
      <c r="B213" s="107"/>
      <c r="C213" s="107"/>
      <c r="D213" s="107"/>
      <c r="E213" s="107"/>
      <c r="F213" s="108"/>
      <c r="G213" s="40"/>
      <c r="H213" s="100"/>
      <c r="I213" s="101"/>
      <c r="J213" s="101"/>
      <c r="K213" s="101"/>
      <c r="L213" s="101"/>
      <c r="M213" s="101"/>
      <c r="N213" s="101"/>
      <c r="O213" s="102"/>
      <c r="V213" s="5"/>
    </row>
    <row r="214" spans="1:256" ht="13.2" x14ac:dyDescent="0.25">
      <c r="A214" s="14"/>
      <c r="F214" s="15"/>
      <c r="G214" s="40"/>
      <c r="H214" s="91" t="s">
        <v>4</v>
      </c>
      <c r="I214" s="92"/>
      <c r="J214" s="92"/>
      <c r="K214" s="92"/>
      <c r="L214" s="93"/>
      <c r="M214" s="97" t="s">
        <v>5</v>
      </c>
      <c r="N214" s="98"/>
      <c r="O214" s="99"/>
      <c r="Q214" s="3"/>
      <c r="R214" s="3"/>
      <c r="S214" s="3"/>
      <c r="T214" s="3"/>
      <c r="U214" s="3"/>
      <c r="V214" s="31"/>
      <c r="W214" s="3"/>
    </row>
    <row r="215" spans="1:256" ht="13.2" x14ac:dyDescent="0.25">
      <c r="A215" s="16"/>
      <c r="F215" s="15"/>
      <c r="G215" s="40"/>
      <c r="H215" s="94"/>
      <c r="I215" s="95"/>
      <c r="J215" s="95"/>
      <c r="K215" s="95"/>
      <c r="L215" s="96"/>
      <c r="M215" s="100"/>
      <c r="N215" s="101"/>
      <c r="O215" s="102"/>
      <c r="Q215" s="3"/>
      <c r="R215" s="3"/>
      <c r="S215" s="3"/>
      <c r="T215" s="3"/>
      <c r="U215" s="3"/>
      <c r="V215" s="31"/>
      <c r="W215" s="3"/>
    </row>
    <row r="216" spans="1:256" ht="13.2" x14ac:dyDescent="0.25">
      <c r="A216" s="16"/>
      <c r="F216" s="15"/>
      <c r="G216" s="41"/>
      <c r="H216" s="17"/>
      <c r="I216" s="14"/>
      <c r="J216" s="14"/>
      <c r="K216" s="14"/>
      <c r="L216" s="18"/>
      <c r="M216" s="14"/>
      <c r="N216" s="14"/>
      <c r="O216" s="53" t="s">
        <v>39</v>
      </c>
      <c r="Q216" s="3"/>
      <c r="R216" s="3"/>
      <c r="S216" s="3"/>
      <c r="T216" s="3"/>
      <c r="U216" s="3"/>
      <c r="V216" s="31"/>
      <c r="W216" s="3"/>
    </row>
    <row r="217" spans="1:256" ht="13.2" x14ac:dyDescent="0.25">
      <c r="A217" s="16"/>
      <c r="F217" s="15"/>
      <c r="G217" s="42" t="s">
        <v>6</v>
      </c>
      <c r="H217" s="20" t="s">
        <v>16</v>
      </c>
      <c r="I217" s="19" t="s">
        <v>18</v>
      </c>
      <c r="J217" s="19" t="s">
        <v>22</v>
      </c>
      <c r="K217" s="19" t="s">
        <v>25</v>
      </c>
      <c r="L217" s="19" t="s">
        <v>27</v>
      </c>
      <c r="M217" s="19" t="s">
        <v>31</v>
      </c>
      <c r="N217" s="19" t="s">
        <v>35</v>
      </c>
      <c r="O217" s="53" t="s">
        <v>32</v>
      </c>
      <c r="Q217" s="3"/>
      <c r="R217" s="3"/>
      <c r="S217" s="3"/>
      <c r="T217" s="3"/>
      <c r="U217" s="3"/>
      <c r="V217" s="31"/>
      <c r="W217" s="3"/>
    </row>
    <row r="218" spans="1:256" ht="13.2" x14ac:dyDescent="0.25">
      <c r="A218" s="19" t="s">
        <v>13</v>
      </c>
      <c r="B218" s="88" t="s">
        <v>12</v>
      </c>
      <c r="C218" s="89"/>
      <c r="D218" s="89"/>
      <c r="E218" s="89"/>
      <c r="F218" s="90"/>
      <c r="G218" s="42" t="s">
        <v>8</v>
      </c>
      <c r="H218" s="20" t="s">
        <v>17</v>
      </c>
      <c r="I218" s="19" t="s">
        <v>23</v>
      </c>
      <c r="J218" s="19" t="s">
        <v>23</v>
      </c>
      <c r="K218" s="19" t="s">
        <v>44</v>
      </c>
      <c r="L218" s="19" t="s">
        <v>25</v>
      </c>
      <c r="M218" s="19" t="s">
        <v>32</v>
      </c>
      <c r="N218" s="19" t="s">
        <v>36</v>
      </c>
      <c r="O218" s="53" t="s">
        <v>40</v>
      </c>
      <c r="P218" s="3"/>
      <c r="Q218" s="3"/>
      <c r="R218" s="3"/>
      <c r="S218" s="3"/>
      <c r="T218" s="3"/>
      <c r="U218" s="3"/>
      <c r="V218" s="31"/>
      <c r="W218" s="3"/>
    </row>
    <row r="219" spans="1:256" ht="13.2" x14ac:dyDescent="0.25">
      <c r="A219" s="19" t="s">
        <v>14</v>
      </c>
      <c r="F219" s="15"/>
      <c r="G219" s="42" t="s">
        <v>7</v>
      </c>
      <c r="H219" s="15"/>
      <c r="I219" s="19" t="s">
        <v>19</v>
      </c>
      <c r="J219" s="19" t="s">
        <v>29</v>
      </c>
      <c r="K219" s="19" t="s">
        <v>45</v>
      </c>
      <c r="L219" s="19" t="s">
        <v>28</v>
      </c>
      <c r="M219" s="19" t="s">
        <v>33</v>
      </c>
      <c r="N219" s="19" t="s">
        <v>32</v>
      </c>
      <c r="O219" s="54" t="s">
        <v>41</v>
      </c>
      <c r="P219" s="3"/>
      <c r="Q219" s="3"/>
      <c r="R219" s="3"/>
      <c r="S219" s="3"/>
      <c r="T219" s="3"/>
      <c r="U219" s="3"/>
      <c r="V219" s="31"/>
      <c r="W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</row>
    <row r="220" spans="1:256" ht="13.2" x14ac:dyDescent="0.25">
      <c r="A220" s="16"/>
      <c r="F220" s="15"/>
      <c r="G220" s="43"/>
      <c r="H220" s="15"/>
      <c r="I220" s="19" t="s">
        <v>20</v>
      </c>
      <c r="J220" s="19"/>
      <c r="K220" s="19"/>
      <c r="L220" s="19"/>
      <c r="M220" s="19"/>
      <c r="N220" s="19" t="s">
        <v>37</v>
      </c>
      <c r="O220" s="53"/>
      <c r="P220" s="3"/>
      <c r="Q220" s="3"/>
      <c r="R220" s="3"/>
      <c r="S220" s="3"/>
      <c r="T220" s="3"/>
      <c r="U220" s="3"/>
      <c r="V220" s="31"/>
      <c r="W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</row>
    <row r="221" spans="1:256" ht="13.2" x14ac:dyDescent="0.25">
      <c r="A221" s="21" t="s">
        <v>10</v>
      </c>
      <c r="B221" s="88" t="s">
        <v>11</v>
      </c>
      <c r="C221" s="89"/>
      <c r="D221" s="89"/>
      <c r="E221" s="89"/>
      <c r="F221" s="90"/>
      <c r="G221" s="44" t="s">
        <v>9</v>
      </c>
      <c r="H221" s="22" t="s">
        <v>15</v>
      </c>
      <c r="I221" s="21" t="s">
        <v>21</v>
      </c>
      <c r="J221" s="21" t="s">
        <v>24</v>
      </c>
      <c r="K221" s="21" t="s">
        <v>26</v>
      </c>
      <c r="L221" s="21" t="s">
        <v>30</v>
      </c>
      <c r="M221" s="21" t="s">
        <v>34</v>
      </c>
      <c r="N221" s="21" t="s">
        <v>42</v>
      </c>
      <c r="O221" s="55" t="s">
        <v>38</v>
      </c>
      <c r="P221" s="3"/>
      <c r="Q221" s="3"/>
      <c r="R221" s="3"/>
      <c r="S221" s="3"/>
      <c r="T221" s="3"/>
      <c r="U221" s="3"/>
      <c r="V221" s="31"/>
      <c r="W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</row>
    <row r="222" spans="1:256" s="3" customFormat="1" ht="69.900000000000006" customHeight="1" x14ac:dyDescent="0.25">
      <c r="A222" s="12" t="s">
        <v>150</v>
      </c>
      <c r="B222" s="121" t="s">
        <v>151</v>
      </c>
      <c r="C222" s="122"/>
      <c r="D222" s="122"/>
      <c r="E222" s="122"/>
      <c r="F222" s="123"/>
      <c r="G222" s="24" t="s">
        <v>152</v>
      </c>
      <c r="H222" s="8">
        <v>0</v>
      </c>
      <c r="I222" s="65">
        <v>0</v>
      </c>
      <c r="J222" s="25">
        <f t="shared" ref="J222:J227" si="6">SUM(H222*I222)</f>
        <v>0</v>
      </c>
      <c r="K222" s="11">
        <v>0</v>
      </c>
      <c r="L222" s="4">
        <f t="shared" ref="L222:L227" si="7">SUM(J222*K222)</f>
        <v>0</v>
      </c>
      <c r="M222" s="10">
        <v>6</v>
      </c>
      <c r="N222" s="11">
        <v>17</v>
      </c>
      <c r="O222" s="59">
        <f t="shared" ref="O222:O227" si="8">SUM(M222*N222)</f>
        <v>102</v>
      </c>
      <c r="Q222" s="1"/>
      <c r="R222" s="1"/>
      <c r="S222" s="1"/>
      <c r="T222" s="1"/>
      <c r="U222" s="1"/>
      <c r="V222" s="5"/>
      <c r="W222" s="1"/>
      <c r="X222" s="1"/>
    </row>
    <row r="223" spans="1:256" s="3" customFormat="1" ht="69.900000000000006" customHeight="1" x14ac:dyDescent="0.25">
      <c r="A223" s="12" t="s">
        <v>153</v>
      </c>
      <c r="B223" s="133" t="s">
        <v>154</v>
      </c>
      <c r="C223" s="134"/>
      <c r="D223" s="134"/>
      <c r="E223" s="134"/>
      <c r="F223" s="135"/>
      <c r="G223" s="24" t="s">
        <v>155</v>
      </c>
      <c r="H223" s="8">
        <v>0</v>
      </c>
      <c r="I223" s="65">
        <v>0</v>
      </c>
      <c r="J223" s="25">
        <f t="shared" si="6"/>
        <v>0</v>
      </c>
      <c r="K223" s="11">
        <v>0</v>
      </c>
      <c r="L223" s="4">
        <f t="shared" si="7"/>
        <v>0</v>
      </c>
      <c r="M223" s="10">
        <v>5</v>
      </c>
      <c r="N223" s="11">
        <v>83.206000000000003</v>
      </c>
      <c r="O223" s="59">
        <f t="shared" si="8"/>
        <v>416.03000000000003</v>
      </c>
      <c r="Q223" s="1"/>
      <c r="R223" s="1"/>
      <c r="S223" s="1"/>
      <c r="T223" s="1"/>
      <c r="U223" s="1"/>
      <c r="V223" s="5"/>
      <c r="W223" s="1"/>
      <c r="X223" s="1"/>
    </row>
    <row r="224" spans="1:256" s="3" customFormat="1" ht="60" customHeight="1" x14ac:dyDescent="0.25">
      <c r="A224" s="12" t="s">
        <v>156</v>
      </c>
      <c r="B224" s="133" t="s">
        <v>157</v>
      </c>
      <c r="C224" s="134"/>
      <c r="D224" s="134"/>
      <c r="E224" s="134"/>
      <c r="F224" s="135"/>
      <c r="G224" s="24" t="s">
        <v>158</v>
      </c>
      <c r="H224" s="8">
        <v>50</v>
      </c>
      <c r="I224" s="65">
        <v>1</v>
      </c>
      <c r="J224" s="25">
        <f t="shared" si="6"/>
        <v>50</v>
      </c>
      <c r="K224" s="11">
        <v>1</v>
      </c>
      <c r="L224" s="4">
        <f t="shared" si="7"/>
        <v>50</v>
      </c>
      <c r="M224" s="10">
        <v>50</v>
      </c>
      <c r="N224" s="11">
        <v>1E-3</v>
      </c>
      <c r="O224" s="59">
        <f t="shared" si="8"/>
        <v>0.05</v>
      </c>
      <c r="Q224" s="1"/>
      <c r="R224" s="1"/>
      <c r="S224" s="1"/>
      <c r="T224" s="1"/>
      <c r="U224" s="1"/>
      <c r="V224" s="5"/>
      <c r="W224" s="1"/>
      <c r="X224" s="1"/>
    </row>
    <row r="225" spans="1:24" s="3" customFormat="1" ht="45" customHeight="1" x14ac:dyDescent="0.25">
      <c r="A225" s="12" t="s">
        <v>159</v>
      </c>
      <c r="B225" s="133" t="s">
        <v>160</v>
      </c>
      <c r="C225" s="134"/>
      <c r="D225" s="134"/>
      <c r="E225" s="134"/>
      <c r="F225" s="135"/>
      <c r="G225" s="24" t="s">
        <v>161</v>
      </c>
      <c r="H225" s="8">
        <v>117</v>
      </c>
      <c r="I225" s="65">
        <v>1</v>
      </c>
      <c r="J225" s="25">
        <f t="shared" si="6"/>
        <v>117</v>
      </c>
      <c r="K225" s="11">
        <v>0.73299999999999998</v>
      </c>
      <c r="L225" s="4">
        <f t="shared" si="7"/>
        <v>85.760999999999996</v>
      </c>
      <c r="M225" s="10">
        <v>17</v>
      </c>
      <c r="N225" s="11">
        <v>0.11</v>
      </c>
      <c r="O225" s="59">
        <f t="shared" si="8"/>
        <v>1.87</v>
      </c>
      <c r="Q225" s="1"/>
      <c r="R225" s="1"/>
      <c r="S225" s="1"/>
      <c r="T225" s="1"/>
      <c r="U225" s="1"/>
      <c r="V225" s="5"/>
      <c r="W225" s="1"/>
      <c r="X225" s="1"/>
    </row>
    <row r="226" spans="1:24" s="3" customFormat="1" ht="45" customHeight="1" x14ac:dyDescent="0.25">
      <c r="A226" s="12" t="s">
        <v>159</v>
      </c>
      <c r="B226" s="133" t="s">
        <v>162</v>
      </c>
      <c r="C226" s="134"/>
      <c r="D226" s="134"/>
      <c r="E226" s="134"/>
      <c r="F226" s="135"/>
      <c r="G226" s="24" t="s">
        <v>163</v>
      </c>
      <c r="H226" s="8">
        <v>15</v>
      </c>
      <c r="I226" s="65">
        <v>2</v>
      </c>
      <c r="J226" s="25">
        <f t="shared" si="6"/>
        <v>30</v>
      </c>
      <c r="K226" s="11">
        <v>3.3000000000000002E-2</v>
      </c>
      <c r="L226" s="4">
        <f t="shared" si="7"/>
        <v>0.99</v>
      </c>
      <c r="M226" s="10">
        <v>7</v>
      </c>
      <c r="N226" s="11">
        <v>3.3000000000000002E-2</v>
      </c>
      <c r="O226" s="59">
        <f t="shared" si="8"/>
        <v>0.23100000000000001</v>
      </c>
      <c r="Q226" s="1"/>
      <c r="R226" s="1"/>
      <c r="S226" s="1"/>
      <c r="T226" s="1"/>
      <c r="U226" s="1"/>
      <c r="V226" s="5"/>
      <c r="W226" s="1"/>
      <c r="X226" s="1"/>
    </row>
    <row r="227" spans="1:24" s="3" customFormat="1" ht="60" customHeight="1" x14ac:dyDescent="0.25">
      <c r="A227" s="64" t="s">
        <v>164</v>
      </c>
      <c r="B227" s="133" t="s">
        <v>165</v>
      </c>
      <c r="C227" s="134"/>
      <c r="D227" s="134"/>
      <c r="E227" s="134"/>
      <c r="F227" s="135"/>
      <c r="G227" s="24" t="s">
        <v>166</v>
      </c>
      <c r="H227" s="8">
        <v>0</v>
      </c>
      <c r="I227" s="65">
        <v>0</v>
      </c>
      <c r="J227" s="25">
        <f t="shared" si="6"/>
        <v>0</v>
      </c>
      <c r="K227" s="11">
        <v>0</v>
      </c>
      <c r="L227" s="4">
        <f t="shared" si="7"/>
        <v>0</v>
      </c>
      <c r="M227" s="10">
        <v>0</v>
      </c>
      <c r="N227" s="11">
        <v>0</v>
      </c>
      <c r="O227" s="59">
        <f t="shared" si="8"/>
        <v>0</v>
      </c>
      <c r="Q227" s="1"/>
      <c r="R227" s="1"/>
      <c r="S227" s="1"/>
      <c r="T227" s="1"/>
      <c r="U227" s="1"/>
      <c r="V227" s="5"/>
      <c r="W227" s="1"/>
      <c r="X227" s="1"/>
    </row>
    <row r="228" spans="1:24" ht="20.100000000000001" customHeight="1" thickBot="1" x14ac:dyDescent="0.2">
      <c r="A228" s="34"/>
      <c r="B228" s="130" t="s">
        <v>43</v>
      </c>
      <c r="C228" s="131"/>
      <c r="D228" s="131"/>
      <c r="E228" s="131"/>
      <c r="F228" s="132"/>
      <c r="G228" s="49"/>
      <c r="H228" s="28">
        <f>SUM(H222:H227)</f>
        <v>182</v>
      </c>
      <c r="I228" s="28">
        <f>SUM(I222:I227)</f>
        <v>4</v>
      </c>
      <c r="J228" s="28">
        <f>SUM(J222:J227)</f>
        <v>197</v>
      </c>
      <c r="K228" s="36"/>
      <c r="L228" s="28">
        <f>SUM(L222:L227)</f>
        <v>136.751</v>
      </c>
      <c r="M228" s="37">
        <f>SUM(M222:M227)</f>
        <v>85</v>
      </c>
      <c r="N228" s="36"/>
      <c r="O228" s="28">
        <f>SUM(O222:O227)</f>
        <v>520.18099999999993</v>
      </c>
      <c r="V228" s="5"/>
    </row>
    <row r="229" spans="1:24" x14ac:dyDescent="0.15">
      <c r="G229" s="47"/>
      <c r="H229" s="1"/>
      <c r="I229" s="1"/>
      <c r="K229" s="1"/>
      <c r="M229" s="1"/>
      <c r="N229" s="1"/>
      <c r="O229" s="63"/>
    </row>
    <row r="230" spans="1:24" x14ac:dyDescent="0.15">
      <c r="G230" s="47"/>
      <c r="H230" s="1"/>
      <c r="I230" s="1"/>
      <c r="K230" s="1"/>
      <c r="M230" s="1"/>
      <c r="N230" s="1"/>
      <c r="O230" s="50"/>
    </row>
    <row r="231" spans="1:24" x14ac:dyDescent="0.15">
      <c r="A231" s="2"/>
      <c r="B231" s="2"/>
      <c r="C231" s="2"/>
      <c r="D231" s="2"/>
      <c r="E231" s="2"/>
      <c r="F231" s="2"/>
      <c r="G231" s="48"/>
      <c r="H231" s="2"/>
      <c r="I231" s="2"/>
      <c r="J231" s="2"/>
      <c r="K231" s="2"/>
      <c r="L231" s="2"/>
      <c r="M231" s="2"/>
      <c r="N231" s="2"/>
      <c r="O231" s="51"/>
      <c r="V231" s="5"/>
    </row>
    <row r="232" spans="1:24" ht="9" customHeight="1" x14ac:dyDescent="0.25">
      <c r="A232" s="76" t="s">
        <v>49</v>
      </c>
      <c r="B232" s="77"/>
      <c r="C232" s="77"/>
      <c r="D232" s="77"/>
      <c r="E232" s="77"/>
      <c r="F232" s="77"/>
      <c r="G232" s="77"/>
      <c r="H232" s="78"/>
      <c r="I232" s="73" t="s">
        <v>46</v>
      </c>
      <c r="J232" s="74"/>
      <c r="K232" s="74"/>
      <c r="L232" s="74"/>
      <c r="M232" s="75"/>
      <c r="N232" s="57" t="s">
        <v>1</v>
      </c>
      <c r="O232" s="58"/>
      <c r="V232" s="5"/>
    </row>
    <row r="233" spans="1:24" ht="8.25" customHeight="1" x14ac:dyDescent="0.15">
      <c r="A233" s="79"/>
      <c r="B233" s="80"/>
      <c r="C233" s="80"/>
      <c r="D233" s="80"/>
      <c r="E233" s="80"/>
      <c r="F233" s="80"/>
      <c r="G233" s="80"/>
      <c r="H233" s="81"/>
      <c r="I233" s="23"/>
      <c r="K233" s="1"/>
      <c r="M233" s="15"/>
      <c r="N233" s="1"/>
      <c r="V233" s="5"/>
    </row>
    <row r="234" spans="1:24" ht="12.75" customHeight="1" x14ac:dyDescent="0.25">
      <c r="A234" s="79"/>
      <c r="B234" s="80"/>
      <c r="C234" s="80"/>
      <c r="D234" s="80"/>
      <c r="E234" s="80"/>
      <c r="F234" s="80"/>
      <c r="G234" s="80"/>
      <c r="H234" s="81"/>
      <c r="I234" s="114" t="s">
        <v>52</v>
      </c>
      <c r="J234" s="115"/>
      <c r="K234" s="115"/>
      <c r="L234" s="115"/>
      <c r="M234" s="116"/>
      <c r="N234" s="3" t="str">
        <f>N6</f>
        <v>0581-0309</v>
      </c>
      <c r="V234" s="5"/>
    </row>
    <row r="235" spans="1:24" ht="8.25" customHeight="1" x14ac:dyDescent="0.15">
      <c r="A235" s="79"/>
      <c r="B235" s="80"/>
      <c r="C235" s="80"/>
      <c r="D235" s="80"/>
      <c r="E235" s="80"/>
      <c r="F235" s="80"/>
      <c r="G235" s="80"/>
      <c r="H235" s="81"/>
      <c r="I235" s="117"/>
      <c r="J235" s="115"/>
      <c r="K235" s="115"/>
      <c r="L235" s="115"/>
      <c r="M235" s="116"/>
      <c r="N235" s="1"/>
      <c r="V235" s="5"/>
    </row>
    <row r="236" spans="1:24" ht="8.25" customHeight="1" x14ac:dyDescent="0.15">
      <c r="A236" s="79"/>
      <c r="B236" s="80"/>
      <c r="C236" s="80"/>
      <c r="D236" s="80"/>
      <c r="E236" s="80"/>
      <c r="F236" s="80"/>
      <c r="G236" s="80"/>
      <c r="H236" s="81"/>
      <c r="I236" s="117"/>
      <c r="J236" s="115"/>
      <c r="K236" s="115"/>
      <c r="L236" s="115"/>
      <c r="M236" s="116"/>
      <c r="N236" s="2"/>
      <c r="O236" s="56"/>
      <c r="V236" s="5"/>
    </row>
    <row r="237" spans="1:24" ht="9" customHeight="1" x14ac:dyDescent="0.2">
      <c r="A237" s="79"/>
      <c r="B237" s="80"/>
      <c r="C237" s="80"/>
      <c r="D237" s="80"/>
      <c r="E237" s="80"/>
      <c r="F237" s="80"/>
      <c r="G237" s="80"/>
      <c r="H237" s="81"/>
      <c r="I237" s="117"/>
      <c r="J237" s="115"/>
      <c r="K237" s="115"/>
      <c r="L237" s="115"/>
      <c r="M237" s="116"/>
      <c r="N237" s="13" t="s">
        <v>2</v>
      </c>
      <c r="V237" s="5"/>
    </row>
    <row r="238" spans="1:24" ht="8.25" customHeight="1" x14ac:dyDescent="0.15">
      <c r="A238" s="79"/>
      <c r="B238" s="80"/>
      <c r="C238" s="80"/>
      <c r="D238" s="80"/>
      <c r="E238" s="80"/>
      <c r="F238" s="80"/>
      <c r="G238" s="80"/>
      <c r="H238" s="81"/>
      <c r="I238" s="117"/>
      <c r="J238" s="115"/>
      <c r="K238" s="115"/>
      <c r="L238" s="115"/>
      <c r="M238" s="116"/>
      <c r="N238" s="1"/>
      <c r="V238" s="5"/>
    </row>
    <row r="239" spans="1:24" ht="8.25" customHeight="1" x14ac:dyDescent="0.15">
      <c r="A239" s="79"/>
      <c r="B239" s="80"/>
      <c r="C239" s="80"/>
      <c r="D239" s="80"/>
      <c r="E239" s="80"/>
      <c r="F239" s="80"/>
      <c r="G239" s="80"/>
      <c r="H239" s="81"/>
      <c r="I239" s="117"/>
      <c r="J239" s="115"/>
      <c r="K239" s="115"/>
      <c r="L239" s="115"/>
      <c r="M239" s="116"/>
      <c r="N239" s="109">
        <f>N11</f>
        <v>45565</v>
      </c>
      <c r="O239" s="110"/>
      <c r="V239" s="5"/>
    </row>
    <row r="240" spans="1:24" ht="8.25" customHeight="1" x14ac:dyDescent="0.15">
      <c r="A240" s="82"/>
      <c r="B240" s="83"/>
      <c r="C240" s="83"/>
      <c r="D240" s="83"/>
      <c r="E240" s="83"/>
      <c r="F240" s="83"/>
      <c r="G240" s="83"/>
      <c r="H240" s="84"/>
      <c r="I240" s="118"/>
      <c r="J240" s="119"/>
      <c r="K240" s="119"/>
      <c r="L240" s="119"/>
      <c r="M240" s="120"/>
      <c r="N240" s="111"/>
      <c r="O240" s="112"/>
      <c r="V240" s="5"/>
    </row>
    <row r="241" spans="1:256" x14ac:dyDescent="0.15">
      <c r="A241" s="103" t="s">
        <v>0</v>
      </c>
      <c r="B241" s="104"/>
      <c r="C241" s="104"/>
      <c r="D241" s="104"/>
      <c r="E241" s="104"/>
      <c r="F241" s="105"/>
      <c r="G241" s="40"/>
      <c r="H241" s="113" t="s">
        <v>3</v>
      </c>
      <c r="I241" s="98"/>
      <c r="J241" s="98"/>
      <c r="K241" s="98"/>
      <c r="L241" s="98"/>
      <c r="M241" s="98"/>
      <c r="N241" s="98"/>
      <c r="O241" s="99"/>
      <c r="V241" s="5"/>
    </row>
    <row r="242" spans="1:256" x14ac:dyDescent="0.15">
      <c r="A242" s="106"/>
      <c r="B242" s="107"/>
      <c r="C242" s="107"/>
      <c r="D242" s="107"/>
      <c r="E242" s="107"/>
      <c r="F242" s="108"/>
      <c r="G242" s="40"/>
      <c r="H242" s="100"/>
      <c r="I242" s="101"/>
      <c r="J242" s="101"/>
      <c r="K242" s="101"/>
      <c r="L242" s="101"/>
      <c r="M242" s="101"/>
      <c r="N242" s="101"/>
      <c r="O242" s="102"/>
      <c r="V242" s="5"/>
    </row>
    <row r="243" spans="1:256" ht="13.2" x14ac:dyDescent="0.25">
      <c r="A243" s="14"/>
      <c r="F243" s="15"/>
      <c r="G243" s="40"/>
      <c r="H243" s="91" t="s">
        <v>4</v>
      </c>
      <c r="I243" s="92"/>
      <c r="J243" s="92"/>
      <c r="K243" s="92"/>
      <c r="L243" s="93"/>
      <c r="M243" s="97" t="s">
        <v>5</v>
      </c>
      <c r="N243" s="98"/>
      <c r="O243" s="99"/>
      <c r="Q243" s="3"/>
      <c r="R243" s="3"/>
      <c r="S243" s="3"/>
      <c r="T243" s="3"/>
      <c r="U243" s="3"/>
      <c r="V243" s="31"/>
      <c r="W243" s="3"/>
    </row>
    <row r="244" spans="1:256" ht="13.2" x14ac:dyDescent="0.25">
      <c r="A244" s="16"/>
      <c r="F244" s="15"/>
      <c r="G244" s="40"/>
      <c r="H244" s="94"/>
      <c r="I244" s="95"/>
      <c r="J244" s="95"/>
      <c r="K244" s="95"/>
      <c r="L244" s="96"/>
      <c r="M244" s="100"/>
      <c r="N244" s="101"/>
      <c r="O244" s="102"/>
      <c r="Q244" s="3"/>
      <c r="R244" s="3"/>
      <c r="S244" s="3"/>
      <c r="T244" s="3"/>
      <c r="U244" s="3"/>
      <c r="V244" s="31"/>
      <c r="W244" s="3"/>
    </row>
    <row r="245" spans="1:256" ht="13.2" x14ac:dyDescent="0.25">
      <c r="A245" s="16"/>
      <c r="F245" s="15"/>
      <c r="G245" s="41"/>
      <c r="H245" s="17"/>
      <c r="I245" s="14"/>
      <c r="J245" s="14"/>
      <c r="K245" s="14"/>
      <c r="L245" s="18"/>
      <c r="M245" s="14"/>
      <c r="N245" s="14"/>
      <c r="O245" s="53" t="s">
        <v>39</v>
      </c>
      <c r="Q245" s="3"/>
      <c r="R245" s="3"/>
      <c r="S245" s="3"/>
      <c r="T245" s="3"/>
      <c r="U245" s="3"/>
      <c r="V245" s="31"/>
      <c r="W245" s="3"/>
    </row>
    <row r="246" spans="1:256" ht="13.2" x14ac:dyDescent="0.25">
      <c r="A246" s="16"/>
      <c r="F246" s="15"/>
      <c r="G246" s="42" t="s">
        <v>6</v>
      </c>
      <c r="H246" s="20" t="s">
        <v>16</v>
      </c>
      <c r="I246" s="19" t="s">
        <v>18</v>
      </c>
      <c r="J246" s="19" t="s">
        <v>22</v>
      </c>
      <c r="K246" s="19" t="s">
        <v>25</v>
      </c>
      <c r="L246" s="19" t="s">
        <v>27</v>
      </c>
      <c r="M246" s="19" t="s">
        <v>31</v>
      </c>
      <c r="N246" s="19" t="s">
        <v>35</v>
      </c>
      <c r="O246" s="53" t="s">
        <v>32</v>
      </c>
      <c r="Q246" s="3"/>
      <c r="R246" s="3"/>
      <c r="S246" s="3"/>
      <c r="T246" s="3"/>
      <c r="U246" s="3"/>
      <c r="V246" s="31"/>
      <c r="W246" s="3"/>
    </row>
    <row r="247" spans="1:256" ht="13.2" x14ac:dyDescent="0.25">
      <c r="A247" s="19" t="s">
        <v>13</v>
      </c>
      <c r="B247" s="88" t="s">
        <v>12</v>
      </c>
      <c r="C247" s="89"/>
      <c r="D247" s="89"/>
      <c r="E247" s="89"/>
      <c r="F247" s="90"/>
      <c r="G247" s="42" t="s">
        <v>8</v>
      </c>
      <c r="H247" s="20" t="s">
        <v>17</v>
      </c>
      <c r="I247" s="19" t="s">
        <v>23</v>
      </c>
      <c r="J247" s="19" t="s">
        <v>23</v>
      </c>
      <c r="K247" s="19" t="s">
        <v>44</v>
      </c>
      <c r="L247" s="19" t="s">
        <v>25</v>
      </c>
      <c r="M247" s="19" t="s">
        <v>32</v>
      </c>
      <c r="N247" s="19" t="s">
        <v>36</v>
      </c>
      <c r="O247" s="53" t="s">
        <v>40</v>
      </c>
      <c r="P247" s="3"/>
      <c r="Q247" s="3"/>
      <c r="R247" s="3"/>
      <c r="S247" s="3"/>
      <c r="T247" s="3"/>
      <c r="U247" s="3"/>
      <c r="V247" s="31"/>
      <c r="W247" s="3"/>
    </row>
    <row r="248" spans="1:256" ht="13.2" x14ac:dyDescent="0.25">
      <c r="A248" s="19" t="s">
        <v>14</v>
      </c>
      <c r="F248" s="15"/>
      <c r="G248" s="42" t="s">
        <v>7</v>
      </c>
      <c r="H248" s="15"/>
      <c r="I248" s="19" t="s">
        <v>19</v>
      </c>
      <c r="J248" s="19" t="s">
        <v>29</v>
      </c>
      <c r="K248" s="19" t="s">
        <v>45</v>
      </c>
      <c r="L248" s="19" t="s">
        <v>28</v>
      </c>
      <c r="M248" s="19" t="s">
        <v>33</v>
      </c>
      <c r="N248" s="19" t="s">
        <v>32</v>
      </c>
      <c r="O248" s="54" t="s">
        <v>41</v>
      </c>
      <c r="P248" s="3"/>
      <c r="Q248" s="3"/>
      <c r="R248" s="3"/>
      <c r="S248" s="3"/>
      <c r="T248" s="3"/>
      <c r="U248" s="3"/>
      <c r="V248" s="31"/>
      <c r="W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</row>
    <row r="249" spans="1:256" ht="13.2" x14ac:dyDescent="0.25">
      <c r="A249" s="16"/>
      <c r="F249" s="15"/>
      <c r="G249" s="43"/>
      <c r="H249" s="15"/>
      <c r="I249" s="19" t="s">
        <v>20</v>
      </c>
      <c r="J249" s="19"/>
      <c r="K249" s="19"/>
      <c r="L249" s="19"/>
      <c r="M249" s="19"/>
      <c r="N249" s="19" t="s">
        <v>37</v>
      </c>
      <c r="O249" s="53"/>
      <c r="P249" s="3"/>
      <c r="Q249" s="3"/>
      <c r="R249" s="3"/>
      <c r="S249" s="3"/>
      <c r="T249" s="3"/>
      <c r="U249" s="3"/>
      <c r="V249" s="31"/>
      <c r="W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</row>
    <row r="250" spans="1:256" ht="13.2" x14ac:dyDescent="0.25">
      <c r="A250" s="21" t="s">
        <v>10</v>
      </c>
      <c r="B250" s="88" t="s">
        <v>11</v>
      </c>
      <c r="C250" s="89"/>
      <c r="D250" s="89"/>
      <c r="E250" s="89"/>
      <c r="F250" s="90"/>
      <c r="G250" s="44" t="s">
        <v>9</v>
      </c>
      <c r="H250" s="22" t="s">
        <v>15</v>
      </c>
      <c r="I250" s="21" t="s">
        <v>21</v>
      </c>
      <c r="J250" s="21" t="s">
        <v>24</v>
      </c>
      <c r="K250" s="21" t="s">
        <v>26</v>
      </c>
      <c r="L250" s="21" t="s">
        <v>30</v>
      </c>
      <c r="M250" s="21" t="s">
        <v>34</v>
      </c>
      <c r="N250" s="21" t="s">
        <v>42</v>
      </c>
      <c r="O250" s="55" t="s">
        <v>38</v>
      </c>
      <c r="P250" s="3"/>
      <c r="Q250" s="3"/>
      <c r="R250" s="3"/>
      <c r="S250" s="3"/>
      <c r="T250" s="3"/>
      <c r="U250" s="3"/>
      <c r="V250" s="31"/>
      <c r="W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</row>
    <row r="251" spans="1:256" s="3" customFormat="1" ht="69.900000000000006" customHeight="1" x14ac:dyDescent="0.25">
      <c r="A251" s="12" t="s">
        <v>167</v>
      </c>
      <c r="B251" s="121" t="s">
        <v>168</v>
      </c>
      <c r="C251" s="122"/>
      <c r="D251" s="122"/>
      <c r="E251" s="122"/>
      <c r="F251" s="123"/>
      <c r="G251" s="24" t="s">
        <v>166</v>
      </c>
      <c r="H251" s="8">
        <v>0</v>
      </c>
      <c r="I251" s="65">
        <v>1</v>
      </c>
      <c r="J251" s="25">
        <f t="shared" ref="J251:J256" si="9">SUM(H251*I251)</f>
        <v>0</v>
      </c>
      <c r="K251" s="11">
        <v>1</v>
      </c>
      <c r="L251" s="4">
        <f t="shared" ref="L251:L256" si="10">SUM(J251*K251)</f>
        <v>0</v>
      </c>
      <c r="M251" s="10">
        <v>0</v>
      </c>
      <c r="N251" s="11">
        <v>0</v>
      </c>
      <c r="O251" s="59">
        <f t="shared" ref="O251:O256" si="11">SUM(M251*N251)</f>
        <v>0</v>
      </c>
      <c r="Q251" s="1"/>
      <c r="R251" s="1"/>
      <c r="S251" s="1"/>
      <c r="T251" s="1"/>
      <c r="U251" s="1"/>
      <c r="V251" s="5"/>
      <c r="W251" s="1"/>
      <c r="X251" s="1"/>
    </row>
    <row r="252" spans="1:256" s="3" customFormat="1" ht="50.1" customHeight="1" x14ac:dyDescent="0.25">
      <c r="A252" s="12" t="s">
        <v>169</v>
      </c>
      <c r="B252" s="133" t="s">
        <v>170</v>
      </c>
      <c r="C252" s="134"/>
      <c r="D252" s="134"/>
      <c r="E252" s="134"/>
      <c r="F252" s="135"/>
      <c r="G252" s="24" t="s">
        <v>166</v>
      </c>
      <c r="H252" s="8">
        <v>13</v>
      </c>
      <c r="I252" s="65">
        <v>13</v>
      </c>
      <c r="J252" s="25">
        <f t="shared" si="9"/>
        <v>169</v>
      </c>
      <c r="K252" s="11">
        <v>1</v>
      </c>
      <c r="L252" s="4">
        <f t="shared" si="10"/>
        <v>169</v>
      </c>
      <c r="M252" s="10">
        <v>0</v>
      </c>
      <c r="N252" s="11">
        <v>0</v>
      </c>
      <c r="O252" s="59">
        <f t="shared" si="11"/>
        <v>0</v>
      </c>
      <c r="Q252" s="1"/>
      <c r="R252" s="1"/>
      <c r="S252" s="1"/>
      <c r="T252" s="1"/>
      <c r="U252" s="1"/>
      <c r="V252" s="5"/>
      <c r="W252" s="1"/>
      <c r="X252" s="1"/>
    </row>
    <row r="253" spans="1:256" s="3" customFormat="1" ht="50.1" customHeight="1" x14ac:dyDescent="0.25">
      <c r="A253" s="12" t="s">
        <v>171</v>
      </c>
      <c r="B253" s="133" t="s">
        <v>172</v>
      </c>
      <c r="C253" s="134"/>
      <c r="D253" s="134"/>
      <c r="E253" s="134"/>
      <c r="F253" s="135"/>
      <c r="G253" s="24" t="s">
        <v>166</v>
      </c>
      <c r="H253" s="8">
        <v>3</v>
      </c>
      <c r="I253" s="65">
        <v>1</v>
      </c>
      <c r="J253" s="25">
        <f t="shared" si="9"/>
        <v>3</v>
      </c>
      <c r="K253" s="11">
        <v>0.5</v>
      </c>
      <c r="L253" s="4">
        <f t="shared" si="10"/>
        <v>1.5</v>
      </c>
      <c r="M253" s="10">
        <v>0</v>
      </c>
      <c r="N253" s="11">
        <v>0</v>
      </c>
      <c r="O253" s="59">
        <f t="shared" si="11"/>
        <v>0</v>
      </c>
      <c r="Q253" s="1"/>
      <c r="R253" s="1"/>
      <c r="S253" s="1"/>
      <c r="T253" s="1"/>
      <c r="U253" s="1"/>
      <c r="V253" s="5"/>
      <c r="W253" s="1"/>
      <c r="X253" s="1"/>
    </row>
    <row r="254" spans="1:256" s="3" customFormat="1" ht="50.1" customHeight="1" x14ac:dyDescent="0.25">
      <c r="A254" s="12" t="s">
        <v>173</v>
      </c>
      <c r="B254" s="133" t="s">
        <v>174</v>
      </c>
      <c r="C254" s="134"/>
      <c r="D254" s="134"/>
      <c r="E254" s="134"/>
      <c r="F254" s="135"/>
      <c r="G254" s="24" t="s">
        <v>166</v>
      </c>
      <c r="H254" s="8">
        <v>0</v>
      </c>
      <c r="I254" s="65">
        <v>0</v>
      </c>
      <c r="J254" s="25">
        <f t="shared" si="9"/>
        <v>0</v>
      </c>
      <c r="K254" s="11">
        <v>0</v>
      </c>
      <c r="L254" s="4">
        <f t="shared" si="10"/>
        <v>0</v>
      </c>
      <c r="M254" s="10">
        <v>0</v>
      </c>
      <c r="N254" s="11">
        <v>0</v>
      </c>
      <c r="O254" s="59">
        <f t="shared" si="11"/>
        <v>0</v>
      </c>
      <c r="Q254" s="1"/>
      <c r="R254" s="1"/>
      <c r="S254" s="1"/>
      <c r="T254" s="1"/>
      <c r="U254" s="1"/>
      <c r="V254" s="5"/>
      <c r="W254" s="1"/>
      <c r="X254" s="1"/>
    </row>
    <row r="255" spans="1:256" s="3" customFormat="1" ht="50.1" customHeight="1" x14ac:dyDescent="0.25">
      <c r="A255" s="12" t="s">
        <v>175</v>
      </c>
      <c r="B255" s="133" t="s">
        <v>176</v>
      </c>
      <c r="C255" s="134"/>
      <c r="D255" s="134"/>
      <c r="E255" s="134"/>
      <c r="F255" s="135"/>
      <c r="G255" s="24" t="s">
        <v>166</v>
      </c>
      <c r="H255" s="8">
        <v>25</v>
      </c>
      <c r="I255" s="65">
        <v>1</v>
      </c>
      <c r="J255" s="25">
        <f t="shared" si="9"/>
        <v>25</v>
      </c>
      <c r="K255" s="11">
        <v>1</v>
      </c>
      <c r="L255" s="4">
        <f t="shared" si="10"/>
        <v>25</v>
      </c>
      <c r="M255" s="10">
        <v>25</v>
      </c>
      <c r="N255" s="11">
        <v>1E-3</v>
      </c>
      <c r="O255" s="59">
        <f t="shared" si="11"/>
        <v>2.5000000000000001E-2</v>
      </c>
      <c r="Q255" s="1"/>
      <c r="R255" s="1"/>
      <c r="S255" s="1"/>
      <c r="T255" s="1"/>
      <c r="U255" s="1"/>
      <c r="V255" s="5"/>
      <c r="W255" s="1"/>
      <c r="X255" s="1"/>
    </row>
    <row r="256" spans="1:256" s="3" customFormat="1" ht="69.900000000000006" customHeight="1" x14ac:dyDescent="0.25">
      <c r="A256" s="64" t="s">
        <v>177</v>
      </c>
      <c r="B256" s="143" t="s">
        <v>178</v>
      </c>
      <c r="C256" s="144"/>
      <c r="D256" s="144"/>
      <c r="E256" s="144"/>
      <c r="F256" s="145"/>
      <c r="G256" s="24" t="s">
        <v>166</v>
      </c>
      <c r="H256" s="8">
        <v>0</v>
      </c>
      <c r="I256" s="65">
        <v>0</v>
      </c>
      <c r="J256" s="25">
        <f t="shared" si="9"/>
        <v>0</v>
      </c>
      <c r="K256" s="11">
        <v>0</v>
      </c>
      <c r="L256" s="4">
        <f t="shared" si="10"/>
        <v>0</v>
      </c>
      <c r="M256" s="10">
        <v>56</v>
      </c>
      <c r="N256" s="11">
        <v>481</v>
      </c>
      <c r="O256" s="59">
        <f t="shared" si="11"/>
        <v>26936</v>
      </c>
      <c r="Q256" s="1"/>
      <c r="R256" s="1"/>
      <c r="S256" s="1"/>
      <c r="T256" s="1"/>
      <c r="U256" s="1"/>
      <c r="V256" s="5"/>
      <c r="W256" s="1"/>
      <c r="X256" s="1"/>
    </row>
    <row r="257" spans="1:23" ht="20.100000000000001" customHeight="1" thickBot="1" x14ac:dyDescent="0.2">
      <c r="A257" s="34"/>
      <c r="B257" s="130" t="s">
        <v>43</v>
      </c>
      <c r="C257" s="131"/>
      <c r="D257" s="131"/>
      <c r="E257" s="131"/>
      <c r="F257" s="132"/>
      <c r="G257" s="49"/>
      <c r="H257" s="28">
        <f>SUM(H251:H256)</f>
        <v>41</v>
      </c>
      <c r="I257" s="28">
        <f>SUM(I251:I256)</f>
        <v>16</v>
      </c>
      <c r="J257" s="28">
        <f>SUM(J251:J256)</f>
        <v>197</v>
      </c>
      <c r="K257" s="36"/>
      <c r="L257" s="28">
        <f>SUM(L251:L256)</f>
        <v>195.5</v>
      </c>
      <c r="M257" s="37">
        <f>SUM(M251:M256)</f>
        <v>81</v>
      </c>
      <c r="N257" s="36"/>
      <c r="O257" s="28">
        <f>SUM(O251:O256)</f>
        <v>26936.025000000001</v>
      </c>
      <c r="V257" s="5"/>
    </row>
    <row r="258" spans="1:23" x14ac:dyDescent="0.15">
      <c r="G258" s="47"/>
      <c r="H258" s="1"/>
      <c r="I258" s="1"/>
      <c r="K258" s="1"/>
      <c r="M258" s="1"/>
      <c r="N258" s="1"/>
      <c r="O258" s="63"/>
    </row>
    <row r="259" spans="1:23" x14ac:dyDescent="0.15">
      <c r="G259" s="47"/>
      <c r="H259" s="1"/>
      <c r="I259" s="1"/>
      <c r="K259" s="1"/>
      <c r="M259" s="1"/>
      <c r="N259" s="1"/>
      <c r="O259" s="50"/>
    </row>
    <row r="260" spans="1:23" x14ac:dyDescent="0.15">
      <c r="A260" s="2"/>
      <c r="B260" s="2"/>
      <c r="C260" s="2"/>
      <c r="D260" s="2"/>
      <c r="E260" s="2"/>
      <c r="F260" s="2"/>
      <c r="G260" s="48"/>
      <c r="H260" s="2"/>
      <c r="I260" s="2"/>
      <c r="J260" s="2"/>
      <c r="K260" s="2"/>
      <c r="L260" s="2"/>
      <c r="M260" s="2"/>
      <c r="N260" s="2"/>
      <c r="O260" s="51"/>
      <c r="V260" s="5"/>
    </row>
    <row r="261" spans="1:23" ht="9" customHeight="1" x14ac:dyDescent="0.25">
      <c r="A261" s="76" t="s">
        <v>49</v>
      </c>
      <c r="B261" s="77"/>
      <c r="C261" s="77"/>
      <c r="D261" s="77"/>
      <c r="E261" s="77"/>
      <c r="F261" s="77"/>
      <c r="G261" s="77"/>
      <c r="H261" s="78"/>
      <c r="I261" s="73" t="s">
        <v>46</v>
      </c>
      <c r="J261" s="74"/>
      <c r="K261" s="74"/>
      <c r="L261" s="74"/>
      <c r="M261" s="75"/>
      <c r="N261" s="57" t="s">
        <v>1</v>
      </c>
      <c r="O261" s="58"/>
      <c r="V261" s="5"/>
    </row>
    <row r="262" spans="1:23" ht="8.25" customHeight="1" x14ac:dyDescent="0.15">
      <c r="A262" s="79"/>
      <c r="B262" s="80"/>
      <c r="C262" s="80"/>
      <c r="D262" s="80"/>
      <c r="E262" s="80"/>
      <c r="F262" s="80"/>
      <c r="G262" s="80"/>
      <c r="H262" s="81"/>
      <c r="I262" s="23"/>
      <c r="K262" s="1"/>
      <c r="M262" s="15"/>
      <c r="N262" s="1"/>
      <c r="V262" s="5"/>
    </row>
    <row r="263" spans="1:23" ht="12.75" customHeight="1" x14ac:dyDescent="0.25">
      <c r="A263" s="79"/>
      <c r="B263" s="80"/>
      <c r="C263" s="80"/>
      <c r="D263" s="80"/>
      <c r="E263" s="80"/>
      <c r="F263" s="80"/>
      <c r="G263" s="80"/>
      <c r="H263" s="81"/>
      <c r="I263" s="114" t="s">
        <v>52</v>
      </c>
      <c r="J263" s="115"/>
      <c r="K263" s="115"/>
      <c r="L263" s="115"/>
      <c r="M263" s="116"/>
      <c r="N263" s="3" t="str">
        <f>N6</f>
        <v>0581-0309</v>
      </c>
      <c r="V263" s="5"/>
    </row>
    <row r="264" spans="1:23" ht="8.25" customHeight="1" x14ac:dyDescent="0.15">
      <c r="A264" s="79"/>
      <c r="B264" s="80"/>
      <c r="C264" s="80"/>
      <c r="D264" s="80"/>
      <c r="E264" s="80"/>
      <c r="F264" s="80"/>
      <c r="G264" s="80"/>
      <c r="H264" s="81"/>
      <c r="I264" s="117"/>
      <c r="J264" s="115"/>
      <c r="K264" s="115"/>
      <c r="L264" s="115"/>
      <c r="M264" s="116"/>
      <c r="N264" s="1"/>
      <c r="V264" s="5"/>
    </row>
    <row r="265" spans="1:23" ht="8.25" customHeight="1" x14ac:dyDescent="0.15">
      <c r="A265" s="79"/>
      <c r="B265" s="80"/>
      <c r="C265" s="80"/>
      <c r="D265" s="80"/>
      <c r="E265" s="80"/>
      <c r="F265" s="80"/>
      <c r="G265" s="80"/>
      <c r="H265" s="81"/>
      <c r="I265" s="117"/>
      <c r="J265" s="115"/>
      <c r="K265" s="115"/>
      <c r="L265" s="115"/>
      <c r="M265" s="116"/>
      <c r="N265" s="2"/>
      <c r="O265" s="56"/>
      <c r="V265" s="5"/>
    </row>
    <row r="266" spans="1:23" ht="9" customHeight="1" x14ac:dyDescent="0.2">
      <c r="A266" s="79"/>
      <c r="B266" s="80"/>
      <c r="C266" s="80"/>
      <c r="D266" s="80"/>
      <c r="E266" s="80"/>
      <c r="F266" s="80"/>
      <c r="G266" s="80"/>
      <c r="H266" s="81"/>
      <c r="I266" s="117"/>
      <c r="J266" s="115"/>
      <c r="K266" s="115"/>
      <c r="L266" s="115"/>
      <c r="M266" s="116"/>
      <c r="N266" s="13" t="s">
        <v>2</v>
      </c>
      <c r="V266" s="5"/>
    </row>
    <row r="267" spans="1:23" ht="8.25" customHeight="1" x14ac:dyDescent="0.15">
      <c r="A267" s="79"/>
      <c r="B267" s="80"/>
      <c r="C267" s="80"/>
      <c r="D267" s="80"/>
      <c r="E267" s="80"/>
      <c r="F267" s="80"/>
      <c r="G267" s="80"/>
      <c r="H267" s="81"/>
      <c r="I267" s="117"/>
      <c r="J267" s="115"/>
      <c r="K267" s="115"/>
      <c r="L267" s="115"/>
      <c r="M267" s="116"/>
      <c r="N267" s="1"/>
      <c r="V267" s="5"/>
    </row>
    <row r="268" spans="1:23" ht="8.25" customHeight="1" x14ac:dyDescent="0.15">
      <c r="A268" s="79"/>
      <c r="B268" s="80"/>
      <c r="C268" s="80"/>
      <c r="D268" s="80"/>
      <c r="E268" s="80"/>
      <c r="F268" s="80"/>
      <c r="G268" s="80"/>
      <c r="H268" s="81"/>
      <c r="I268" s="117"/>
      <c r="J268" s="115"/>
      <c r="K268" s="115"/>
      <c r="L268" s="115"/>
      <c r="M268" s="116"/>
      <c r="N268" s="109">
        <f>N11</f>
        <v>45565</v>
      </c>
      <c r="O268" s="110"/>
      <c r="V268" s="5"/>
    </row>
    <row r="269" spans="1:23" ht="8.25" customHeight="1" x14ac:dyDescent="0.15">
      <c r="A269" s="82"/>
      <c r="B269" s="83"/>
      <c r="C269" s="83"/>
      <c r="D269" s="83"/>
      <c r="E269" s="83"/>
      <c r="F269" s="83"/>
      <c r="G269" s="83"/>
      <c r="H269" s="84"/>
      <c r="I269" s="118"/>
      <c r="J269" s="119"/>
      <c r="K269" s="119"/>
      <c r="L269" s="119"/>
      <c r="M269" s="120"/>
      <c r="N269" s="111"/>
      <c r="O269" s="112"/>
      <c r="V269" s="5"/>
    </row>
    <row r="270" spans="1:23" x14ac:dyDescent="0.15">
      <c r="A270" s="103" t="s">
        <v>0</v>
      </c>
      <c r="B270" s="104"/>
      <c r="C270" s="104"/>
      <c r="D270" s="104"/>
      <c r="E270" s="104"/>
      <c r="F270" s="105"/>
      <c r="G270" s="40"/>
      <c r="H270" s="113" t="s">
        <v>3</v>
      </c>
      <c r="I270" s="98"/>
      <c r="J270" s="98"/>
      <c r="K270" s="98"/>
      <c r="L270" s="98"/>
      <c r="M270" s="98"/>
      <c r="N270" s="98"/>
      <c r="O270" s="99"/>
      <c r="V270" s="5"/>
    </row>
    <row r="271" spans="1:23" x14ac:dyDescent="0.15">
      <c r="A271" s="106"/>
      <c r="B271" s="107"/>
      <c r="C271" s="107"/>
      <c r="D271" s="107"/>
      <c r="E271" s="107"/>
      <c r="F271" s="108"/>
      <c r="G271" s="40"/>
      <c r="H271" s="100"/>
      <c r="I271" s="101"/>
      <c r="J271" s="101"/>
      <c r="K271" s="101"/>
      <c r="L271" s="101"/>
      <c r="M271" s="101"/>
      <c r="N271" s="101"/>
      <c r="O271" s="102"/>
      <c r="V271" s="5"/>
    </row>
    <row r="272" spans="1:23" ht="13.2" x14ac:dyDescent="0.25">
      <c r="A272" s="14"/>
      <c r="F272" s="15"/>
      <c r="G272" s="40"/>
      <c r="H272" s="91" t="s">
        <v>4</v>
      </c>
      <c r="I272" s="92"/>
      <c r="J272" s="92"/>
      <c r="K272" s="92"/>
      <c r="L272" s="93"/>
      <c r="M272" s="97" t="s">
        <v>5</v>
      </c>
      <c r="N272" s="98"/>
      <c r="O272" s="99"/>
      <c r="Q272" s="3"/>
      <c r="R272" s="3"/>
      <c r="S272" s="3"/>
      <c r="T272" s="3"/>
      <c r="U272" s="3"/>
      <c r="V272" s="31"/>
      <c r="W272" s="3"/>
    </row>
    <row r="273" spans="1:256" ht="13.2" x14ac:dyDescent="0.25">
      <c r="A273" s="16"/>
      <c r="F273" s="15"/>
      <c r="G273" s="40"/>
      <c r="H273" s="94"/>
      <c r="I273" s="95"/>
      <c r="J273" s="95"/>
      <c r="K273" s="95"/>
      <c r="L273" s="96"/>
      <c r="M273" s="100"/>
      <c r="N273" s="101"/>
      <c r="O273" s="102"/>
      <c r="Q273" s="3"/>
      <c r="R273" s="3"/>
      <c r="S273" s="3"/>
      <c r="T273" s="3"/>
      <c r="U273" s="3"/>
      <c r="V273" s="31"/>
      <c r="W273" s="3"/>
    </row>
    <row r="274" spans="1:256" ht="13.2" x14ac:dyDescent="0.25">
      <c r="A274" s="16"/>
      <c r="F274" s="15"/>
      <c r="G274" s="41"/>
      <c r="H274" s="17"/>
      <c r="I274" s="14"/>
      <c r="J274" s="14"/>
      <c r="K274" s="14"/>
      <c r="L274" s="18"/>
      <c r="M274" s="14"/>
      <c r="N274" s="14"/>
      <c r="O274" s="53" t="s">
        <v>39</v>
      </c>
      <c r="Q274" s="3"/>
      <c r="R274" s="3"/>
      <c r="S274" s="3"/>
      <c r="T274" s="3"/>
      <c r="U274" s="3"/>
      <c r="V274" s="31"/>
      <c r="W274" s="3"/>
    </row>
    <row r="275" spans="1:256" ht="13.2" x14ac:dyDescent="0.25">
      <c r="A275" s="16"/>
      <c r="F275" s="15"/>
      <c r="G275" s="42" t="s">
        <v>6</v>
      </c>
      <c r="H275" s="20" t="s">
        <v>16</v>
      </c>
      <c r="I275" s="19" t="s">
        <v>18</v>
      </c>
      <c r="J275" s="19" t="s">
        <v>22</v>
      </c>
      <c r="K275" s="19" t="s">
        <v>25</v>
      </c>
      <c r="L275" s="19" t="s">
        <v>27</v>
      </c>
      <c r="M275" s="19" t="s">
        <v>31</v>
      </c>
      <c r="N275" s="19" t="s">
        <v>35</v>
      </c>
      <c r="O275" s="53" t="s">
        <v>32</v>
      </c>
      <c r="Q275" s="3"/>
      <c r="R275" s="3"/>
      <c r="S275" s="3"/>
      <c r="T275" s="3"/>
      <c r="U275" s="3"/>
      <c r="V275" s="31"/>
      <c r="W275" s="3"/>
    </row>
    <row r="276" spans="1:256" ht="13.2" x14ac:dyDescent="0.25">
      <c r="A276" s="19" t="s">
        <v>13</v>
      </c>
      <c r="B276" s="88" t="s">
        <v>12</v>
      </c>
      <c r="C276" s="89"/>
      <c r="D276" s="89"/>
      <c r="E276" s="89"/>
      <c r="F276" s="90"/>
      <c r="G276" s="42" t="s">
        <v>8</v>
      </c>
      <c r="H276" s="20" t="s">
        <v>17</v>
      </c>
      <c r="I276" s="19" t="s">
        <v>23</v>
      </c>
      <c r="J276" s="19" t="s">
        <v>23</v>
      </c>
      <c r="K276" s="19" t="s">
        <v>44</v>
      </c>
      <c r="L276" s="19" t="s">
        <v>25</v>
      </c>
      <c r="M276" s="19" t="s">
        <v>32</v>
      </c>
      <c r="N276" s="19" t="s">
        <v>36</v>
      </c>
      <c r="O276" s="53" t="s">
        <v>40</v>
      </c>
      <c r="P276" s="3"/>
      <c r="Q276" s="3"/>
      <c r="R276" s="3"/>
      <c r="S276" s="3"/>
      <c r="T276" s="3"/>
      <c r="U276" s="3"/>
      <c r="V276" s="31"/>
      <c r="W276" s="3"/>
    </row>
    <row r="277" spans="1:256" ht="13.2" x14ac:dyDescent="0.25">
      <c r="A277" s="19" t="s">
        <v>14</v>
      </c>
      <c r="F277" s="15"/>
      <c r="G277" s="42" t="s">
        <v>7</v>
      </c>
      <c r="H277" s="15"/>
      <c r="I277" s="19" t="s">
        <v>19</v>
      </c>
      <c r="J277" s="19" t="s">
        <v>29</v>
      </c>
      <c r="K277" s="19" t="s">
        <v>45</v>
      </c>
      <c r="L277" s="19" t="s">
        <v>28</v>
      </c>
      <c r="M277" s="19" t="s">
        <v>33</v>
      </c>
      <c r="N277" s="19" t="s">
        <v>32</v>
      </c>
      <c r="O277" s="54" t="s">
        <v>41</v>
      </c>
      <c r="P277" s="3"/>
      <c r="Q277" s="3"/>
      <c r="R277" s="3"/>
      <c r="S277" s="3"/>
      <c r="T277" s="3"/>
      <c r="U277" s="3"/>
      <c r="V277" s="31"/>
      <c r="W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</row>
    <row r="278" spans="1:256" ht="13.2" x14ac:dyDescent="0.25">
      <c r="A278" s="16"/>
      <c r="F278" s="15"/>
      <c r="G278" s="43"/>
      <c r="H278" s="15"/>
      <c r="I278" s="19" t="s">
        <v>20</v>
      </c>
      <c r="J278" s="19"/>
      <c r="K278" s="19"/>
      <c r="L278" s="19"/>
      <c r="M278" s="19"/>
      <c r="N278" s="19" t="s">
        <v>37</v>
      </c>
      <c r="O278" s="53"/>
      <c r="P278" s="3"/>
      <c r="Q278" s="3"/>
      <c r="R278" s="3"/>
      <c r="S278" s="3"/>
      <c r="T278" s="3"/>
      <c r="U278" s="3"/>
      <c r="V278" s="31"/>
      <c r="W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</row>
    <row r="279" spans="1:256" ht="13.2" x14ac:dyDescent="0.25">
      <c r="A279" s="21" t="s">
        <v>10</v>
      </c>
      <c r="B279" s="88" t="s">
        <v>11</v>
      </c>
      <c r="C279" s="89"/>
      <c r="D279" s="89"/>
      <c r="E279" s="89"/>
      <c r="F279" s="90"/>
      <c r="G279" s="44" t="s">
        <v>9</v>
      </c>
      <c r="H279" s="22" t="s">
        <v>15</v>
      </c>
      <c r="I279" s="21" t="s">
        <v>21</v>
      </c>
      <c r="J279" s="21" t="s">
        <v>24</v>
      </c>
      <c r="K279" s="21" t="s">
        <v>26</v>
      </c>
      <c r="L279" s="21" t="s">
        <v>30</v>
      </c>
      <c r="M279" s="21" t="s">
        <v>34</v>
      </c>
      <c r="N279" s="21" t="s">
        <v>42</v>
      </c>
      <c r="O279" s="55" t="s">
        <v>38</v>
      </c>
      <c r="P279" s="3"/>
      <c r="Q279" s="3"/>
      <c r="R279" s="3"/>
      <c r="S279" s="3"/>
      <c r="T279" s="3"/>
      <c r="U279" s="3"/>
      <c r="V279" s="31"/>
      <c r="W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</row>
    <row r="280" spans="1:256" s="3" customFormat="1" ht="45" customHeight="1" x14ac:dyDescent="0.25">
      <c r="A280" s="12" t="s">
        <v>179</v>
      </c>
      <c r="B280" s="121" t="s">
        <v>180</v>
      </c>
      <c r="C280" s="122"/>
      <c r="D280" s="122"/>
      <c r="E280" s="122"/>
      <c r="F280" s="123"/>
      <c r="G280" s="24" t="s">
        <v>166</v>
      </c>
      <c r="H280" s="8">
        <v>13</v>
      </c>
      <c r="I280" s="65">
        <v>2</v>
      </c>
      <c r="J280" s="25">
        <f t="shared" ref="J280:J285" si="12">SUM(H280*I280)</f>
        <v>26</v>
      </c>
      <c r="K280" s="11">
        <v>2</v>
      </c>
      <c r="L280" s="4">
        <f t="shared" ref="L280:L285" si="13">SUM(J280*K280)</f>
        <v>52</v>
      </c>
      <c r="M280" s="10">
        <v>0</v>
      </c>
      <c r="N280" s="11">
        <v>0</v>
      </c>
      <c r="O280" s="59">
        <f t="shared" ref="O280:O285" si="14">SUM(M280*N280)</f>
        <v>0</v>
      </c>
      <c r="Q280" s="1"/>
      <c r="R280" s="1"/>
      <c r="S280" s="1"/>
      <c r="T280" s="1"/>
      <c r="U280" s="1"/>
      <c r="V280" s="5"/>
      <c r="W280" s="1"/>
      <c r="X280" s="1"/>
    </row>
    <row r="281" spans="1:256" s="3" customFormat="1" ht="45" customHeight="1" x14ac:dyDescent="0.25">
      <c r="A281" s="12" t="s">
        <v>173</v>
      </c>
      <c r="B281" s="133" t="s">
        <v>181</v>
      </c>
      <c r="C281" s="134"/>
      <c r="D281" s="134"/>
      <c r="E281" s="134"/>
      <c r="F281" s="135"/>
      <c r="G281" s="24" t="s">
        <v>166</v>
      </c>
      <c r="H281" s="8">
        <v>0</v>
      </c>
      <c r="I281" s="65">
        <v>0</v>
      </c>
      <c r="J281" s="25">
        <f t="shared" si="12"/>
        <v>0</v>
      </c>
      <c r="K281" s="11">
        <v>0</v>
      </c>
      <c r="L281" s="4">
        <f t="shared" si="13"/>
        <v>0</v>
      </c>
      <c r="M281" s="10">
        <v>56</v>
      </c>
      <c r="N281" s="11">
        <v>5.4</v>
      </c>
      <c r="O281" s="59">
        <f t="shared" si="14"/>
        <v>302.40000000000003</v>
      </c>
      <c r="Q281" s="1"/>
      <c r="R281" s="1"/>
      <c r="S281" s="1"/>
      <c r="T281" s="1"/>
      <c r="U281" s="1"/>
      <c r="V281" s="5"/>
      <c r="W281" s="1"/>
      <c r="X281" s="1"/>
    </row>
    <row r="282" spans="1:256" s="3" customFormat="1" ht="45" customHeight="1" x14ac:dyDescent="0.25">
      <c r="A282" s="12" t="s">
        <v>182</v>
      </c>
      <c r="B282" s="133" t="s">
        <v>183</v>
      </c>
      <c r="C282" s="134"/>
      <c r="D282" s="134"/>
      <c r="E282" s="134"/>
      <c r="F282" s="135"/>
      <c r="G282" s="24" t="s">
        <v>166</v>
      </c>
      <c r="H282" s="8">
        <v>0</v>
      </c>
      <c r="I282" s="65">
        <v>0</v>
      </c>
      <c r="J282" s="25">
        <f t="shared" si="12"/>
        <v>0</v>
      </c>
      <c r="K282" s="11">
        <v>0</v>
      </c>
      <c r="L282" s="4">
        <f t="shared" si="13"/>
        <v>0</v>
      </c>
      <c r="M282" s="10">
        <v>8</v>
      </c>
      <c r="N282" s="11">
        <v>5</v>
      </c>
      <c r="O282" s="59">
        <f t="shared" si="14"/>
        <v>40</v>
      </c>
      <c r="Q282" s="1"/>
      <c r="R282" s="1"/>
      <c r="S282" s="1"/>
      <c r="T282" s="1"/>
      <c r="U282" s="1"/>
      <c r="V282" s="5"/>
      <c r="W282" s="1"/>
      <c r="X282" s="1"/>
    </row>
    <row r="283" spans="1:256" s="3" customFormat="1" ht="69.900000000000006" customHeight="1" x14ac:dyDescent="0.25">
      <c r="A283" s="12" t="s">
        <v>184</v>
      </c>
      <c r="B283" s="133" t="s">
        <v>185</v>
      </c>
      <c r="C283" s="134"/>
      <c r="D283" s="134"/>
      <c r="E283" s="134"/>
      <c r="F283" s="135"/>
      <c r="G283" s="24" t="s">
        <v>166</v>
      </c>
      <c r="H283" s="8">
        <v>0</v>
      </c>
      <c r="I283" s="65">
        <v>0</v>
      </c>
      <c r="J283" s="25">
        <f t="shared" si="12"/>
        <v>0</v>
      </c>
      <c r="K283" s="11">
        <v>0</v>
      </c>
      <c r="L283" s="4">
        <f t="shared" si="13"/>
        <v>0</v>
      </c>
      <c r="M283" s="10">
        <v>0</v>
      </c>
      <c r="N283" s="11">
        <v>0</v>
      </c>
      <c r="O283" s="59">
        <f t="shared" si="14"/>
        <v>0</v>
      </c>
      <c r="Q283" s="1"/>
      <c r="R283" s="1"/>
      <c r="S283" s="1"/>
      <c r="T283" s="1"/>
      <c r="U283" s="1"/>
      <c r="V283" s="5"/>
      <c r="W283" s="1"/>
      <c r="X283" s="1"/>
    </row>
    <row r="284" spans="1:256" s="3" customFormat="1" ht="80.099999999999994" customHeight="1" x14ac:dyDescent="0.25">
      <c r="A284" s="12" t="s">
        <v>187</v>
      </c>
      <c r="B284" s="133" t="s">
        <v>186</v>
      </c>
      <c r="C284" s="134"/>
      <c r="D284" s="134"/>
      <c r="E284" s="134"/>
      <c r="F284" s="135"/>
      <c r="G284" s="24" t="s">
        <v>231</v>
      </c>
      <c r="H284" s="8">
        <v>100</v>
      </c>
      <c r="I284" s="65">
        <v>2</v>
      </c>
      <c r="J284" s="25">
        <f t="shared" si="12"/>
        <v>200</v>
      </c>
      <c r="K284" s="11">
        <v>0.16700000000000001</v>
      </c>
      <c r="L284" s="4">
        <f t="shared" si="13"/>
        <v>33.4</v>
      </c>
      <c r="M284" s="10">
        <v>56</v>
      </c>
      <c r="N284" s="11">
        <v>1E-3</v>
      </c>
      <c r="O284" s="59">
        <f t="shared" si="14"/>
        <v>5.6000000000000001E-2</v>
      </c>
      <c r="Q284" s="1"/>
      <c r="R284" s="1"/>
      <c r="S284" s="1"/>
      <c r="T284" s="1"/>
      <c r="U284" s="1"/>
      <c r="V284" s="5"/>
      <c r="W284" s="1"/>
      <c r="X284" s="1"/>
    </row>
    <row r="285" spans="1:256" s="3" customFormat="1" ht="39.9" customHeight="1" x14ac:dyDescent="0.25">
      <c r="A285" s="64" t="s">
        <v>188</v>
      </c>
      <c r="B285" s="143" t="s">
        <v>189</v>
      </c>
      <c r="C285" s="144"/>
      <c r="D285" s="144"/>
      <c r="E285" s="144"/>
      <c r="F285" s="145"/>
      <c r="G285" s="24" t="s">
        <v>166</v>
      </c>
      <c r="H285" s="8">
        <v>13</v>
      </c>
      <c r="I285" s="65">
        <v>1</v>
      </c>
      <c r="J285" s="25">
        <f t="shared" si="12"/>
        <v>13</v>
      </c>
      <c r="K285" s="11">
        <v>0.16700000000000001</v>
      </c>
      <c r="L285" s="4">
        <f t="shared" si="13"/>
        <v>2.1710000000000003</v>
      </c>
      <c r="M285" s="10">
        <v>10</v>
      </c>
      <c r="N285" s="11">
        <v>1E-3</v>
      </c>
      <c r="O285" s="59">
        <f t="shared" si="14"/>
        <v>0.01</v>
      </c>
      <c r="Q285" s="1"/>
      <c r="R285" s="1"/>
      <c r="S285" s="1"/>
      <c r="T285" s="1"/>
      <c r="U285" s="1"/>
      <c r="V285" s="5"/>
      <c r="W285" s="1"/>
      <c r="X285" s="1"/>
    </row>
    <row r="286" spans="1:256" ht="20.100000000000001" customHeight="1" thickBot="1" x14ac:dyDescent="0.2">
      <c r="A286" s="34"/>
      <c r="B286" s="130" t="s">
        <v>43</v>
      </c>
      <c r="C286" s="131"/>
      <c r="D286" s="131"/>
      <c r="E286" s="131"/>
      <c r="F286" s="132"/>
      <c r="G286" s="49"/>
      <c r="H286" s="28">
        <f>SUM(H280:H285)</f>
        <v>126</v>
      </c>
      <c r="I286" s="28">
        <f>SUM(I280:I285)</f>
        <v>5</v>
      </c>
      <c r="J286" s="28">
        <f>SUM(J280:J285)</f>
        <v>239</v>
      </c>
      <c r="K286" s="36"/>
      <c r="L286" s="28">
        <f>SUM(L280:L285)</f>
        <v>87.571000000000012</v>
      </c>
      <c r="M286" s="37">
        <f>SUM(M280:M285)</f>
        <v>130</v>
      </c>
      <c r="N286" s="36"/>
      <c r="O286" s="28">
        <f>SUM(O280:O285)</f>
        <v>342.46600000000001</v>
      </c>
      <c r="V286" s="5"/>
    </row>
    <row r="287" spans="1:256" x14ac:dyDescent="0.15">
      <c r="G287" s="47"/>
      <c r="H287" s="1"/>
      <c r="I287" s="1"/>
      <c r="K287" s="1"/>
      <c r="M287" s="1"/>
      <c r="N287" s="1"/>
      <c r="O287" s="63"/>
    </row>
    <row r="288" spans="1:256" x14ac:dyDescent="0.15">
      <c r="G288" s="47"/>
      <c r="H288" s="1"/>
      <c r="I288" s="1"/>
      <c r="K288" s="1"/>
      <c r="M288" s="1"/>
      <c r="N288" s="1"/>
      <c r="O288" s="50"/>
    </row>
    <row r="289" spans="1:23" x14ac:dyDescent="0.15">
      <c r="A289" s="2"/>
      <c r="B289" s="2"/>
      <c r="C289" s="2"/>
      <c r="D289" s="2"/>
      <c r="E289" s="2"/>
      <c r="F289" s="2"/>
      <c r="G289" s="48"/>
      <c r="H289" s="2"/>
      <c r="I289" s="2"/>
      <c r="J289" s="2"/>
      <c r="K289" s="2"/>
      <c r="L289" s="2"/>
      <c r="M289" s="2"/>
      <c r="N289" s="2"/>
      <c r="O289" s="51"/>
      <c r="V289" s="5"/>
    </row>
    <row r="290" spans="1:23" ht="9" customHeight="1" x14ac:dyDescent="0.25">
      <c r="A290" s="76" t="s">
        <v>49</v>
      </c>
      <c r="B290" s="77"/>
      <c r="C290" s="77"/>
      <c r="D290" s="77"/>
      <c r="E290" s="77"/>
      <c r="F290" s="77"/>
      <c r="G290" s="77"/>
      <c r="H290" s="78"/>
      <c r="I290" s="73" t="s">
        <v>46</v>
      </c>
      <c r="J290" s="74"/>
      <c r="K290" s="74"/>
      <c r="L290" s="74"/>
      <c r="M290" s="75"/>
      <c r="N290" s="57" t="s">
        <v>1</v>
      </c>
      <c r="O290" s="58"/>
      <c r="V290" s="5"/>
    </row>
    <row r="291" spans="1:23" ht="8.25" customHeight="1" x14ac:dyDescent="0.15">
      <c r="A291" s="79"/>
      <c r="B291" s="80"/>
      <c r="C291" s="80"/>
      <c r="D291" s="80"/>
      <c r="E291" s="80"/>
      <c r="F291" s="80"/>
      <c r="G291" s="80"/>
      <c r="H291" s="81"/>
      <c r="I291" s="23"/>
      <c r="K291" s="1"/>
      <c r="M291" s="15"/>
      <c r="N291" s="1"/>
      <c r="V291" s="5"/>
    </row>
    <row r="292" spans="1:23" ht="12.75" customHeight="1" x14ac:dyDescent="0.25">
      <c r="A292" s="79"/>
      <c r="B292" s="80"/>
      <c r="C292" s="80"/>
      <c r="D292" s="80"/>
      <c r="E292" s="80"/>
      <c r="F292" s="80"/>
      <c r="G292" s="80"/>
      <c r="H292" s="81"/>
      <c r="I292" s="114" t="s">
        <v>52</v>
      </c>
      <c r="J292" s="115"/>
      <c r="K292" s="115"/>
      <c r="L292" s="115"/>
      <c r="M292" s="116"/>
      <c r="N292" s="3" t="str">
        <f>N6</f>
        <v>0581-0309</v>
      </c>
      <c r="V292" s="5"/>
    </row>
    <row r="293" spans="1:23" ht="8.25" customHeight="1" x14ac:dyDescent="0.15">
      <c r="A293" s="79"/>
      <c r="B293" s="80"/>
      <c r="C293" s="80"/>
      <c r="D293" s="80"/>
      <c r="E293" s="80"/>
      <c r="F293" s="80"/>
      <c r="G293" s="80"/>
      <c r="H293" s="81"/>
      <c r="I293" s="117"/>
      <c r="J293" s="115"/>
      <c r="K293" s="115"/>
      <c r="L293" s="115"/>
      <c r="M293" s="116"/>
      <c r="N293" s="1"/>
      <c r="V293" s="5"/>
    </row>
    <row r="294" spans="1:23" ht="8.25" customHeight="1" x14ac:dyDescent="0.15">
      <c r="A294" s="79"/>
      <c r="B294" s="80"/>
      <c r="C294" s="80"/>
      <c r="D294" s="80"/>
      <c r="E294" s="80"/>
      <c r="F294" s="80"/>
      <c r="G294" s="80"/>
      <c r="H294" s="81"/>
      <c r="I294" s="117"/>
      <c r="J294" s="115"/>
      <c r="K294" s="115"/>
      <c r="L294" s="115"/>
      <c r="M294" s="116"/>
      <c r="N294" s="2"/>
      <c r="O294" s="56"/>
      <c r="V294" s="5"/>
    </row>
    <row r="295" spans="1:23" ht="9" customHeight="1" x14ac:dyDescent="0.2">
      <c r="A295" s="79"/>
      <c r="B295" s="80"/>
      <c r="C295" s="80"/>
      <c r="D295" s="80"/>
      <c r="E295" s="80"/>
      <c r="F295" s="80"/>
      <c r="G295" s="80"/>
      <c r="H295" s="81"/>
      <c r="I295" s="117"/>
      <c r="J295" s="115"/>
      <c r="K295" s="115"/>
      <c r="L295" s="115"/>
      <c r="M295" s="116"/>
      <c r="N295" s="13" t="s">
        <v>2</v>
      </c>
      <c r="V295" s="5"/>
    </row>
    <row r="296" spans="1:23" ht="8.25" customHeight="1" x14ac:dyDescent="0.15">
      <c r="A296" s="79"/>
      <c r="B296" s="80"/>
      <c r="C296" s="80"/>
      <c r="D296" s="80"/>
      <c r="E296" s="80"/>
      <c r="F296" s="80"/>
      <c r="G296" s="80"/>
      <c r="H296" s="81"/>
      <c r="I296" s="117"/>
      <c r="J296" s="115"/>
      <c r="K296" s="115"/>
      <c r="L296" s="115"/>
      <c r="M296" s="116"/>
      <c r="N296" s="1"/>
      <c r="V296" s="5"/>
    </row>
    <row r="297" spans="1:23" ht="8.25" customHeight="1" x14ac:dyDescent="0.15">
      <c r="A297" s="79"/>
      <c r="B297" s="80"/>
      <c r="C297" s="80"/>
      <c r="D297" s="80"/>
      <c r="E297" s="80"/>
      <c r="F297" s="80"/>
      <c r="G297" s="80"/>
      <c r="H297" s="81"/>
      <c r="I297" s="117"/>
      <c r="J297" s="115"/>
      <c r="K297" s="115"/>
      <c r="L297" s="115"/>
      <c r="M297" s="116"/>
      <c r="N297" s="109">
        <f>N11</f>
        <v>45565</v>
      </c>
      <c r="O297" s="110"/>
      <c r="V297" s="5"/>
    </row>
    <row r="298" spans="1:23" ht="8.25" customHeight="1" x14ac:dyDescent="0.15">
      <c r="A298" s="82"/>
      <c r="B298" s="83"/>
      <c r="C298" s="83"/>
      <c r="D298" s="83"/>
      <c r="E298" s="83"/>
      <c r="F298" s="83"/>
      <c r="G298" s="83"/>
      <c r="H298" s="84"/>
      <c r="I298" s="118"/>
      <c r="J298" s="119"/>
      <c r="K298" s="119"/>
      <c r="L298" s="119"/>
      <c r="M298" s="120"/>
      <c r="N298" s="111"/>
      <c r="O298" s="112"/>
      <c r="V298" s="5"/>
    </row>
    <row r="299" spans="1:23" x14ac:dyDescent="0.15">
      <c r="A299" s="103" t="s">
        <v>0</v>
      </c>
      <c r="B299" s="104"/>
      <c r="C299" s="104"/>
      <c r="D299" s="104"/>
      <c r="E299" s="104"/>
      <c r="F299" s="105"/>
      <c r="G299" s="40"/>
      <c r="H299" s="113" t="s">
        <v>3</v>
      </c>
      <c r="I299" s="98"/>
      <c r="J299" s="98"/>
      <c r="K299" s="98"/>
      <c r="L299" s="98"/>
      <c r="M299" s="98"/>
      <c r="N299" s="98"/>
      <c r="O299" s="99"/>
      <c r="V299" s="5"/>
    </row>
    <row r="300" spans="1:23" x14ac:dyDescent="0.15">
      <c r="A300" s="106"/>
      <c r="B300" s="107"/>
      <c r="C300" s="107"/>
      <c r="D300" s="107"/>
      <c r="E300" s="107"/>
      <c r="F300" s="108"/>
      <c r="G300" s="40"/>
      <c r="H300" s="100"/>
      <c r="I300" s="101"/>
      <c r="J300" s="101"/>
      <c r="K300" s="101"/>
      <c r="L300" s="101"/>
      <c r="M300" s="101"/>
      <c r="N300" s="101"/>
      <c r="O300" s="102"/>
      <c r="V300" s="5"/>
    </row>
    <row r="301" spans="1:23" ht="13.2" x14ac:dyDescent="0.25">
      <c r="A301" s="14"/>
      <c r="F301" s="15"/>
      <c r="G301" s="40"/>
      <c r="H301" s="91" t="s">
        <v>4</v>
      </c>
      <c r="I301" s="92"/>
      <c r="J301" s="92"/>
      <c r="K301" s="92"/>
      <c r="L301" s="93"/>
      <c r="M301" s="97" t="s">
        <v>5</v>
      </c>
      <c r="N301" s="98"/>
      <c r="O301" s="99"/>
      <c r="Q301" s="3"/>
      <c r="R301" s="3"/>
      <c r="S301" s="3"/>
      <c r="T301" s="3"/>
      <c r="U301" s="3"/>
      <c r="V301" s="31"/>
      <c r="W301" s="3"/>
    </row>
    <row r="302" spans="1:23" ht="13.2" x14ac:dyDescent="0.25">
      <c r="A302" s="16"/>
      <c r="F302" s="15"/>
      <c r="G302" s="40"/>
      <c r="H302" s="94"/>
      <c r="I302" s="95"/>
      <c r="J302" s="95"/>
      <c r="K302" s="95"/>
      <c r="L302" s="96"/>
      <c r="M302" s="100"/>
      <c r="N302" s="101"/>
      <c r="O302" s="102"/>
      <c r="Q302" s="3"/>
      <c r="R302" s="3"/>
      <c r="S302" s="3"/>
      <c r="T302" s="3"/>
      <c r="U302" s="3"/>
      <c r="V302" s="31"/>
      <c r="W302" s="3"/>
    </row>
    <row r="303" spans="1:23" ht="13.2" x14ac:dyDescent="0.25">
      <c r="A303" s="16"/>
      <c r="F303" s="15"/>
      <c r="G303" s="41"/>
      <c r="H303" s="17"/>
      <c r="I303" s="14"/>
      <c r="J303" s="14"/>
      <c r="K303" s="14"/>
      <c r="L303" s="18"/>
      <c r="M303" s="14"/>
      <c r="N303" s="14"/>
      <c r="O303" s="53" t="s">
        <v>39</v>
      </c>
      <c r="Q303" s="3"/>
      <c r="R303" s="3"/>
      <c r="S303" s="3"/>
      <c r="T303" s="3"/>
      <c r="U303" s="3"/>
      <c r="V303" s="31"/>
      <c r="W303" s="3"/>
    </row>
    <row r="304" spans="1:23" ht="13.2" x14ac:dyDescent="0.25">
      <c r="A304" s="16"/>
      <c r="F304" s="15"/>
      <c r="G304" s="42" t="s">
        <v>6</v>
      </c>
      <c r="H304" s="20" t="s">
        <v>16</v>
      </c>
      <c r="I304" s="19" t="s">
        <v>18</v>
      </c>
      <c r="J304" s="19" t="s">
        <v>22</v>
      </c>
      <c r="K304" s="19" t="s">
        <v>25</v>
      </c>
      <c r="L304" s="19" t="s">
        <v>27</v>
      </c>
      <c r="M304" s="19" t="s">
        <v>31</v>
      </c>
      <c r="N304" s="19" t="s">
        <v>35</v>
      </c>
      <c r="O304" s="53" t="s">
        <v>32</v>
      </c>
      <c r="Q304" s="3"/>
      <c r="R304" s="3"/>
      <c r="S304" s="3"/>
      <c r="T304" s="3"/>
      <c r="U304" s="3"/>
      <c r="V304" s="31"/>
      <c r="W304" s="3"/>
    </row>
    <row r="305" spans="1:256" ht="13.2" x14ac:dyDescent="0.25">
      <c r="A305" s="19" t="s">
        <v>13</v>
      </c>
      <c r="B305" s="88" t="s">
        <v>12</v>
      </c>
      <c r="C305" s="89"/>
      <c r="D305" s="89"/>
      <c r="E305" s="89"/>
      <c r="F305" s="90"/>
      <c r="G305" s="42" t="s">
        <v>8</v>
      </c>
      <c r="H305" s="20" t="s">
        <v>17</v>
      </c>
      <c r="I305" s="19" t="s">
        <v>23</v>
      </c>
      <c r="J305" s="19" t="s">
        <v>23</v>
      </c>
      <c r="K305" s="19" t="s">
        <v>44</v>
      </c>
      <c r="L305" s="19" t="s">
        <v>25</v>
      </c>
      <c r="M305" s="19" t="s">
        <v>32</v>
      </c>
      <c r="N305" s="19" t="s">
        <v>36</v>
      </c>
      <c r="O305" s="53" t="s">
        <v>40</v>
      </c>
      <c r="P305" s="3"/>
      <c r="Q305" s="3"/>
      <c r="R305" s="3"/>
      <c r="S305" s="3"/>
      <c r="T305" s="3"/>
      <c r="U305" s="3"/>
      <c r="V305" s="31"/>
      <c r="W305" s="3"/>
    </row>
    <row r="306" spans="1:256" ht="13.2" x14ac:dyDescent="0.25">
      <c r="A306" s="19" t="s">
        <v>14</v>
      </c>
      <c r="F306" s="15"/>
      <c r="G306" s="42" t="s">
        <v>7</v>
      </c>
      <c r="H306" s="15"/>
      <c r="I306" s="19" t="s">
        <v>19</v>
      </c>
      <c r="J306" s="19" t="s">
        <v>29</v>
      </c>
      <c r="K306" s="19" t="s">
        <v>45</v>
      </c>
      <c r="L306" s="19" t="s">
        <v>28</v>
      </c>
      <c r="M306" s="19" t="s">
        <v>33</v>
      </c>
      <c r="N306" s="19" t="s">
        <v>32</v>
      </c>
      <c r="O306" s="54" t="s">
        <v>41</v>
      </c>
      <c r="P306" s="3"/>
      <c r="Q306" s="3"/>
      <c r="R306" s="3"/>
      <c r="S306" s="3"/>
      <c r="T306" s="3"/>
      <c r="U306" s="3"/>
      <c r="V306" s="31"/>
      <c r="W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</row>
    <row r="307" spans="1:256" ht="13.2" x14ac:dyDescent="0.25">
      <c r="A307" s="16"/>
      <c r="F307" s="15"/>
      <c r="G307" s="43"/>
      <c r="H307" s="15"/>
      <c r="I307" s="19" t="s">
        <v>20</v>
      </c>
      <c r="J307" s="19"/>
      <c r="K307" s="19"/>
      <c r="L307" s="19"/>
      <c r="M307" s="19"/>
      <c r="N307" s="19" t="s">
        <v>37</v>
      </c>
      <c r="O307" s="53"/>
      <c r="P307" s="3"/>
      <c r="Q307" s="3"/>
      <c r="R307" s="3"/>
      <c r="S307" s="3"/>
      <c r="T307" s="3"/>
      <c r="U307" s="3"/>
      <c r="V307" s="31"/>
      <c r="W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</row>
    <row r="308" spans="1:256" ht="13.2" x14ac:dyDescent="0.25">
      <c r="A308" s="21" t="s">
        <v>10</v>
      </c>
      <c r="B308" s="88" t="s">
        <v>11</v>
      </c>
      <c r="C308" s="89"/>
      <c r="D308" s="89"/>
      <c r="E308" s="89"/>
      <c r="F308" s="90"/>
      <c r="G308" s="44" t="s">
        <v>9</v>
      </c>
      <c r="H308" s="22" t="s">
        <v>15</v>
      </c>
      <c r="I308" s="21" t="s">
        <v>21</v>
      </c>
      <c r="J308" s="21" t="s">
        <v>24</v>
      </c>
      <c r="K308" s="21" t="s">
        <v>26</v>
      </c>
      <c r="L308" s="21" t="s">
        <v>30</v>
      </c>
      <c r="M308" s="21" t="s">
        <v>34</v>
      </c>
      <c r="N308" s="21" t="s">
        <v>42</v>
      </c>
      <c r="O308" s="55" t="s">
        <v>38</v>
      </c>
      <c r="P308" s="3"/>
      <c r="Q308" s="3"/>
      <c r="R308" s="3"/>
      <c r="S308" s="3"/>
      <c r="T308" s="3"/>
      <c r="U308" s="3"/>
      <c r="V308" s="31"/>
      <c r="W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</row>
    <row r="309" spans="1:256" s="3" customFormat="1" ht="39.9" customHeight="1" x14ac:dyDescent="0.25">
      <c r="A309" s="12" t="s">
        <v>171</v>
      </c>
      <c r="B309" s="121" t="s">
        <v>190</v>
      </c>
      <c r="C309" s="122"/>
      <c r="D309" s="122"/>
      <c r="E309" s="122"/>
      <c r="F309" s="123"/>
      <c r="G309" s="24" t="s">
        <v>166</v>
      </c>
      <c r="H309" s="8">
        <v>30</v>
      </c>
      <c r="I309" s="65">
        <v>1</v>
      </c>
      <c r="J309" s="25">
        <f>SUM(H309*I309)</f>
        <v>30</v>
      </c>
      <c r="K309" s="11">
        <v>0.5</v>
      </c>
      <c r="L309" s="4">
        <f>SUM(J309*K309)</f>
        <v>15</v>
      </c>
      <c r="M309" s="10">
        <v>0</v>
      </c>
      <c r="N309" s="11">
        <v>0</v>
      </c>
      <c r="O309" s="59">
        <f>SUM(M309*N309)</f>
        <v>0</v>
      </c>
      <c r="Q309" s="1"/>
      <c r="R309" s="1"/>
      <c r="S309" s="1"/>
      <c r="T309" s="1"/>
      <c r="U309" s="1"/>
      <c r="V309" s="5"/>
      <c r="W309" s="1"/>
      <c r="X309" s="1"/>
    </row>
    <row r="310" spans="1:256" s="3" customFormat="1" ht="75" customHeight="1" x14ac:dyDescent="0.25">
      <c r="A310" s="12" t="s">
        <v>192</v>
      </c>
      <c r="B310" s="133" t="s">
        <v>191</v>
      </c>
      <c r="C310" s="134"/>
      <c r="D310" s="134"/>
      <c r="E310" s="134"/>
      <c r="F310" s="135"/>
      <c r="G310" s="24" t="s">
        <v>166</v>
      </c>
      <c r="H310" s="8">
        <v>24</v>
      </c>
      <c r="I310" s="65">
        <v>1</v>
      </c>
      <c r="J310" s="25">
        <f>SUM(H310*I310)</f>
        <v>24</v>
      </c>
      <c r="K310" s="11">
        <v>1.7000000000000001E-2</v>
      </c>
      <c r="L310" s="4">
        <f>SUM(J310*K310)</f>
        <v>0.40800000000000003</v>
      </c>
      <c r="M310" s="10">
        <v>24</v>
      </c>
      <c r="N310" s="11">
        <v>1E-3</v>
      </c>
      <c r="O310" s="59">
        <f>SUM(M310*N310)</f>
        <v>2.4E-2</v>
      </c>
      <c r="Q310" s="1"/>
      <c r="R310" s="1"/>
      <c r="S310" s="1"/>
      <c r="T310" s="1"/>
      <c r="U310" s="1"/>
      <c r="V310" s="5"/>
      <c r="W310" s="1"/>
      <c r="X310" s="1"/>
    </row>
    <row r="311" spans="1:256" s="3" customFormat="1" ht="90" customHeight="1" x14ac:dyDescent="0.25">
      <c r="A311" s="12" t="s">
        <v>193</v>
      </c>
      <c r="B311" s="133" t="s">
        <v>232</v>
      </c>
      <c r="C311" s="134"/>
      <c r="D311" s="134"/>
      <c r="E311" s="134"/>
      <c r="F311" s="135"/>
      <c r="G311" s="24" t="s">
        <v>227</v>
      </c>
      <c r="H311" s="8">
        <v>0</v>
      </c>
      <c r="I311" s="65">
        <v>0</v>
      </c>
      <c r="J311" s="25">
        <f>SUM(H311*I311)</f>
        <v>0</v>
      </c>
      <c r="K311" s="11">
        <v>0</v>
      </c>
      <c r="L311" s="4">
        <f>SUM(J311*K311)</f>
        <v>0</v>
      </c>
      <c r="M311" s="10">
        <v>56</v>
      </c>
      <c r="N311" s="11">
        <v>13.32</v>
      </c>
      <c r="O311" s="59">
        <f>SUM(M311*N311)</f>
        <v>745.92000000000007</v>
      </c>
      <c r="Q311" s="1"/>
      <c r="R311" s="1"/>
      <c r="S311" s="1"/>
      <c r="T311" s="1"/>
      <c r="U311" s="1"/>
      <c r="V311" s="5"/>
      <c r="W311" s="1"/>
      <c r="X311" s="1"/>
    </row>
    <row r="312" spans="1:256" s="3" customFormat="1" ht="60" customHeight="1" x14ac:dyDescent="0.25">
      <c r="A312" s="12" t="s">
        <v>194</v>
      </c>
      <c r="B312" s="133" t="s">
        <v>195</v>
      </c>
      <c r="C312" s="134"/>
      <c r="D312" s="134"/>
      <c r="E312" s="134"/>
      <c r="F312" s="135"/>
      <c r="G312" s="24" t="s">
        <v>166</v>
      </c>
      <c r="H312" s="8">
        <v>850</v>
      </c>
      <c r="I312" s="65">
        <v>12</v>
      </c>
      <c r="J312" s="25">
        <f>SUM(H312*I312)</f>
        <v>10200</v>
      </c>
      <c r="K312" s="11">
        <v>0.5</v>
      </c>
      <c r="L312" s="4">
        <f>SUM(J312*K312)</f>
        <v>5100</v>
      </c>
      <c r="M312" s="10">
        <v>0</v>
      </c>
      <c r="N312" s="11">
        <v>0</v>
      </c>
      <c r="O312" s="59">
        <f>SUM(M312*N312)</f>
        <v>0</v>
      </c>
      <c r="Q312" s="1"/>
      <c r="R312" s="1"/>
      <c r="S312" s="1"/>
      <c r="T312" s="1"/>
      <c r="U312" s="1"/>
      <c r="V312" s="5"/>
      <c r="W312" s="1"/>
      <c r="X312" s="1"/>
    </row>
    <row r="313" spans="1:256" ht="20.100000000000001" customHeight="1" thickBot="1" x14ac:dyDescent="0.2">
      <c r="A313" s="34"/>
      <c r="B313" s="130" t="s">
        <v>43</v>
      </c>
      <c r="C313" s="131"/>
      <c r="D313" s="131"/>
      <c r="E313" s="131"/>
      <c r="F313" s="132"/>
      <c r="G313" s="49"/>
      <c r="H313" s="28">
        <f>SUM(H309:H312)</f>
        <v>904</v>
      </c>
      <c r="I313" s="28">
        <f>SUM(I309:I312)</f>
        <v>14</v>
      </c>
      <c r="J313" s="28">
        <f>SUM(J309:J312)</f>
        <v>10254</v>
      </c>
      <c r="K313" s="36"/>
      <c r="L313" s="28">
        <f>SUM(L309:L312)</f>
        <v>5115.4080000000004</v>
      </c>
      <c r="M313" s="37">
        <f>SUM(M309:M312)</f>
        <v>80</v>
      </c>
      <c r="N313" s="36"/>
      <c r="O313" s="28">
        <f>SUM(O309:O312)</f>
        <v>745.94400000000007</v>
      </c>
      <c r="V313" s="5"/>
    </row>
    <row r="314" spans="1:256" x14ac:dyDescent="0.15">
      <c r="G314" s="47"/>
      <c r="H314" s="1"/>
      <c r="I314" s="1"/>
      <c r="K314" s="1"/>
      <c r="M314" s="1"/>
      <c r="N314" s="1"/>
      <c r="O314" s="63"/>
    </row>
    <row r="315" spans="1:256" x14ac:dyDescent="0.15">
      <c r="G315" s="47"/>
      <c r="H315" s="1"/>
      <c r="I315" s="1"/>
      <c r="K315" s="1"/>
      <c r="M315" s="1"/>
      <c r="N315" s="1"/>
      <c r="O315" s="50"/>
    </row>
    <row r="316" spans="1:256" x14ac:dyDescent="0.15">
      <c r="A316" s="2"/>
      <c r="B316" s="2"/>
      <c r="C316" s="2"/>
      <c r="D316" s="2"/>
      <c r="E316" s="2"/>
      <c r="F316" s="2"/>
      <c r="G316" s="48"/>
      <c r="H316" s="2"/>
      <c r="I316" s="2"/>
      <c r="J316" s="2"/>
      <c r="K316" s="2"/>
      <c r="L316" s="2"/>
      <c r="M316" s="2"/>
      <c r="N316" s="2"/>
      <c r="O316" s="51"/>
      <c r="V316" s="5"/>
    </row>
    <row r="317" spans="1:256" ht="9" customHeight="1" x14ac:dyDescent="0.25">
      <c r="A317" s="76" t="s">
        <v>49</v>
      </c>
      <c r="B317" s="77"/>
      <c r="C317" s="77"/>
      <c r="D317" s="77"/>
      <c r="E317" s="77"/>
      <c r="F317" s="77"/>
      <c r="G317" s="77"/>
      <c r="H317" s="78"/>
      <c r="I317" s="73" t="s">
        <v>46</v>
      </c>
      <c r="J317" s="74"/>
      <c r="K317" s="74"/>
      <c r="L317" s="74"/>
      <c r="M317" s="75"/>
      <c r="N317" s="57" t="s">
        <v>1</v>
      </c>
      <c r="O317" s="58"/>
      <c r="V317" s="5"/>
    </row>
    <row r="318" spans="1:256" ht="8.25" customHeight="1" x14ac:dyDescent="0.15">
      <c r="A318" s="79"/>
      <c r="B318" s="80"/>
      <c r="C318" s="80"/>
      <c r="D318" s="80"/>
      <c r="E318" s="80"/>
      <c r="F318" s="80"/>
      <c r="G318" s="80"/>
      <c r="H318" s="81"/>
      <c r="I318" s="23"/>
      <c r="K318" s="1"/>
      <c r="M318" s="15"/>
      <c r="N318" s="1"/>
      <c r="V318" s="5"/>
    </row>
    <row r="319" spans="1:256" ht="12.75" customHeight="1" x14ac:dyDescent="0.25">
      <c r="A319" s="79"/>
      <c r="B319" s="80"/>
      <c r="C319" s="80"/>
      <c r="D319" s="80"/>
      <c r="E319" s="80"/>
      <c r="F319" s="80"/>
      <c r="G319" s="80"/>
      <c r="H319" s="81"/>
      <c r="I319" s="114" t="s">
        <v>52</v>
      </c>
      <c r="J319" s="115"/>
      <c r="K319" s="115"/>
      <c r="L319" s="115"/>
      <c r="M319" s="116"/>
      <c r="N319" s="3" t="str">
        <f>N6</f>
        <v>0581-0309</v>
      </c>
      <c r="V319" s="5"/>
    </row>
    <row r="320" spans="1:256" ht="8.25" customHeight="1" x14ac:dyDescent="0.15">
      <c r="A320" s="79"/>
      <c r="B320" s="80"/>
      <c r="C320" s="80"/>
      <c r="D320" s="80"/>
      <c r="E320" s="80"/>
      <c r="F320" s="80"/>
      <c r="G320" s="80"/>
      <c r="H320" s="81"/>
      <c r="I320" s="117"/>
      <c r="J320" s="115"/>
      <c r="K320" s="115"/>
      <c r="L320" s="115"/>
      <c r="M320" s="116"/>
      <c r="N320" s="1"/>
      <c r="V320" s="5"/>
    </row>
    <row r="321" spans="1:256" ht="8.25" customHeight="1" x14ac:dyDescent="0.15">
      <c r="A321" s="79"/>
      <c r="B321" s="80"/>
      <c r="C321" s="80"/>
      <c r="D321" s="80"/>
      <c r="E321" s="80"/>
      <c r="F321" s="80"/>
      <c r="G321" s="80"/>
      <c r="H321" s="81"/>
      <c r="I321" s="117"/>
      <c r="J321" s="115"/>
      <c r="K321" s="115"/>
      <c r="L321" s="115"/>
      <c r="M321" s="116"/>
      <c r="N321" s="2"/>
      <c r="O321" s="56"/>
      <c r="V321" s="5"/>
    </row>
    <row r="322" spans="1:256" ht="9" customHeight="1" x14ac:dyDescent="0.2">
      <c r="A322" s="79"/>
      <c r="B322" s="80"/>
      <c r="C322" s="80"/>
      <c r="D322" s="80"/>
      <c r="E322" s="80"/>
      <c r="F322" s="80"/>
      <c r="G322" s="80"/>
      <c r="H322" s="81"/>
      <c r="I322" s="117"/>
      <c r="J322" s="115"/>
      <c r="K322" s="115"/>
      <c r="L322" s="115"/>
      <c r="M322" s="116"/>
      <c r="N322" s="13" t="s">
        <v>2</v>
      </c>
      <c r="V322" s="5"/>
    </row>
    <row r="323" spans="1:256" ht="8.25" customHeight="1" x14ac:dyDescent="0.15">
      <c r="A323" s="79"/>
      <c r="B323" s="80"/>
      <c r="C323" s="80"/>
      <c r="D323" s="80"/>
      <c r="E323" s="80"/>
      <c r="F323" s="80"/>
      <c r="G323" s="80"/>
      <c r="H323" s="81"/>
      <c r="I323" s="117"/>
      <c r="J323" s="115"/>
      <c r="K323" s="115"/>
      <c r="L323" s="115"/>
      <c r="M323" s="116"/>
      <c r="N323" s="1"/>
      <c r="V323" s="5"/>
    </row>
    <row r="324" spans="1:256" ht="8.25" customHeight="1" x14ac:dyDescent="0.15">
      <c r="A324" s="79"/>
      <c r="B324" s="80"/>
      <c r="C324" s="80"/>
      <c r="D324" s="80"/>
      <c r="E324" s="80"/>
      <c r="F324" s="80"/>
      <c r="G324" s="80"/>
      <c r="H324" s="81"/>
      <c r="I324" s="117"/>
      <c r="J324" s="115"/>
      <c r="K324" s="115"/>
      <c r="L324" s="115"/>
      <c r="M324" s="116"/>
      <c r="N324" s="109">
        <f>N11</f>
        <v>45565</v>
      </c>
      <c r="O324" s="110"/>
      <c r="V324" s="5"/>
    </row>
    <row r="325" spans="1:256" ht="8.25" customHeight="1" x14ac:dyDescent="0.15">
      <c r="A325" s="82"/>
      <c r="B325" s="83"/>
      <c r="C325" s="83"/>
      <c r="D325" s="83"/>
      <c r="E325" s="83"/>
      <c r="F325" s="83"/>
      <c r="G325" s="83"/>
      <c r="H325" s="84"/>
      <c r="I325" s="118"/>
      <c r="J325" s="119"/>
      <c r="K325" s="119"/>
      <c r="L325" s="119"/>
      <c r="M325" s="120"/>
      <c r="N325" s="111"/>
      <c r="O325" s="112"/>
      <c r="V325" s="5"/>
    </row>
    <row r="326" spans="1:256" x14ac:dyDescent="0.15">
      <c r="A326" s="103" t="s">
        <v>0</v>
      </c>
      <c r="B326" s="104"/>
      <c r="C326" s="104"/>
      <c r="D326" s="104"/>
      <c r="E326" s="104"/>
      <c r="F326" s="105"/>
      <c r="G326" s="40"/>
      <c r="H326" s="113" t="s">
        <v>3</v>
      </c>
      <c r="I326" s="98"/>
      <c r="J326" s="98"/>
      <c r="K326" s="98"/>
      <c r="L326" s="98"/>
      <c r="M326" s="98"/>
      <c r="N326" s="98"/>
      <c r="O326" s="99"/>
      <c r="V326" s="5"/>
    </row>
    <row r="327" spans="1:256" x14ac:dyDescent="0.15">
      <c r="A327" s="106"/>
      <c r="B327" s="107"/>
      <c r="C327" s="107"/>
      <c r="D327" s="107"/>
      <c r="E327" s="107"/>
      <c r="F327" s="108"/>
      <c r="G327" s="40"/>
      <c r="H327" s="100"/>
      <c r="I327" s="101"/>
      <c r="J327" s="101"/>
      <c r="K327" s="101"/>
      <c r="L327" s="101"/>
      <c r="M327" s="101"/>
      <c r="N327" s="101"/>
      <c r="O327" s="102"/>
      <c r="V327" s="5"/>
    </row>
    <row r="328" spans="1:256" ht="13.2" x14ac:dyDescent="0.25">
      <c r="A328" s="14"/>
      <c r="F328" s="15"/>
      <c r="G328" s="40"/>
      <c r="H328" s="91" t="s">
        <v>4</v>
      </c>
      <c r="I328" s="92"/>
      <c r="J328" s="92"/>
      <c r="K328" s="92"/>
      <c r="L328" s="93"/>
      <c r="M328" s="97" t="s">
        <v>5</v>
      </c>
      <c r="N328" s="98"/>
      <c r="O328" s="99"/>
      <c r="Q328" s="3"/>
      <c r="R328" s="3"/>
      <c r="S328" s="3"/>
      <c r="T328" s="3"/>
      <c r="U328" s="3"/>
      <c r="V328" s="31"/>
      <c r="W328" s="3"/>
    </row>
    <row r="329" spans="1:256" ht="13.2" x14ac:dyDescent="0.25">
      <c r="A329" s="16"/>
      <c r="F329" s="15"/>
      <c r="G329" s="40"/>
      <c r="H329" s="94"/>
      <c r="I329" s="95"/>
      <c r="J329" s="95"/>
      <c r="K329" s="95"/>
      <c r="L329" s="96"/>
      <c r="M329" s="100"/>
      <c r="N329" s="101"/>
      <c r="O329" s="102"/>
      <c r="Q329" s="3"/>
      <c r="R329" s="3"/>
      <c r="S329" s="3"/>
      <c r="T329" s="3"/>
      <c r="U329" s="3"/>
      <c r="V329" s="31"/>
      <c r="W329" s="3"/>
    </row>
    <row r="330" spans="1:256" ht="13.2" x14ac:dyDescent="0.25">
      <c r="A330" s="16"/>
      <c r="F330" s="15"/>
      <c r="G330" s="41"/>
      <c r="H330" s="17"/>
      <c r="I330" s="14"/>
      <c r="J330" s="14"/>
      <c r="K330" s="14"/>
      <c r="L330" s="18"/>
      <c r="M330" s="14"/>
      <c r="N330" s="14"/>
      <c r="O330" s="53" t="s">
        <v>39</v>
      </c>
      <c r="Q330" s="3"/>
      <c r="R330" s="3"/>
      <c r="S330" s="3"/>
      <c r="T330" s="3"/>
      <c r="U330" s="3"/>
      <c r="V330" s="31"/>
      <c r="W330" s="3"/>
    </row>
    <row r="331" spans="1:256" ht="13.2" x14ac:dyDescent="0.25">
      <c r="A331" s="16"/>
      <c r="F331" s="15"/>
      <c r="G331" s="42" t="s">
        <v>6</v>
      </c>
      <c r="H331" s="20" t="s">
        <v>16</v>
      </c>
      <c r="I331" s="19" t="s">
        <v>18</v>
      </c>
      <c r="J331" s="19" t="s">
        <v>22</v>
      </c>
      <c r="K331" s="19" t="s">
        <v>25</v>
      </c>
      <c r="L331" s="19" t="s">
        <v>27</v>
      </c>
      <c r="M331" s="19" t="s">
        <v>31</v>
      </c>
      <c r="N331" s="19" t="s">
        <v>35</v>
      </c>
      <c r="O331" s="53" t="s">
        <v>32</v>
      </c>
      <c r="Q331" s="3"/>
      <c r="R331" s="3"/>
      <c r="S331" s="3"/>
      <c r="T331" s="3"/>
      <c r="U331" s="3"/>
      <c r="V331" s="31"/>
      <c r="W331" s="3"/>
    </row>
    <row r="332" spans="1:256" ht="13.2" x14ac:dyDescent="0.25">
      <c r="A332" s="19" t="s">
        <v>13</v>
      </c>
      <c r="B332" s="88" t="s">
        <v>12</v>
      </c>
      <c r="C332" s="89"/>
      <c r="D332" s="89"/>
      <c r="E332" s="89"/>
      <c r="F332" s="90"/>
      <c r="G332" s="42" t="s">
        <v>8</v>
      </c>
      <c r="H332" s="20" t="s">
        <v>17</v>
      </c>
      <c r="I332" s="19" t="s">
        <v>23</v>
      </c>
      <c r="J332" s="19" t="s">
        <v>23</v>
      </c>
      <c r="K332" s="19" t="s">
        <v>44</v>
      </c>
      <c r="L332" s="19" t="s">
        <v>25</v>
      </c>
      <c r="M332" s="19" t="s">
        <v>32</v>
      </c>
      <c r="N332" s="19" t="s">
        <v>36</v>
      </c>
      <c r="O332" s="53" t="s">
        <v>40</v>
      </c>
      <c r="P332" s="3"/>
      <c r="Q332" s="3"/>
      <c r="R332" s="3"/>
      <c r="S332" s="3"/>
      <c r="T332" s="3"/>
      <c r="U332" s="3"/>
      <c r="V332" s="31"/>
      <c r="W332" s="3"/>
    </row>
    <row r="333" spans="1:256" ht="13.2" x14ac:dyDescent="0.25">
      <c r="A333" s="19" t="s">
        <v>14</v>
      </c>
      <c r="F333" s="15"/>
      <c r="G333" s="42" t="s">
        <v>7</v>
      </c>
      <c r="H333" s="15"/>
      <c r="I333" s="19" t="s">
        <v>19</v>
      </c>
      <c r="J333" s="19" t="s">
        <v>29</v>
      </c>
      <c r="K333" s="19" t="s">
        <v>45</v>
      </c>
      <c r="L333" s="19" t="s">
        <v>28</v>
      </c>
      <c r="M333" s="19" t="s">
        <v>33</v>
      </c>
      <c r="N333" s="19" t="s">
        <v>32</v>
      </c>
      <c r="O333" s="54" t="s">
        <v>41</v>
      </c>
      <c r="P333" s="3"/>
      <c r="Q333" s="3"/>
      <c r="R333" s="3"/>
      <c r="S333" s="3"/>
      <c r="T333" s="3"/>
      <c r="U333" s="3"/>
      <c r="V333" s="31"/>
      <c r="W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</row>
    <row r="334" spans="1:256" ht="13.2" x14ac:dyDescent="0.25">
      <c r="A334" s="16"/>
      <c r="F334" s="15"/>
      <c r="G334" s="43"/>
      <c r="H334" s="15"/>
      <c r="I334" s="19" t="s">
        <v>20</v>
      </c>
      <c r="J334" s="19"/>
      <c r="K334" s="19"/>
      <c r="L334" s="19"/>
      <c r="M334" s="19"/>
      <c r="N334" s="19" t="s">
        <v>37</v>
      </c>
      <c r="O334" s="53"/>
      <c r="P334" s="3"/>
      <c r="Q334" s="3"/>
      <c r="R334" s="3"/>
      <c r="S334" s="3"/>
      <c r="T334" s="3"/>
      <c r="U334" s="3"/>
      <c r="V334" s="31"/>
      <c r="W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</row>
    <row r="335" spans="1:256" ht="13.2" x14ac:dyDescent="0.25">
      <c r="A335" s="21" t="s">
        <v>10</v>
      </c>
      <c r="B335" s="88" t="s">
        <v>11</v>
      </c>
      <c r="C335" s="89"/>
      <c r="D335" s="89"/>
      <c r="E335" s="89"/>
      <c r="F335" s="90"/>
      <c r="G335" s="44" t="s">
        <v>9</v>
      </c>
      <c r="H335" s="22" t="s">
        <v>15</v>
      </c>
      <c r="I335" s="21" t="s">
        <v>21</v>
      </c>
      <c r="J335" s="21" t="s">
        <v>24</v>
      </c>
      <c r="K335" s="21" t="s">
        <v>26</v>
      </c>
      <c r="L335" s="21" t="s">
        <v>30</v>
      </c>
      <c r="M335" s="21" t="s">
        <v>34</v>
      </c>
      <c r="N335" s="21" t="s">
        <v>42</v>
      </c>
      <c r="O335" s="55" t="s">
        <v>38</v>
      </c>
      <c r="P335" s="3"/>
      <c r="Q335" s="3"/>
      <c r="R335" s="3"/>
      <c r="S335" s="3"/>
      <c r="T335" s="3"/>
      <c r="U335" s="3"/>
      <c r="V335" s="31"/>
      <c r="W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</row>
    <row r="336" spans="1:256" s="3" customFormat="1" ht="99.9" customHeight="1" x14ac:dyDescent="0.25">
      <c r="A336" s="12" t="s">
        <v>197</v>
      </c>
      <c r="B336" s="121" t="s">
        <v>196</v>
      </c>
      <c r="C336" s="122"/>
      <c r="D336" s="122"/>
      <c r="E336" s="122"/>
      <c r="F336" s="123"/>
      <c r="G336" s="24" t="s">
        <v>228</v>
      </c>
      <c r="H336" s="8">
        <v>0</v>
      </c>
      <c r="I336" s="65">
        <v>0</v>
      </c>
      <c r="J336" s="25">
        <f>SUM(H336*I336)</f>
        <v>0</v>
      </c>
      <c r="K336" s="11">
        <v>0</v>
      </c>
      <c r="L336" s="4">
        <f>SUM(J336*K336)</f>
        <v>0</v>
      </c>
      <c r="M336" s="10">
        <v>56</v>
      </c>
      <c r="N336" s="11">
        <v>19.04</v>
      </c>
      <c r="O336" s="59">
        <f>SUM(M336*N336)</f>
        <v>1066.24</v>
      </c>
      <c r="Q336" s="1"/>
      <c r="R336" s="1"/>
      <c r="S336" s="1"/>
      <c r="T336" s="1"/>
      <c r="U336" s="1"/>
      <c r="V336" s="5"/>
      <c r="W336" s="1"/>
      <c r="X336" s="1"/>
    </row>
    <row r="337" spans="1:24" s="3" customFormat="1" ht="99.9" customHeight="1" x14ac:dyDescent="0.25">
      <c r="A337" s="12" t="s">
        <v>198</v>
      </c>
      <c r="B337" s="133" t="s">
        <v>199</v>
      </c>
      <c r="C337" s="134"/>
      <c r="D337" s="134"/>
      <c r="E337" s="134"/>
      <c r="F337" s="135"/>
      <c r="G337" s="24" t="s">
        <v>229</v>
      </c>
      <c r="H337" s="8">
        <v>0</v>
      </c>
      <c r="I337" s="65">
        <v>0</v>
      </c>
      <c r="J337" s="25">
        <f>SUM(H337*I337)</f>
        <v>0</v>
      </c>
      <c r="K337" s="11">
        <v>0</v>
      </c>
      <c r="L337" s="4">
        <f>SUM(J337*K337)</f>
        <v>0</v>
      </c>
      <c r="M337" s="10">
        <v>7</v>
      </c>
      <c r="N337" s="11">
        <v>1.5629999999999999</v>
      </c>
      <c r="O337" s="59">
        <f>SUM(M337*N337)</f>
        <v>10.940999999999999</v>
      </c>
      <c r="Q337" s="1"/>
      <c r="R337" s="1"/>
      <c r="S337" s="1"/>
      <c r="T337" s="1"/>
      <c r="U337" s="1"/>
      <c r="V337" s="5"/>
      <c r="W337" s="1"/>
      <c r="X337" s="1"/>
    </row>
    <row r="338" spans="1:24" s="3" customFormat="1" ht="99.9" customHeight="1" x14ac:dyDescent="0.25">
      <c r="A338" s="12" t="s">
        <v>200</v>
      </c>
      <c r="B338" s="133" t="s">
        <v>201</v>
      </c>
      <c r="C338" s="134"/>
      <c r="D338" s="134"/>
      <c r="E338" s="134"/>
      <c r="F338" s="135"/>
      <c r="G338" s="24" t="s">
        <v>230</v>
      </c>
      <c r="H338" s="8">
        <v>0</v>
      </c>
      <c r="I338" s="65">
        <v>0</v>
      </c>
      <c r="J338" s="25">
        <f>SUM(H338*I338)</f>
        <v>0</v>
      </c>
      <c r="K338" s="11">
        <v>0</v>
      </c>
      <c r="L338" s="4">
        <f>SUM(J338*K338)</f>
        <v>0</v>
      </c>
      <c r="M338" s="10">
        <v>56</v>
      </c>
      <c r="N338" s="11">
        <v>55.189</v>
      </c>
      <c r="O338" s="59">
        <f>SUM(M338*N338)</f>
        <v>3090.5839999999998</v>
      </c>
      <c r="Q338" s="1"/>
      <c r="R338" s="1"/>
      <c r="S338" s="1"/>
      <c r="T338" s="1"/>
      <c r="U338" s="1"/>
      <c r="V338" s="5"/>
      <c r="W338" s="1"/>
      <c r="X338" s="1"/>
    </row>
    <row r="339" spans="1:24" s="3" customFormat="1" ht="60" customHeight="1" x14ac:dyDescent="0.25">
      <c r="A339" s="12" t="s">
        <v>202</v>
      </c>
      <c r="B339" s="133" t="s">
        <v>203</v>
      </c>
      <c r="C339" s="134"/>
      <c r="D339" s="134"/>
      <c r="E339" s="134"/>
      <c r="F339" s="135"/>
      <c r="G339" s="24" t="s">
        <v>166</v>
      </c>
      <c r="H339" s="8">
        <v>0</v>
      </c>
      <c r="I339" s="65">
        <v>0</v>
      </c>
      <c r="J339" s="25">
        <f>SUM(H339*I339)</f>
        <v>0</v>
      </c>
      <c r="K339" s="11">
        <v>0</v>
      </c>
      <c r="L339" s="4">
        <f>SUM(J339*K339)</f>
        <v>0</v>
      </c>
      <c r="M339" s="10">
        <v>0</v>
      </c>
      <c r="N339" s="11">
        <v>0</v>
      </c>
      <c r="O339" s="59">
        <f>SUM(M339*N339)</f>
        <v>0</v>
      </c>
      <c r="Q339" s="1"/>
      <c r="R339" s="1"/>
      <c r="S339" s="1"/>
      <c r="T339" s="1"/>
      <c r="U339" s="1"/>
      <c r="V339" s="5"/>
      <c r="W339" s="1"/>
      <c r="X339" s="1"/>
    </row>
    <row r="340" spans="1:24" ht="20.100000000000001" customHeight="1" thickBot="1" x14ac:dyDescent="0.2">
      <c r="A340" s="34"/>
      <c r="B340" s="130" t="s">
        <v>43</v>
      </c>
      <c r="C340" s="131"/>
      <c r="D340" s="131"/>
      <c r="E340" s="131"/>
      <c r="F340" s="132"/>
      <c r="G340" s="49"/>
      <c r="H340" s="28">
        <f>SUM(H336:H339)</f>
        <v>0</v>
      </c>
      <c r="I340" s="28">
        <f>SUM(I336:I339)</f>
        <v>0</v>
      </c>
      <c r="J340" s="28">
        <f>SUM(J336:J339)</f>
        <v>0</v>
      </c>
      <c r="K340" s="36"/>
      <c r="L340" s="28">
        <f>SUM(L336:L339)</f>
        <v>0</v>
      </c>
      <c r="M340" s="37">
        <f>SUM(M336:M339)</f>
        <v>119</v>
      </c>
      <c r="N340" s="36"/>
      <c r="O340" s="28">
        <f>SUM(O336:O339)</f>
        <v>4167.7649999999994</v>
      </c>
      <c r="V340" s="5"/>
    </row>
    <row r="341" spans="1:24" x14ac:dyDescent="0.15">
      <c r="G341" s="47"/>
      <c r="H341" s="1"/>
      <c r="I341" s="1"/>
      <c r="K341" s="1"/>
      <c r="M341" s="1"/>
      <c r="N341" s="1"/>
      <c r="O341" s="63"/>
    </row>
    <row r="342" spans="1:24" x14ac:dyDescent="0.15">
      <c r="G342" s="47"/>
      <c r="H342" s="1"/>
      <c r="I342" s="1"/>
      <c r="K342" s="1"/>
      <c r="M342" s="1"/>
      <c r="N342" s="1"/>
      <c r="O342" s="50"/>
    </row>
    <row r="343" spans="1:24" x14ac:dyDescent="0.15">
      <c r="A343" s="2"/>
      <c r="B343" s="2"/>
      <c r="C343" s="2"/>
      <c r="D343" s="2"/>
      <c r="E343" s="2"/>
      <c r="F343" s="2"/>
      <c r="G343" s="48"/>
      <c r="H343" s="2"/>
      <c r="I343" s="2"/>
      <c r="J343" s="2"/>
      <c r="K343" s="2"/>
      <c r="L343" s="2"/>
      <c r="M343" s="2"/>
      <c r="N343" s="2"/>
      <c r="O343" s="51"/>
      <c r="V343" s="5"/>
    </row>
    <row r="344" spans="1:24" ht="9" customHeight="1" x14ac:dyDescent="0.25">
      <c r="A344" s="76" t="s">
        <v>49</v>
      </c>
      <c r="B344" s="77"/>
      <c r="C344" s="77"/>
      <c r="D344" s="77"/>
      <c r="E344" s="77"/>
      <c r="F344" s="77"/>
      <c r="G344" s="77"/>
      <c r="H344" s="78"/>
      <c r="I344" s="73" t="s">
        <v>46</v>
      </c>
      <c r="J344" s="74"/>
      <c r="K344" s="74"/>
      <c r="L344" s="74"/>
      <c r="M344" s="75"/>
      <c r="N344" s="57" t="s">
        <v>1</v>
      </c>
      <c r="O344" s="58"/>
      <c r="V344" s="5"/>
    </row>
    <row r="345" spans="1:24" ht="8.25" customHeight="1" x14ac:dyDescent="0.15">
      <c r="A345" s="79"/>
      <c r="B345" s="80"/>
      <c r="C345" s="80"/>
      <c r="D345" s="80"/>
      <c r="E345" s="80"/>
      <c r="F345" s="80"/>
      <c r="G345" s="80"/>
      <c r="H345" s="81"/>
      <c r="I345" s="23"/>
      <c r="K345" s="1"/>
      <c r="M345" s="15"/>
      <c r="N345" s="1"/>
      <c r="V345" s="5"/>
    </row>
    <row r="346" spans="1:24" ht="12.75" customHeight="1" x14ac:dyDescent="0.25">
      <c r="A346" s="79"/>
      <c r="B346" s="80"/>
      <c r="C346" s="80"/>
      <c r="D346" s="80"/>
      <c r="E346" s="80"/>
      <c r="F346" s="80"/>
      <c r="G346" s="80"/>
      <c r="H346" s="81"/>
      <c r="I346" s="114" t="s">
        <v>52</v>
      </c>
      <c r="J346" s="115"/>
      <c r="K346" s="115"/>
      <c r="L346" s="115"/>
      <c r="M346" s="116"/>
      <c r="N346" s="3" t="str">
        <f>N6</f>
        <v>0581-0309</v>
      </c>
      <c r="V346" s="5"/>
    </row>
    <row r="347" spans="1:24" ht="8.25" customHeight="1" x14ac:dyDescent="0.15">
      <c r="A347" s="79"/>
      <c r="B347" s="80"/>
      <c r="C347" s="80"/>
      <c r="D347" s="80"/>
      <c r="E347" s="80"/>
      <c r="F347" s="80"/>
      <c r="G347" s="80"/>
      <c r="H347" s="81"/>
      <c r="I347" s="117"/>
      <c r="J347" s="115"/>
      <c r="K347" s="115"/>
      <c r="L347" s="115"/>
      <c r="M347" s="116"/>
      <c r="N347" s="1"/>
      <c r="V347" s="5"/>
    </row>
    <row r="348" spans="1:24" ht="8.25" customHeight="1" x14ac:dyDescent="0.15">
      <c r="A348" s="79"/>
      <c r="B348" s="80"/>
      <c r="C348" s="80"/>
      <c r="D348" s="80"/>
      <c r="E348" s="80"/>
      <c r="F348" s="80"/>
      <c r="G348" s="80"/>
      <c r="H348" s="81"/>
      <c r="I348" s="117"/>
      <c r="J348" s="115"/>
      <c r="K348" s="115"/>
      <c r="L348" s="115"/>
      <c r="M348" s="116"/>
      <c r="N348" s="2"/>
      <c r="O348" s="56"/>
      <c r="V348" s="5"/>
    </row>
    <row r="349" spans="1:24" ht="9" customHeight="1" x14ac:dyDescent="0.2">
      <c r="A349" s="79"/>
      <c r="B349" s="80"/>
      <c r="C349" s="80"/>
      <c r="D349" s="80"/>
      <c r="E349" s="80"/>
      <c r="F349" s="80"/>
      <c r="G349" s="80"/>
      <c r="H349" s="81"/>
      <c r="I349" s="117"/>
      <c r="J349" s="115"/>
      <c r="K349" s="115"/>
      <c r="L349" s="115"/>
      <c r="M349" s="116"/>
      <c r="N349" s="13" t="s">
        <v>2</v>
      </c>
      <c r="V349" s="5"/>
    </row>
    <row r="350" spans="1:24" ht="8.25" customHeight="1" x14ac:dyDescent="0.15">
      <c r="A350" s="79"/>
      <c r="B350" s="80"/>
      <c r="C350" s="80"/>
      <c r="D350" s="80"/>
      <c r="E350" s="80"/>
      <c r="F350" s="80"/>
      <c r="G350" s="80"/>
      <c r="H350" s="81"/>
      <c r="I350" s="117"/>
      <c r="J350" s="115"/>
      <c r="K350" s="115"/>
      <c r="L350" s="115"/>
      <c r="M350" s="116"/>
      <c r="N350" s="1"/>
      <c r="V350" s="5"/>
    </row>
    <row r="351" spans="1:24" ht="8.25" customHeight="1" x14ac:dyDescent="0.15">
      <c r="A351" s="79"/>
      <c r="B351" s="80"/>
      <c r="C351" s="80"/>
      <c r="D351" s="80"/>
      <c r="E351" s="80"/>
      <c r="F351" s="80"/>
      <c r="G351" s="80"/>
      <c r="H351" s="81"/>
      <c r="I351" s="117"/>
      <c r="J351" s="115"/>
      <c r="K351" s="115"/>
      <c r="L351" s="115"/>
      <c r="M351" s="116"/>
      <c r="N351" s="109">
        <f>N11</f>
        <v>45565</v>
      </c>
      <c r="O351" s="110"/>
      <c r="V351" s="5"/>
    </row>
    <row r="352" spans="1:24" ht="8.25" customHeight="1" x14ac:dyDescent="0.15">
      <c r="A352" s="82"/>
      <c r="B352" s="83"/>
      <c r="C352" s="83"/>
      <c r="D352" s="83"/>
      <c r="E352" s="83"/>
      <c r="F352" s="83"/>
      <c r="G352" s="83"/>
      <c r="H352" s="84"/>
      <c r="I352" s="118"/>
      <c r="J352" s="119"/>
      <c r="K352" s="119"/>
      <c r="L352" s="119"/>
      <c r="M352" s="120"/>
      <c r="N352" s="111"/>
      <c r="O352" s="112"/>
      <c r="V352" s="5"/>
    </row>
    <row r="353" spans="1:256" x14ac:dyDescent="0.15">
      <c r="A353" s="103" t="s">
        <v>0</v>
      </c>
      <c r="B353" s="104"/>
      <c r="C353" s="104"/>
      <c r="D353" s="104"/>
      <c r="E353" s="104"/>
      <c r="F353" s="105"/>
      <c r="G353" s="40"/>
      <c r="H353" s="113" t="s">
        <v>3</v>
      </c>
      <c r="I353" s="98"/>
      <c r="J353" s="98"/>
      <c r="K353" s="98"/>
      <c r="L353" s="98"/>
      <c r="M353" s="98"/>
      <c r="N353" s="98"/>
      <c r="O353" s="99"/>
      <c r="V353" s="5"/>
    </row>
    <row r="354" spans="1:256" x14ac:dyDescent="0.15">
      <c r="A354" s="106"/>
      <c r="B354" s="107"/>
      <c r="C354" s="107"/>
      <c r="D354" s="107"/>
      <c r="E354" s="107"/>
      <c r="F354" s="108"/>
      <c r="G354" s="40"/>
      <c r="H354" s="100"/>
      <c r="I354" s="101"/>
      <c r="J354" s="101"/>
      <c r="K354" s="101"/>
      <c r="L354" s="101"/>
      <c r="M354" s="101"/>
      <c r="N354" s="101"/>
      <c r="O354" s="102"/>
      <c r="V354" s="5"/>
    </row>
    <row r="355" spans="1:256" ht="13.2" x14ac:dyDescent="0.25">
      <c r="A355" s="14"/>
      <c r="F355" s="15"/>
      <c r="G355" s="40"/>
      <c r="H355" s="91" t="s">
        <v>4</v>
      </c>
      <c r="I355" s="92"/>
      <c r="J355" s="92"/>
      <c r="K355" s="92"/>
      <c r="L355" s="93"/>
      <c r="M355" s="97" t="s">
        <v>5</v>
      </c>
      <c r="N355" s="98"/>
      <c r="O355" s="99"/>
      <c r="Q355" s="3"/>
      <c r="R355" s="3"/>
      <c r="S355" s="3"/>
      <c r="T355" s="3"/>
      <c r="U355" s="3"/>
      <c r="V355" s="31"/>
      <c r="W355" s="3"/>
    </row>
    <row r="356" spans="1:256" ht="13.2" x14ac:dyDescent="0.25">
      <c r="A356" s="16"/>
      <c r="F356" s="15"/>
      <c r="G356" s="40"/>
      <c r="H356" s="94"/>
      <c r="I356" s="95"/>
      <c r="J356" s="95"/>
      <c r="K356" s="95"/>
      <c r="L356" s="96"/>
      <c r="M356" s="100"/>
      <c r="N356" s="101"/>
      <c r="O356" s="102"/>
      <c r="Q356" s="3"/>
      <c r="R356" s="3"/>
      <c r="S356" s="3"/>
      <c r="T356" s="3"/>
      <c r="U356" s="3"/>
      <c r="V356" s="31"/>
      <c r="W356" s="3"/>
    </row>
    <row r="357" spans="1:256" ht="13.2" x14ac:dyDescent="0.25">
      <c r="A357" s="16"/>
      <c r="F357" s="15"/>
      <c r="G357" s="41"/>
      <c r="H357" s="17"/>
      <c r="I357" s="14"/>
      <c r="J357" s="14"/>
      <c r="K357" s="14"/>
      <c r="L357" s="18"/>
      <c r="M357" s="14"/>
      <c r="N357" s="14"/>
      <c r="O357" s="53" t="s">
        <v>39</v>
      </c>
      <c r="Q357" s="3"/>
      <c r="R357" s="3"/>
      <c r="S357" s="3"/>
      <c r="T357" s="3"/>
      <c r="U357" s="3"/>
      <c r="V357" s="31"/>
      <c r="W357" s="3"/>
    </row>
    <row r="358" spans="1:256" ht="13.2" x14ac:dyDescent="0.25">
      <c r="A358" s="16"/>
      <c r="F358" s="15"/>
      <c r="G358" s="42" t="s">
        <v>6</v>
      </c>
      <c r="H358" s="20" t="s">
        <v>16</v>
      </c>
      <c r="I358" s="19" t="s">
        <v>18</v>
      </c>
      <c r="J358" s="19" t="s">
        <v>22</v>
      </c>
      <c r="K358" s="19" t="s">
        <v>25</v>
      </c>
      <c r="L358" s="19" t="s">
        <v>27</v>
      </c>
      <c r="M358" s="19" t="s">
        <v>31</v>
      </c>
      <c r="N358" s="19" t="s">
        <v>35</v>
      </c>
      <c r="O358" s="53" t="s">
        <v>32</v>
      </c>
      <c r="Q358" s="3"/>
      <c r="R358" s="3"/>
      <c r="S358" s="3"/>
      <c r="T358" s="3"/>
      <c r="U358" s="3"/>
      <c r="V358" s="31"/>
      <c r="W358" s="3"/>
    </row>
    <row r="359" spans="1:256" ht="13.2" x14ac:dyDescent="0.25">
      <c r="A359" s="19" t="s">
        <v>13</v>
      </c>
      <c r="B359" s="88" t="s">
        <v>12</v>
      </c>
      <c r="C359" s="89"/>
      <c r="D359" s="89"/>
      <c r="E359" s="89"/>
      <c r="F359" s="90"/>
      <c r="G359" s="42" t="s">
        <v>8</v>
      </c>
      <c r="H359" s="20" t="s">
        <v>17</v>
      </c>
      <c r="I359" s="19" t="s">
        <v>23</v>
      </c>
      <c r="J359" s="19" t="s">
        <v>23</v>
      </c>
      <c r="K359" s="19" t="s">
        <v>44</v>
      </c>
      <c r="L359" s="19" t="s">
        <v>25</v>
      </c>
      <c r="M359" s="19" t="s">
        <v>32</v>
      </c>
      <c r="N359" s="19" t="s">
        <v>36</v>
      </c>
      <c r="O359" s="53" t="s">
        <v>40</v>
      </c>
      <c r="P359" s="3"/>
      <c r="Q359" s="3"/>
      <c r="R359" s="3"/>
      <c r="S359" s="3"/>
      <c r="T359" s="3"/>
      <c r="U359" s="3"/>
      <c r="V359" s="31"/>
      <c r="W359" s="3"/>
    </row>
    <row r="360" spans="1:256" ht="13.2" x14ac:dyDescent="0.25">
      <c r="A360" s="19" t="s">
        <v>14</v>
      </c>
      <c r="F360" s="15"/>
      <c r="G360" s="42" t="s">
        <v>7</v>
      </c>
      <c r="H360" s="15"/>
      <c r="I360" s="19" t="s">
        <v>19</v>
      </c>
      <c r="J360" s="19" t="s">
        <v>29</v>
      </c>
      <c r="K360" s="19" t="s">
        <v>45</v>
      </c>
      <c r="L360" s="19" t="s">
        <v>28</v>
      </c>
      <c r="M360" s="19" t="s">
        <v>33</v>
      </c>
      <c r="N360" s="19" t="s">
        <v>32</v>
      </c>
      <c r="O360" s="54" t="s">
        <v>41</v>
      </c>
      <c r="P360" s="3"/>
      <c r="Q360" s="3"/>
      <c r="R360" s="3"/>
      <c r="S360" s="3"/>
      <c r="T360" s="3"/>
      <c r="U360" s="3"/>
      <c r="V360" s="31"/>
      <c r="W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</row>
    <row r="361" spans="1:256" ht="13.2" x14ac:dyDescent="0.25">
      <c r="A361" s="16"/>
      <c r="F361" s="15"/>
      <c r="G361" s="43"/>
      <c r="H361" s="15"/>
      <c r="I361" s="19" t="s">
        <v>20</v>
      </c>
      <c r="J361" s="19"/>
      <c r="K361" s="19"/>
      <c r="L361" s="19"/>
      <c r="M361" s="19"/>
      <c r="N361" s="19" t="s">
        <v>37</v>
      </c>
      <c r="O361" s="53"/>
      <c r="P361" s="3"/>
      <c r="Q361" s="3"/>
      <c r="R361" s="3"/>
      <c r="S361" s="3"/>
      <c r="T361" s="3"/>
      <c r="U361" s="3"/>
      <c r="V361" s="31"/>
      <c r="W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</row>
    <row r="362" spans="1:256" ht="13.2" x14ac:dyDescent="0.25">
      <c r="A362" s="21" t="s">
        <v>10</v>
      </c>
      <c r="B362" s="88" t="s">
        <v>11</v>
      </c>
      <c r="C362" s="89"/>
      <c r="D362" s="89"/>
      <c r="E362" s="89"/>
      <c r="F362" s="90"/>
      <c r="G362" s="44" t="s">
        <v>9</v>
      </c>
      <c r="H362" s="22" t="s">
        <v>15</v>
      </c>
      <c r="I362" s="21" t="s">
        <v>21</v>
      </c>
      <c r="J362" s="21" t="s">
        <v>24</v>
      </c>
      <c r="K362" s="21" t="s">
        <v>26</v>
      </c>
      <c r="L362" s="21" t="s">
        <v>30</v>
      </c>
      <c r="M362" s="21" t="s">
        <v>34</v>
      </c>
      <c r="N362" s="21" t="s">
        <v>42</v>
      </c>
      <c r="O362" s="55" t="s">
        <v>38</v>
      </c>
      <c r="P362" s="3"/>
      <c r="Q362" s="3"/>
      <c r="R362" s="3"/>
      <c r="S362" s="3"/>
      <c r="T362" s="3"/>
      <c r="U362" s="3"/>
      <c r="V362" s="31"/>
      <c r="W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</row>
    <row r="363" spans="1:256" s="3" customFormat="1" ht="60" customHeight="1" x14ac:dyDescent="0.25">
      <c r="A363" s="12" t="s">
        <v>204</v>
      </c>
      <c r="B363" s="121" t="s">
        <v>205</v>
      </c>
      <c r="C363" s="122"/>
      <c r="D363" s="122"/>
      <c r="E363" s="122"/>
      <c r="F363" s="123"/>
      <c r="G363" s="24"/>
      <c r="H363" s="8">
        <v>0</v>
      </c>
      <c r="I363" s="65">
        <v>0</v>
      </c>
      <c r="J363" s="25">
        <f>SUM(H363*I363)</f>
        <v>0</v>
      </c>
      <c r="K363" s="11">
        <v>0</v>
      </c>
      <c r="L363" s="4">
        <f>SUM(J363*K363)</f>
        <v>0</v>
      </c>
      <c r="M363" s="10">
        <v>0</v>
      </c>
      <c r="N363" s="11">
        <v>0</v>
      </c>
      <c r="O363" s="59">
        <f>SUM(M363*N363)</f>
        <v>0</v>
      </c>
      <c r="Q363" s="1"/>
      <c r="R363" s="1"/>
      <c r="S363" s="1"/>
      <c r="T363" s="1"/>
      <c r="U363" s="1"/>
      <c r="V363" s="5"/>
      <c r="W363" s="1"/>
      <c r="X363" s="1"/>
    </row>
    <row r="364" spans="1:256" s="3" customFormat="1" ht="50.1" customHeight="1" x14ac:dyDescent="0.25">
      <c r="A364" s="12" t="s">
        <v>206</v>
      </c>
      <c r="B364" s="133" t="s">
        <v>207</v>
      </c>
      <c r="C364" s="134"/>
      <c r="D364" s="134"/>
      <c r="E364" s="134"/>
      <c r="F364" s="135"/>
      <c r="G364" s="24" t="s">
        <v>166</v>
      </c>
      <c r="H364" s="8">
        <v>0</v>
      </c>
      <c r="I364" s="65">
        <v>0</v>
      </c>
      <c r="J364" s="25">
        <f>SUM(H364*I364)</f>
        <v>0</v>
      </c>
      <c r="K364" s="11">
        <v>0</v>
      </c>
      <c r="L364" s="4">
        <f>SUM(J364*K364)</f>
        <v>0</v>
      </c>
      <c r="M364" s="10">
        <v>0</v>
      </c>
      <c r="N364" s="11">
        <v>0</v>
      </c>
      <c r="O364" s="59">
        <f>SUM(M364*N364)</f>
        <v>0</v>
      </c>
      <c r="Q364" s="1"/>
      <c r="R364" s="1"/>
      <c r="S364" s="1"/>
      <c r="T364" s="1"/>
      <c r="U364" s="1"/>
      <c r="V364" s="5"/>
      <c r="W364" s="1"/>
      <c r="X364" s="1"/>
    </row>
    <row r="365" spans="1:256" s="3" customFormat="1" ht="69.900000000000006" customHeight="1" x14ac:dyDescent="0.25">
      <c r="A365" s="64" t="s">
        <v>209</v>
      </c>
      <c r="B365" s="133" t="s">
        <v>208</v>
      </c>
      <c r="C365" s="134"/>
      <c r="D365" s="134"/>
      <c r="E365" s="134"/>
      <c r="F365" s="135"/>
      <c r="G365" s="24" t="s">
        <v>166</v>
      </c>
      <c r="H365" s="8">
        <v>36</v>
      </c>
      <c r="I365" s="65">
        <v>1</v>
      </c>
      <c r="J365" s="25">
        <f>SUM(H365*I365)</f>
        <v>36</v>
      </c>
      <c r="K365" s="11">
        <v>0.16700000000000001</v>
      </c>
      <c r="L365" s="4">
        <f>SUM(J365*K365)</f>
        <v>6.0120000000000005</v>
      </c>
      <c r="M365" s="10">
        <v>0</v>
      </c>
      <c r="N365" s="11">
        <v>0</v>
      </c>
      <c r="O365" s="59">
        <f>SUM(M365*N365)</f>
        <v>0</v>
      </c>
      <c r="Q365" s="1"/>
      <c r="R365" s="1"/>
      <c r="S365" s="1"/>
      <c r="T365" s="1"/>
      <c r="U365" s="1"/>
      <c r="V365" s="5"/>
      <c r="W365" s="1"/>
      <c r="X365" s="1"/>
    </row>
    <row r="366" spans="1:256" s="3" customFormat="1" ht="35.1" customHeight="1" x14ac:dyDescent="0.25">
      <c r="A366" s="12" t="s">
        <v>210</v>
      </c>
      <c r="B366" s="133" t="s">
        <v>211</v>
      </c>
      <c r="C366" s="134"/>
      <c r="D366" s="134"/>
      <c r="E366" s="134"/>
      <c r="F366" s="135"/>
      <c r="G366" s="24" t="s">
        <v>166</v>
      </c>
      <c r="H366" s="8">
        <v>4</v>
      </c>
      <c r="I366" s="65">
        <v>1</v>
      </c>
      <c r="J366" s="25">
        <f>SUM(H366*I366)</f>
        <v>4</v>
      </c>
      <c r="K366" s="11">
        <v>0.5</v>
      </c>
      <c r="L366" s="4">
        <f>SUM(J366*K366)</f>
        <v>2</v>
      </c>
      <c r="M366" s="10">
        <v>0</v>
      </c>
      <c r="N366" s="11">
        <v>0</v>
      </c>
      <c r="O366" s="59">
        <f>SUM(M366*N366)</f>
        <v>0</v>
      </c>
      <c r="Q366" s="1"/>
      <c r="R366" s="1"/>
      <c r="S366" s="1"/>
      <c r="T366" s="1"/>
      <c r="U366" s="1"/>
      <c r="V366" s="5"/>
      <c r="W366" s="1"/>
      <c r="X366" s="1"/>
    </row>
    <row r="367" spans="1:256" s="3" customFormat="1" ht="69.900000000000006" customHeight="1" x14ac:dyDescent="0.25">
      <c r="A367" s="12" t="s">
        <v>210</v>
      </c>
      <c r="B367" s="133" t="s">
        <v>212</v>
      </c>
      <c r="C367" s="134"/>
      <c r="D367" s="134"/>
      <c r="E367" s="134"/>
      <c r="F367" s="135"/>
      <c r="G367" s="24" t="s">
        <v>166</v>
      </c>
      <c r="H367" s="8">
        <v>0</v>
      </c>
      <c r="I367" s="65">
        <v>0</v>
      </c>
      <c r="J367" s="25">
        <f>SUM(H367*I367)</f>
        <v>0</v>
      </c>
      <c r="K367" s="11">
        <v>0</v>
      </c>
      <c r="L367" s="4">
        <f>SUM(J367*K367)</f>
        <v>0</v>
      </c>
      <c r="M367" s="10">
        <v>0</v>
      </c>
      <c r="N367" s="11">
        <v>0</v>
      </c>
      <c r="O367" s="59">
        <f>SUM(M367*N367)</f>
        <v>0</v>
      </c>
      <c r="Q367" s="1"/>
      <c r="R367" s="1"/>
      <c r="S367" s="1"/>
      <c r="T367" s="1"/>
      <c r="U367" s="1"/>
      <c r="V367" s="5"/>
      <c r="W367" s="1"/>
      <c r="X367" s="1"/>
    </row>
    <row r="368" spans="1:256" ht="20.100000000000001" customHeight="1" thickBot="1" x14ac:dyDescent="0.2">
      <c r="A368" s="34"/>
      <c r="B368" s="130" t="s">
        <v>43</v>
      </c>
      <c r="C368" s="131"/>
      <c r="D368" s="131"/>
      <c r="E368" s="131"/>
      <c r="F368" s="132"/>
      <c r="G368" s="49"/>
      <c r="H368" s="28">
        <f>SUM(H363:H367)</f>
        <v>40</v>
      </c>
      <c r="I368" s="28">
        <f>SUM(I363:I367)</f>
        <v>2</v>
      </c>
      <c r="J368" s="28">
        <f>SUM(J363:J367)</f>
        <v>40</v>
      </c>
      <c r="K368" s="36"/>
      <c r="L368" s="28">
        <f>SUM(L363:L367)</f>
        <v>8.0120000000000005</v>
      </c>
      <c r="M368" s="37">
        <f>SUM(M363:M367)</f>
        <v>0</v>
      </c>
      <c r="N368" s="36"/>
      <c r="O368" s="28">
        <f>SUM(O363:O367)</f>
        <v>0</v>
      </c>
      <c r="V368" s="5"/>
    </row>
    <row r="369" spans="1:23" x14ac:dyDescent="0.15">
      <c r="G369" s="47"/>
      <c r="H369" s="1"/>
      <c r="I369" s="1"/>
      <c r="K369" s="1"/>
      <c r="M369" s="1"/>
      <c r="N369" s="1"/>
      <c r="O369" s="63"/>
    </row>
    <row r="370" spans="1:23" x14ac:dyDescent="0.15">
      <c r="G370" s="47"/>
      <c r="H370" s="1"/>
      <c r="I370" s="1"/>
      <c r="K370" s="1"/>
      <c r="M370" s="1"/>
      <c r="N370" s="1"/>
      <c r="O370" s="50"/>
    </row>
    <row r="371" spans="1:23" x14ac:dyDescent="0.15">
      <c r="A371" s="2"/>
      <c r="B371" s="2"/>
      <c r="C371" s="2"/>
      <c r="D371" s="2"/>
      <c r="E371" s="2"/>
      <c r="F371" s="2"/>
      <c r="G371" s="48"/>
      <c r="H371" s="2"/>
      <c r="I371" s="2"/>
      <c r="J371" s="2"/>
      <c r="K371" s="2"/>
      <c r="L371" s="2"/>
      <c r="M371" s="2"/>
      <c r="N371" s="2"/>
      <c r="O371" s="51"/>
      <c r="V371" s="5"/>
    </row>
    <row r="372" spans="1:23" ht="9" customHeight="1" x14ac:dyDescent="0.25">
      <c r="A372" s="76" t="s">
        <v>49</v>
      </c>
      <c r="B372" s="77"/>
      <c r="C372" s="77"/>
      <c r="D372" s="77"/>
      <c r="E372" s="77"/>
      <c r="F372" s="77"/>
      <c r="G372" s="77"/>
      <c r="H372" s="78"/>
      <c r="I372" s="73" t="s">
        <v>46</v>
      </c>
      <c r="J372" s="74"/>
      <c r="K372" s="74"/>
      <c r="L372" s="74"/>
      <c r="M372" s="75"/>
      <c r="N372" s="57" t="s">
        <v>1</v>
      </c>
      <c r="O372" s="58"/>
      <c r="V372" s="5"/>
    </row>
    <row r="373" spans="1:23" ht="8.25" customHeight="1" x14ac:dyDescent="0.15">
      <c r="A373" s="79"/>
      <c r="B373" s="80"/>
      <c r="C373" s="80"/>
      <c r="D373" s="80"/>
      <c r="E373" s="80"/>
      <c r="F373" s="80"/>
      <c r="G373" s="80"/>
      <c r="H373" s="81"/>
      <c r="I373" s="23"/>
      <c r="K373" s="1"/>
      <c r="M373" s="15"/>
      <c r="N373" s="1"/>
      <c r="V373" s="5"/>
    </row>
    <row r="374" spans="1:23" ht="12.75" customHeight="1" x14ac:dyDescent="0.25">
      <c r="A374" s="79"/>
      <c r="B374" s="80"/>
      <c r="C374" s="80"/>
      <c r="D374" s="80"/>
      <c r="E374" s="80"/>
      <c r="F374" s="80"/>
      <c r="G374" s="80"/>
      <c r="H374" s="81"/>
      <c r="I374" s="114" t="s">
        <v>52</v>
      </c>
      <c r="J374" s="115"/>
      <c r="K374" s="115"/>
      <c r="L374" s="115"/>
      <c r="M374" s="116"/>
      <c r="N374" s="3" t="str">
        <f>N6</f>
        <v>0581-0309</v>
      </c>
      <c r="V374" s="5"/>
    </row>
    <row r="375" spans="1:23" ht="8.25" customHeight="1" x14ac:dyDescent="0.15">
      <c r="A375" s="79"/>
      <c r="B375" s="80"/>
      <c r="C375" s="80"/>
      <c r="D375" s="80"/>
      <c r="E375" s="80"/>
      <c r="F375" s="80"/>
      <c r="G375" s="80"/>
      <c r="H375" s="81"/>
      <c r="I375" s="117"/>
      <c r="J375" s="115"/>
      <c r="K375" s="115"/>
      <c r="L375" s="115"/>
      <c r="M375" s="116"/>
      <c r="N375" s="1"/>
      <c r="V375" s="5"/>
    </row>
    <row r="376" spans="1:23" ht="8.25" customHeight="1" x14ac:dyDescent="0.15">
      <c r="A376" s="79"/>
      <c r="B376" s="80"/>
      <c r="C376" s="80"/>
      <c r="D376" s="80"/>
      <c r="E376" s="80"/>
      <c r="F376" s="80"/>
      <c r="G376" s="80"/>
      <c r="H376" s="81"/>
      <c r="I376" s="117"/>
      <c r="J376" s="115"/>
      <c r="K376" s="115"/>
      <c r="L376" s="115"/>
      <c r="M376" s="116"/>
      <c r="N376" s="2"/>
      <c r="O376" s="56"/>
      <c r="V376" s="5"/>
    </row>
    <row r="377" spans="1:23" ht="9" customHeight="1" x14ac:dyDescent="0.2">
      <c r="A377" s="79"/>
      <c r="B377" s="80"/>
      <c r="C377" s="80"/>
      <c r="D377" s="80"/>
      <c r="E377" s="80"/>
      <c r="F377" s="80"/>
      <c r="G377" s="80"/>
      <c r="H377" s="81"/>
      <c r="I377" s="117"/>
      <c r="J377" s="115"/>
      <c r="K377" s="115"/>
      <c r="L377" s="115"/>
      <c r="M377" s="116"/>
      <c r="N377" s="13" t="s">
        <v>2</v>
      </c>
      <c r="V377" s="5"/>
    </row>
    <row r="378" spans="1:23" ht="8.25" customHeight="1" x14ac:dyDescent="0.15">
      <c r="A378" s="79"/>
      <c r="B378" s="80"/>
      <c r="C378" s="80"/>
      <c r="D378" s="80"/>
      <c r="E378" s="80"/>
      <c r="F378" s="80"/>
      <c r="G378" s="80"/>
      <c r="H378" s="81"/>
      <c r="I378" s="117"/>
      <c r="J378" s="115"/>
      <c r="K378" s="115"/>
      <c r="L378" s="115"/>
      <c r="M378" s="116"/>
      <c r="N378" s="1"/>
      <c r="V378" s="5"/>
    </row>
    <row r="379" spans="1:23" ht="8.25" customHeight="1" x14ac:dyDescent="0.15">
      <c r="A379" s="79"/>
      <c r="B379" s="80"/>
      <c r="C379" s="80"/>
      <c r="D379" s="80"/>
      <c r="E379" s="80"/>
      <c r="F379" s="80"/>
      <c r="G379" s="80"/>
      <c r="H379" s="81"/>
      <c r="I379" s="117"/>
      <c r="J379" s="115"/>
      <c r="K379" s="115"/>
      <c r="L379" s="115"/>
      <c r="M379" s="116"/>
      <c r="N379" s="109">
        <f>N11</f>
        <v>45565</v>
      </c>
      <c r="O379" s="110"/>
      <c r="V379" s="5"/>
    </row>
    <row r="380" spans="1:23" ht="8.25" customHeight="1" x14ac:dyDescent="0.15">
      <c r="A380" s="82"/>
      <c r="B380" s="83"/>
      <c r="C380" s="83"/>
      <c r="D380" s="83"/>
      <c r="E380" s="83"/>
      <c r="F380" s="83"/>
      <c r="G380" s="83"/>
      <c r="H380" s="84"/>
      <c r="I380" s="118"/>
      <c r="J380" s="119"/>
      <c r="K380" s="119"/>
      <c r="L380" s="119"/>
      <c r="M380" s="120"/>
      <c r="N380" s="111"/>
      <c r="O380" s="112"/>
      <c r="V380" s="5"/>
    </row>
    <row r="381" spans="1:23" x14ac:dyDescent="0.15">
      <c r="A381" s="103" t="s">
        <v>0</v>
      </c>
      <c r="B381" s="104"/>
      <c r="C381" s="104"/>
      <c r="D381" s="104"/>
      <c r="E381" s="104"/>
      <c r="F381" s="105"/>
      <c r="G381" s="40"/>
      <c r="H381" s="113" t="s">
        <v>3</v>
      </c>
      <c r="I381" s="98"/>
      <c r="J381" s="98"/>
      <c r="K381" s="98"/>
      <c r="L381" s="98"/>
      <c r="M381" s="98"/>
      <c r="N381" s="98"/>
      <c r="O381" s="99"/>
      <c r="V381" s="5"/>
    </row>
    <row r="382" spans="1:23" x14ac:dyDescent="0.15">
      <c r="A382" s="106"/>
      <c r="B382" s="107"/>
      <c r="C382" s="107"/>
      <c r="D382" s="107"/>
      <c r="E382" s="107"/>
      <c r="F382" s="108"/>
      <c r="G382" s="40"/>
      <c r="H382" s="100"/>
      <c r="I382" s="101"/>
      <c r="J382" s="101"/>
      <c r="K382" s="101"/>
      <c r="L382" s="101"/>
      <c r="M382" s="101"/>
      <c r="N382" s="101"/>
      <c r="O382" s="102"/>
      <c r="V382" s="5"/>
    </row>
    <row r="383" spans="1:23" ht="13.2" x14ac:dyDescent="0.25">
      <c r="A383" s="14"/>
      <c r="F383" s="15"/>
      <c r="G383" s="40"/>
      <c r="H383" s="91" t="s">
        <v>4</v>
      </c>
      <c r="I383" s="92"/>
      <c r="J383" s="92"/>
      <c r="K383" s="92"/>
      <c r="L383" s="93"/>
      <c r="M383" s="97" t="s">
        <v>5</v>
      </c>
      <c r="N383" s="98"/>
      <c r="O383" s="99"/>
      <c r="Q383" s="3"/>
      <c r="R383" s="3"/>
      <c r="S383" s="3"/>
      <c r="T383" s="3"/>
      <c r="U383" s="3"/>
      <c r="V383" s="31"/>
      <c r="W383" s="3"/>
    </row>
    <row r="384" spans="1:23" ht="13.2" x14ac:dyDescent="0.25">
      <c r="A384" s="16"/>
      <c r="F384" s="15"/>
      <c r="G384" s="40"/>
      <c r="H384" s="94"/>
      <c r="I384" s="95"/>
      <c r="J384" s="95"/>
      <c r="K384" s="95"/>
      <c r="L384" s="96"/>
      <c r="M384" s="100"/>
      <c r="N384" s="101"/>
      <c r="O384" s="102"/>
      <c r="Q384" s="3"/>
      <c r="R384" s="3"/>
      <c r="S384" s="3"/>
      <c r="T384" s="3"/>
      <c r="U384" s="3"/>
      <c r="V384" s="31"/>
      <c r="W384" s="3"/>
    </row>
    <row r="385" spans="1:256" ht="13.2" x14ac:dyDescent="0.25">
      <c r="A385" s="16"/>
      <c r="F385" s="15"/>
      <c r="G385" s="41"/>
      <c r="H385" s="17"/>
      <c r="I385" s="14"/>
      <c r="J385" s="14"/>
      <c r="K385" s="14"/>
      <c r="L385" s="18"/>
      <c r="M385" s="14"/>
      <c r="N385" s="14"/>
      <c r="O385" s="53" t="s">
        <v>39</v>
      </c>
      <c r="Q385" s="3"/>
      <c r="R385" s="3"/>
      <c r="S385" s="3"/>
      <c r="T385" s="3"/>
      <c r="U385" s="3"/>
      <c r="V385" s="31"/>
      <c r="W385" s="3"/>
    </row>
    <row r="386" spans="1:256" ht="13.2" x14ac:dyDescent="0.25">
      <c r="A386" s="16"/>
      <c r="F386" s="15"/>
      <c r="G386" s="42" t="s">
        <v>6</v>
      </c>
      <c r="H386" s="20" t="s">
        <v>16</v>
      </c>
      <c r="I386" s="19" t="s">
        <v>18</v>
      </c>
      <c r="J386" s="19" t="s">
        <v>22</v>
      </c>
      <c r="K386" s="19" t="s">
        <v>25</v>
      </c>
      <c r="L386" s="19" t="s">
        <v>27</v>
      </c>
      <c r="M386" s="19" t="s">
        <v>31</v>
      </c>
      <c r="N386" s="19" t="s">
        <v>35</v>
      </c>
      <c r="O386" s="53" t="s">
        <v>32</v>
      </c>
      <c r="Q386" s="3"/>
      <c r="R386" s="3"/>
      <c r="S386" s="3"/>
      <c r="T386" s="3"/>
      <c r="U386" s="3"/>
      <c r="V386" s="31"/>
      <c r="W386" s="3"/>
    </row>
    <row r="387" spans="1:256" ht="13.2" x14ac:dyDescent="0.25">
      <c r="A387" s="19" t="s">
        <v>13</v>
      </c>
      <c r="B387" s="88" t="s">
        <v>12</v>
      </c>
      <c r="C387" s="89"/>
      <c r="D387" s="89"/>
      <c r="E387" s="89"/>
      <c r="F387" s="90"/>
      <c r="G387" s="42" t="s">
        <v>8</v>
      </c>
      <c r="H387" s="20" t="s">
        <v>17</v>
      </c>
      <c r="I387" s="19" t="s">
        <v>23</v>
      </c>
      <c r="J387" s="19" t="s">
        <v>23</v>
      </c>
      <c r="K387" s="19" t="s">
        <v>44</v>
      </c>
      <c r="L387" s="19" t="s">
        <v>25</v>
      </c>
      <c r="M387" s="19" t="s">
        <v>32</v>
      </c>
      <c r="N387" s="19" t="s">
        <v>36</v>
      </c>
      <c r="O387" s="53" t="s">
        <v>40</v>
      </c>
      <c r="P387" s="3"/>
      <c r="Q387" s="3"/>
      <c r="R387" s="3"/>
      <c r="S387" s="3"/>
      <c r="T387" s="3"/>
      <c r="U387" s="3"/>
      <c r="V387" s="31"/>
      <c r="W387" s="3"/>
    </row>
    <row r="388" spans="1:256" ht="13.2" x14ac:dyDescent="0.25">
      <c r="A388" s="19" t="s">
        <v>14</v>
      </c>
      <c r="F388" s="15"/>
      <c r="G388" s="42" t="s">
        <v>7</v>
      </c>
      <c r="H388" s="15"/>
      <c r="I388" s="19" t="s">
        <v>19</v>
      </c>
      <c r="J388" s="19" t="s">
        <v>29</v>
      </c>
      <c r="K388" s="19" t="s">
        <v>45</v>
      </c>
      <c r="L388" s="19" t="s">
        <v>28</v>
      </c>
      <c r="M388" s="19" t="s">
        <v>33</v>
      </c>
      <c r="N388" s="19" t="s">
        <v>32</v>
      </c>
      <c r="O388" s="54" t="s">
        <v>41</v>
      </c>
      <c r="P388" s="3"/>
      <c r="Q388" s="3"/>
      <c r="R388" s="3"/>
      <c r="S388" s="3"/>
      <c r="T388" s="3"/>
      <c r="U388" s="3"/>
      <c r="V388" s="31"/>
      <c r="W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</row>
    <row r="389" spans="1:256" ht="13.2" x14ac:dyDescent="0.25">
      <c r="A389" s="16"/>
      <c r="F389" s="15"/>
      <c r="G389" s="43"/>
      <c r="H389" s="15"/>
      <c r="I389" s="19" t="s">
        <v>20</v>
      </c>
      <c r="J389" s="19"/>
      <c r="K389" s="19"/>
      <c r="L389" s="19"/>
      <c r="M389" s="19"/>
      <c r="N389" s="19" t="s">
        <v>37</v>
      </c>
      <c r="O389" s="53"/>
      <c r="P389" s="3"/>
      <c r="Q389" s="3"/>
      <c r="R389" s="3"/>
      <c r="S389" s="3"/>
      <c r="T389" s="3"/>
      <c r="U389" s="3"/>
      <c r="V389" s="31"/>
      <c r="W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</row>
    <row r="390" spans="1:256" ht="13.2" x14ac:dyDescent="0.25">
      <c r="A390" s="21" t="s">
        <v>10</v>
      </c>
      <c r="B390" s="88" t="s">
        <v>11</v>
      </c>
      <c r="C390" s="89"/>
      <c r="D390" s="89"/>
      <c r="E390" s="89"/>
      <c r="F390" s="90"/>
      <c r="G390" s="44" t="s">
        <v>9</v>
      </c>
      <c r="H390" s="22" t="s">
        <v>15</v>
      </c>
      <c r="I390" s="21" t="s">
        <v>21</v>
      </c>
      <c r="J390" s="21" t="s">
        <v>24</v>
      </c>
      <c r="K390" s="21" t="s">
        <v>26</v>
      </c>
      <c r="L390" s="21" t="s">
        <v>30</v>
      </c>
      <c r="M390" s="21" t="s">
        <v>34</v>
      </c>
      <c r="N390" s="21" t="s">
        <v>42</v>
      </c>
      <c r="O390" s="55" t="s">
        <v>38</v>
      </c>
      <c r="P390" s="3"/>
      <c r="Q390" s="3"/>
      <c r="R390" s="3"/>
      <c r="S390" s="3"/>
      <c r="T390" s="3"/>
      <c r="U390" s="3"/>
      <c r="V390" s="31"/>
      <c r="W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</row>
    <row r="391" spans="1:256" s="3" customFormat="1" ht="69.900000000000006" customHeight="1" x14ac:dyDescent="0.25">
      <c r="A391" s="12" t="s">
        <v>214</v>
      </c>
      <c r="B391" s="121" t="s">
        <v>213</v>
      </c>
      <c r="C391" s="122"/>
      <c r="D391" s="122"/>
      <c r="E391" s="122"/>
      <c r="F391" s="123"/>
      <c r="G391" s="24" t="s">
        <v>166</v>
      </c>
      <c r="H391" s="8">
        <v>0</v>
      </c>
      <c r="I391" s="65">
        <v>0</v>
      </c>
      <c r="J391" s="25">
        <f t="shared" ref="J391:J396" si="15">SUM(H391*I391)</f>
        <v>0</v>
      </c>
      <c r="K391" s="11">
        <v>0</v>
      </c>
      <c r="L391" s="4">
        <f t="shared" ref="L391:L396" si="16">SUM(J391*K391)</f>
        <v>0</v>
      </c>
      <c r="M391" s="10">
        <v>0</v>
      </c>
      <c r="N391" s="11">
        <v>0</v>
      </c>
      <c r="O391" s="59">
        <f t="shared" ref="O391:O396" si="17">SUM(M391*N391)</f>
        <v>0</v>
      </c>
      <c r="Q391" s="1"/>
      <c r="R391" s="1"/>
      <c r="S391" s="1"/>
      <c r="T391" s="1"/>
      <c r="U391" s="1"/>
      <c r="V391" s="5"/>
      <c r="W391" s="1"/>
      <c r="X391" s="1"/>
    </row>
    <row r="392" spans="1:256" s="3" customFormat="1" ht="69.900000000000006" customHeight="1" x14ac:dyDescent="0.25">
      <c r="A392" s="12" t="s">
        <v>216</v>
      </c>
      <c r="B392" s="133" t="s">
        <v>215</v>
      </c>
      <c r="C392" s="134"/>
      <c r="D392" s="134"/>
      <c r="E392" s="134"/>
      <c r="F392" s="135"/>
      <c r="G392" s="24" t="s">
        <v>166</v>
      </c>
      <c r="H392" s="8">
        <v>2</v>
      </c>
      <c r="I392" s="65">
        <v>1</v>
      </c>
      <c r="J392" s="25">
        <f t="shared" si="15"/>
        <v>2</v>
      </c>
      <c r="K392" s="11">
        <v>1</v>
      </c>
      <c r="L392" s="4">
        <f t="shared" si="16"/>
        <v>2</v>
      </c>
      <c r="M392" s="10">
        <v>0</v>
      </c>
      <c r="N392" s="11">
        <v>0</v>
      </c>
      <c r="O392" s="59">
        <f t="shared" si="17"/>
        <v>0</v>
      </c>
      <c r="Q392" s="1"/>
      <c r="R392" s="1"/>
      <c r="S392" s="1"/>
      <c r="T392" s="1"/>
      <c r="U392" s="1"/>
      <c r="V392" s="5"/>
      <c r="W392" s="1"/>
      <c r="X392" s="1"/>
    </row>
    <row r="393" spans="1:256" s="3" customFormat="1" ht="35.1" customHeight="1" x14ac:dyDescent="0.25">
      <c r="A393" s="12" t="s">
        <v>217</v>
      </c>
      <c r="B393" s="133" t="s">
        <v>218</v>
      </c>
      <c r="C393" s="134"/>
      <c r="D393" s="134"/>
      <c r="E393" s="134"/>
      <c r="F393" s="135"/>
      <c r="G393" s="24" t="s">
        <v>166</v>
      </c>
      <c r="H393" s="8">
        <v>13</v>
      </c>
      <c r="I393" s="65">
        <v>1</v>
      </c>
      <c r="J393" s="25">
        <f t="shared" si="15"/>
        <v>13</v>
      </c>
      <c r="K393" s="11">
        <v>2</v>
      </c>
      <c r="L393" s="4">
        <f t="shared" si="16"/>
        <v>26</v>
      </c>
      <c r="M393" s="10">
        <v>0</v>
      </c>
      <c r="N393" s="11">
        <v>0</v>
      </c>
      <c r="O393" s="59">
        <f t="shared" si="17"/>
        <v>0</v>
      </c>
      <c r="Q393" s="1"/>
      <c r="R393" s="1"/>
      <c r="S393" s="1"/>
      <c r="T393" s="1"/>
      <c r="U393" s="1"/>
      <c r="V393" s="5"/>
      <c r="W393" s="1"/>
      <c r="X393" s="1"/>
    </row>
    <row r="394" spans="1:256" s="3" customFormat="1" ht="39.9" customHeight="1" x14ac:dyDescent="0.25">
      <c r="A394" s="64" t="s">
        <v>219</v>
      </c>
      <c r="B394" s="133" t="s">
        <v>220</v>
      </c>
      <c r="C394" s="134"/>
      <c r="D394" s="134"/>
      <c r="E394" s="134"/>
      <c r="F394" s="135"/>
      <c r="G394" s="24" t="s">
        <v>166</v>
      </c>
      <c r="H394" s="8">
        <v>6</v>
      </c>
      <c r="I394" s="65">
        <v>1019</v>
      </c>
      <c r="J394" s="25">
        <f t="shared" si="15"/>
        <v>6114</v>
      </c>
      <c r="K394" s="11">
        <v>0.5</v>
      </c>
      <c r="L394" s="4">
        <f t="shared" si="16"/>
        <v>3057</v>
      </c>
      <c r="M394" s="10">
        <v>6</v>
      </c>
      <c r="N394" s="11">
        <v>6.7670000000000003</v>
      </c>
      <c r="O394" s="59">
        <f t="shared" si="17"/>
        <v>40.602000000000004</v>
      </c>
      <c r="Q394" s="1"/>
      <c r="R394" s="1"/>
      <c r="S394" s="1"/>
      <c r="T394" s="1"/>
      <c r="U394" s="1"/>
      <c r="V394" s="5"/>
      <c r="W394" s="1"/>
      <c r="X394" s="1"/>
    </row>
    <row r="395" spans="1:256" s="3" customFormat="1" ht="60" customHeight="1" x14ac:dyDescent="0.25">
      <c r="A395" s="64" t="s">
        <v>222</v>
      </c>
      <c r="B395" s="133" t="s">
        <v>221</v>
      </c>
      <c r="C395" s="134"/>
      <c r="D395" s="134"/>
      <c r="E395" s="134"/>
      <c r="F395" s="135"/>
      <c r="G395" s="24" t="s">
        <v>166</v>
      </c>
      <c r="H395" s="8">
        <v>56</v>
      </c>
      <c r="I395" s="65">
        <v>19978</v>
      </c>
      <c r="J395" s="25">
        <f t="shared" si="15"/>
        <v>1118768</v>
      </c>
      <c r="K395" s="11">
        <v>8.3000000000000004E-2</v>
      </c>
      <c r="L395" s="4">
        <f t="shared" si="16"/>
        <v>92857.744000000006</v>
      </c>
      <c r="M395" s="10">
        <v>56</v>
      </c>
      <c r="N395" s="11">
        <v>32.4</v>
      </c>
      <c r="O395" s="59">
        <f t="shared" si="17"/>
        <v>1814.3999999999999</v>
      </c>
      <c r="Q395" s="1"/>
      <c r="R395" s="1"/>
      <c r="S395" s="1"/>
      <c r="T395" s="1"/>
      <c r="U395" s="1"/>
      <c r="V395" s="5"/>
      <c r="W395" s="1"/>
      <c r="X395" s="1"/>
    </row>
    <row r="396" spans="1:256" s="3" customFormat="1" ht="50.1" customHeight="1" x14ac:dyDescent="0.25">
      <c r="A396" s="12"/>
      <c r="B396" s="133"/>
      <c r="C396" s="134"/>
      <c r="D396" s="134"/>
      <c r="E396" s="134"/>
      <c r="F396" s="135"/>
      <c r="G396" s="24"/>
      <c r="H396" s="8"/>
      <c r="I396" s="65"/>
      <c r="J396" s="25">
        <f t="shared" si="15"/>
        <v>0</v>
      </c>
      <c r="K396" s="11"/>
      <c r="L396" s="4">
        <f t="shared" si="16"/>
        <v>0</v>
      </c>
      <c r="M396" s="10"/>
      <c r="N396" s="11"/>
      <c r="O396" s="59">
        <f t="shared" si="17"/>
        <v>0</v>
      </c>
      <c r="Q396" s="1"/>
      <c r="R396" s="1"/>
      <c r="S396" s="1"/>
      <c r="T396" s="1"/>
      <c r="U396" s="1"/>
      <c r="V396" s="5"/>
      <c r="W396" s="1"/>
      <c r="X396" s="1"/>
    </row>
    <row r="397" spans="1:256" ht="20.100000000000001" customHeight="1" thickBot="1" x14ac:dyDescent="0.2">
      <c r="A397" s="34"/>
      <c r="B397" s="130" t="s">
        <v>43</v>
      </c>
      <c r="C397" s="131"/>
      <c r="D397" s="131"/>
      <c r="E397" s="131"/>
      <c r="F397" s="132"/>
      <c r="G397" s="49"/>
      <c r="H397" s="28">
        <f>SUM(H391:H396)</f>
        <v>77</v>
      </c>
      <c r="I397" s="28">
        <f>SUM(I391:I396)</f>
        <v>20999</v>
      </c>
      <c r="J397" s="28">
        <f>SUM(J391:J396)</f>
        <v>1124897</v>
      </c>
      <c r="K397" s="36"/>
      <c r="L397" s="28">
        <f>SUM(L391:L396)</f>
        <v>95942.744000000006</v>
      </c>
      <c r="M397" s="37">
        <f>SUM(M391:M396)</f>
        <v>62</v>
      </c>
      <c r="N397" s="36"/>
      <c r="O397" s="28">
        <f>SUM(O391:O396)</f>
        <v>1855.002</v>
      </c>
      <c r="V397" s="5"/>
    </row>
    <row r="398" spans="1:256" x14ac:dyDescent="0.15">
      <c r="G398" s="47"/>
      <c r="H398" s="1"/>
      <c r="I398" s="1"/>
      <c r="K398" s="1"/>
      <c r="M398" s="1"/>
      <c r="N398" s="1"/>
    </row>
    <row r="399" spans="1:256" x14ac:dyDescent="0.15">
      <c r="G399" s="47"/>
      <c r="H399" s="1"/>
      <c r="I399" s="1"/>
      <c r="K399" s="1"/>
      <c r="M399" s="1"/>
      <c r="N399" s="1"/>
    </row>
    <row r="400" spans="1:256" x14ac:dyDescent="0.15">
      <c r="A400" s="2"/>
      <c r="B400" s="2"/>
      <c r="C400" s="2"/>
      <c r="D400" s="2"/>
      <c r="E400" s="2"/>
      <c r="F400" s="2"/>
      <c r="G400" s="48"/>
      <c r="H400" s="2"/>
      <c r="I400" s="2"/>
      <c r="J400" s="2"/>
      <c r="K400" s="2"/>
      <c r="L400" s="2"/>
      <c r="M400" s="2"/>
      <c r="N400" s="2"/>
      <c r="O400" s="56"/>
      <c r="V400" s="5"/>
    </row>
    <row r="401" spans="1:23" ht="9" customHeight="1" x14ac:dyDescent="0.25">
      <c r="A401" s="76" t="s">
        <v>49</v>
      </c>
      <c r="B401" s="77"/>
      <c r="C401" s="77"/>
      <c r="D401" s="77"/>
      <c r="E401" s="77"/>
      <c r="F401" s="77"/>
      <c r="G401" s="77"/>
      <c r="H401" s="78"/>
      <c r="I401" s="73" t="s">
        <v>46</v>
      </c>
      <c r="J401" s="74"/>
      <c r="K401" s="74"/>
      <c r="L401" s="74"/>
      <c r="M401" s="75"/>
      <c r="N401" s="57" t="s">
        <v>1</v>
      </c>
      <c r="O401" s="58"/>
      <c r="V401" s="5"/>
    </row>
    <row r="402" spans="1:23" ht="8.25" customHeight="1" x14ac:dyDescent="0.15">
      <c r="A402" s="79"/>
      <c r="B402" s="80"/>
      <c r="C402" s="80"/>
      <c r="D402" s="80"/>
      <c r="E402" s="80"/>
      <c r="F402" s="80"/>
      <c r="G402" s="80"/>
      <c r="H402" s="81"/>
      <c r="I402" s="23"/>
      <c r="K402" s="1"/>
      <c r="M402" s="15"/>
      <c r="N402" s="1"/>
      <c r="V402" s="5"/>
    </row>
    <row r="403" spans="1:23" ht="12.75" customHeight="1" x14ac:dyDescent="0.25">
      <c r="A403" s="79"/>
      <c r="B403" s="80"/>
      <c r="C403" s="80"/>
      <c r="D403" s="80"/>
      <c r="E403" s="80"/>
      <c r="F403" s="80"/>
      <c r="G403" s="80"/>
      <c r="H403" s="81"/>
      <c r="I403" s="114" t="s">
        <v>52</v>
      </c>
      <c r="J403" s="115"/>
      <c r="K403" s="115"/>
      <c r="L403" s="115"/>
      <c r="M403" s="116"/>
      <c r="N403" s="3" t="str">
        <f>N6</f>
        <v>0581-0309</v>
      </c>
      <c r="V403" s="5"/>
    </row>
    <row r="404" spans="1:23" ht="8.25" customHeight="1" x14ac:dyDescent="0.15">
      <c r="A404" s="79"/>
      <c r="B404" s="80"/>
      <c r="C404" s="80"/>
      <c r="D404" s="80"/>
      <c r="E404" s="80"/>
      <c r="F404" s="80"/>
      <c r="G404" s="80"/>
      <c r="H404" s="81"/>
      <c r="I404" s="117"/>
      <c r="J404" s="115"/>
      <c r="K404" s="115"/>
      <c r="L404" s="115"/>
      <c r="M404" s="116"/>
      <c r="N404" s="1"/>
      <c r="V404" s="5"/>
    </row>
    <row r="405" spans="1:23" ht="8.25" customHeight="1" x14ac:dyDescent="0.15">
      <c r="A405" s="79"/>
      <c r="B405" s="80"/>
      <c r="C405" s="80"/>
      <c r="D405" s="80"/>
      <c r="E405" s="80"/>
      <c r="F405" s="80"/>
      <c r="G405" s="80"/>
      <c r="H405" s="81"/>
      <c r="I405" s="117"/>
      <c r="J405" s="115"/>
      <c r="K405" s="115"/>
      <c r="L405" s="115"/>
      <c r="M405" s="116"/>
      <c r="N405" s="2"/>
      <c r="O405" s="56"/>
      <c r="V405" s="5"/>
    </row>
    <row r="406" spans="1:23" ht="9" customHeight="1" x14ac:dyDescent="0.2">
      <c r="A406" s="79"/>
      <c r="B406" s="80"/>
      <c r="C406" s="80"/>
      <c r="D406" s="80"/>
      <c r="E406" s="80"/>
      <c r="F406" s="80"/>
      <c r="G406" s="80"/>
      <c r="H406" s="81"/>
      <c r="I406" s="117"/>
      <c r="J406" s="115"/>
      <c r="K406" s="115"/>
      <c r="L406" s="115"/>
      <c r="M406" s="116"/>
      <c r="N406" s="13" t="s">
        <v>2</v>
      </c>
      <c r="V406" s="5"/>
    </row>
    <row r="407" spans="1:23" ht="8.25" customHeight="1" x14ac:dyDescent="0.15">
      <c r="A407" s="79"/>
      <c r="B407" s="80"/>
      <c r="C407" s="80"/>
      <c r="D407" s="80"/>
      <c r="E407" s="80"/>
      <c r="F407" s="80"/>
      <c r="G407" s="80"/>
      <c r="H407" s="81"/>
      <c r="I407" s="117"/>
      <c r="J407" s="115"/>
      <c r="K407" s="115"/>
      <c r="L407" s="115"/>
      <c r="M407" s="116"/>
      <c r="N407" s="1"/>
      <c r="V407" s="5"/>
    </row>
    <row r="408" spans="1:23" ht="8.25" customHeight="1" x14ac:dyDescent="0.15">
      <c r="A408" s="79"/>
      <c r="B408" s="80"/>
      <c r="C408" s="80"/>
      <c r="D408" s="80"/>
      <c r="E408" s="80"/>
      <c r="F408" s="80"/>
      <c r="G408" s="80"/>
      <c r="H408" s="81"/>
      <c r="I408" s="117"/>
      <c r="J408" s="115"/>
      <c r="K408" s="115"/>
      <c r="L408" s="115"/>
      <c r="M408" s="116"/>
      <c r="N408" s="109">
        <f>N11</f>
        <v>45565</v>
      </c>
      <c r="O408" s="110"/>
      <c r="V408" s="5"/>
    </row>
    <row r="409" spans="1:23" ht="8.25" customHeight="1" x14ac:dyDescent="0.15">
      <c r="A409" s="82"/>
      <c r="B409" s="83"/>
      <c r="C409" s="83"/>
      <c r="D409" s="83"/>
      <c r="E409" s="83"/>
      <c r="F409" s="83"/>
      <c r="G409" s="83"/>
      <c r="H409" s="84"/>
      <c r="I409" s="118"/>
      <c r="J409" s="119"/>
      <c r="K409" s="119"/>
      <c r="L409" s="119"/>
      <c r="M409" s="120"/>
      <c r="N409" s="111"/>
      <c r="O409" s="112"/>
      <c r="V409" s="5"/>
    </row>
    <row r="410" spans="1:23" x14ac:dyDescent="0.15">
      <c r="A410" s="103" t="s">
        <v>0</v>
      </c>
      <c r="B410" s="104"/>
      <c r="C410" s="104"/>
      <c r="D410" s="104"/>
      <c r="E410" s="104"/>
      <c r="F410" s="105"/>
      <c r="G410" s="40"/>
      <c r="H410" s="113" t="s">
        <v>3</v>
      </c>
      <c r="I410" s="98"/>
      <c r="J410" s="98"/>
      <c r="K410" s="98"/>
      <c r="L410" s="98"/>
      <c r="M410" s="98"/>
      <c r="N410" s="98"/>
      <c r="O410" s="99"/>
      <c r="V410" s="5"/>
    </row>
    <row r="411" spans="1:23" x14ac:dyDescent="0.15">
      <c r="A411" s="106"/>
      <c r="B411" s="107"/>
      <c r="C411" s="107"/>
      <c r="D411" s="107"/>
      <c r="E411" s="107"/>
      <c r="F411" s="108"/>
      <c r="G411" s="40"/>
      <c r="H411" s="100"/>
      <c r="I411" s="101"/>
      <c r="J411" s="101"/>
      <c r="K411" s="101"/>
      <c r="L411" s="101"/>
      <c r="M411" s="101"/>
      <c r="N411" s="101"/>
      <c r="O411" s="102"/>
      <c r="V411" s="5"/>
    </row>
    <row r="412" spans="1:23" ht="13.2" x14ac:dyDescent="0.25">
      <c r="A412" s="14"/>
      <c r="F412" s="15"/>
      <c r="G412" s="40"/>
      <c r="H412" s="91" t="s">
        <v>4</v>
      </c>
      <c r="I412" s="92"/>
      <c r="J412" s="92"/>
      <c r="K412" s="92"/>
      <c r="L412" s="93"/>
      <c r="M412" s="97" t="s">
        <v>5</v>
      </c>
      <c r="N412" s="98"/>
      <c r="O412" s="99"/>
      <c r="Q412" s="3"/>
      <c r="R412" s="3"/>
      <c r="S412" s="3"/>
      <c r="T412" s="3"/>
      <c r="U412" s="3"/>
      <c r="V412" s="31"/>
      <c r="W412" s="3"/>
    </row>
    <row r="413" spans="1:23" ht="13.2" x14ac:dyDescent="0.25">
      <c r="A413" s="16"/>
      <c r="F413" s="15"/>
      <c r="G413" s="40"/>
      <c r="H413" s="94"/>
      <c r="I413" s="95"/>
      <c r="J413" s="95"/>
      <c r="K413" s="95"/>
      <c r="L413" s="96"/>
      <c r="M413" s="100"/>
      <c r="N413" s="101"/>
      <c r="O413" s="102"/>
      <c r="Q413" s="3"/>
      <c r="R413" s="3"/>
      <c r="S413" s="3"/>
      <c r="T413" s="3"/>
      <c r="U413" s="3"/>
      <c r="V413" s="31"/>
      <c r="W413" s="3"/>
    </row>
    <row r="414" spans="1:23" ht="13.2" x14ac:dyDescent="0.25">
      <c r="A414" s="16"/>
      <c r="F414" s="15"/>
      <c r="G414" s="41"/>
      <c r="H414" s="17"/>
      <c r="I414" s="14"/>
      <c r="J414" s="14"/>
      <c r="K414" s="14"/>
      <c r="L414" s="18"/>
      <c r="M414" s="14"/>
      <c r="N414" s="14"/>
      <c r="O414" s="53" t="s">
        <v>39</v>
      </c>
      <c r="Q414" s="3"/>
      <c r="R414" s="3"/>
      <c r="S414" s="3"/>
      <c r="T414" s="3"/>
      <c r="U414" s="3"/>
      <c r="V414" s="31"/>
      <c r="W414" s="3"/>
    </row>
    <row r="415" spans="1:23" ht="13.2" x14ac:dyDescent="0.25">
      <c r="A415" s="16"/>
      <c r="F415" s="15"/>
      <c r="G415" s="42" t="s">
        <v>6</v>
      </c>
      <c r="H415" s="20" t="s">
        <v>16</v>
      </c>
      <c r="I415" s="19" t="s">
        <v>18</v>
      </c>
      <c r="J415" s="19" t="s">
        <v>22</v>
      </c>
      <c r="K415" s="19" t="s">
        <v>25</v>
      </c>
      <c r="L415" s="19" t="s">
        <v>27</v>
      </c>
      <c r="M415" s="19" t="s">
        <v>31</v>
      </c>
      <c r="N415" s="19" t="s">
        <v>35</v>
      </c>
      <c r="O415" s="53" t="s">
        <v>32</v>
      </c>
      <c r="Q415" s="3"/>
      <c r="R415" s="3"/>
      <c r="S415" s="3"/>
      <c r="T415" s="3"/>
      <c r="U415" s="3"/>
      <c r="V415" s="31"/>
      <c r="W415" s="3"/>
    </row>
    <row r="416" spans="1:23" ht="13.2" x14ac:dyDescent="0.25">
      <c r="A416" s="19" t="s">
        <v>13</v>
      </c>
      <c r="B416" s="88" t="s">
        <v>12</v>
      </c>
      <c r="C416" s="89"/>
      <c r="D416" s="89"/>
      <c r="E416" s="89"/>
      <c r="F416" s="90"/>
      <c r="G416" s="42" t="s">
        <v>8</v>
      </c>
      <c r="H416" s="20" t="s">
        <v>17</v>
      </c>
      <c r="I416" s="19" t="s">
        <v>23</v>
      </c>
      <c r="J416" s="19" t="s">
        <v>23</v>
      </c>
      <c r="K416" s="19" t="s">
        <v>44</v>
      </c>
      <c r="L416" s="19" t="s">
        <v>25</v>
      </c>
      <c r="M416" s="19" t="s">
        <v>32</v>
      </c>
      <c r="N416" s="19" t="s">
        <v>36</v>
      </c>
      <c r="O416" s="53" t="s">
        <v>40</v>
      </c>
      <c r="P416" s="3"/>
      <c r="Q416" s="3"/>
      <c r="R416" s="3"/>
      <c r="S416" s="3"/>
      <c r="T416" s="3"/>
      <c r="U416" s="3"/>
      <c r="V416" s="31"/>
      <c r="W416" s="3"/>
    </row>
    <row r="417" spans="1:256" ht="13.2" x14ac:dyDescent="0.25">
      <c r="A417" s="19" t="s">
        <v>14</v>
      </c>
      <c r="F417" s="15"/>
      <c r="G417" s="42" t="s">
        <v>7</v>
      </c>
      <c r="H417" s="15"/>
      <c r="I417" s="19" t="s">
        <v>19</v>
      </c>
      <c r="J417" s="19" t="s">
        <v>29</v>
      </c>
      <c r="K417" s="19" t="s">
        <v>45</v>
      </c>
      <c r="L417" s="19" t="s">
        <v>28</v>
      </c>
      <c r="M417" s="19" t="s">
        <v>33</v>
      </c>
      <c r="N417" s="19" t="s">
        <v>32</v>
      </c>
      <c r="O417" s="54" t="s">
        <v>41</v>
      </c>
      <c r="P417" s="3"/>
      <c r="Q417" s="3"/>
      <c r="R417" s="3"/>
      <c r="S417" s="3"/>
      <c r="T417" s="3"/>
      <c r="U417" s="3"/>
      <c r="V417" s="31"/>
      <c r="W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</row>
    <row r="418" spans="1:256" ht="13.2" x14ac:dyDescent="0.25">
      <c r="A418" s="16"/>
      <c r="F418" s="15"/>
      <c r="G418" s="43"/>
      <c r="H418" s="15"/>
      <c r="I418" s="19" t="s">
        <v>20</v>
      </c>
      <c r="J418" s="19"/>
      <c r="K418" s="19"/>
      <c r="L418" s="19"/>
      <c r="M418" s="19"/>
      <c r="N418" s="19" t="s">
        <v>37</v>
      </c>
      <c r="O418" s="53"/>
      <c r="P418" s="3"/>
      <c r="Q418" s="3"/>
      <c r="R418" s="3"/>
      <c r="S418" s="3"/>
      <c r="T418" s="3"/>
      <c r="U418" s="3"/>
      <c r="V418" s="31"/>
      <c r="W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</row>
    <row r="419" spans="1:256" ht="13.2" x14ac:dyDescent="0.25">
      <c r="A419" s="21" t="s">
        <v>10</v>
      </c>
      <c r="B419" s="88" t="s">
        <v>11</v>
      </c>
      <c r="C419" s="89"/>
      <c r="D419" s="89"/>
      <c r="E419" s="89"/>
      <c r="F419" s="90"/>
      <c r="G419" s="44" t="s">
        <v>9</v>
      </c>
      <c r="H419" s="22" t="s">
        <v>15</v>
      </c>
      <c r="I419" s="21" t="s">
        <v>21</v>
      </c>
      <c r="J419" s="21" t="s">
        <v>24</v>
      </c>
      <c r="K419" s="21" t="s">
        <v>26</v>
      </c>
      <c r="L419" s="21" t="s">
        <v>30</v>
      </c>
      <c r="M419" s="21" t="s">
        <v>34</v>
      </c>
      <c r="N419" s="21" t="s">
        <v>42</v>
      </c>
      <c r="O419" s="55" t="s">
        <v>38</v>
      </c>
      <c r="P419" s="3"/>
      <c r="Q419" s="3"/>
      <c r="R419" s="3"/>
      <c r="S419" s="3"/>
      <c r="T419" s="3"/>
      <c r="U419" s="3"/>
      <c r="V419" s="31"/>
      <c r="W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</row>
    <row r="420" spans="1:256" s="3" customFormat="1" ht="50.1" customHeight="1" x14ac:dyDescent="0.25">
      <c r="A420" s="12" t="s">
        <v>240</v>
      </c>
      <c r="B420" s="121" t="s">
        <v>238</v>
      </c>
      <c r="C420" s="122"/>
      <c r="D420" s="122"/>
      <c r="E420" s="122"/>
      <c r="F420" s="123"/>
      <c r="G420" s="24" t="s">
        <v>244</v>
      </c>
      <c r="H420" s="8">
        <v>520</v>
      </c>
      <c r="I420" s="9">
        <v>1</v>
      </c>
      <c r="J420" s="25">
        <f t="shared" ref="J420:J422" si="18">SUM(H420*I420)</f>
        <v>520</v>
      </c>
      <c r="K420" s="9">
        <v>6.6666666659999999E-2</v>
      </c>
      <c r="L420" s="4">
        <f t="shared" ref="L420:L422" si="19">SUM(J420*K420)</f>
        <v>34.666666663199997</v>
      </c>
      <c r="M420" s="10"/>
      <c r="N420" s="11"/>
      <c r="O420" s="59">
        <f t="shared" ref="O420:O422" si="20">SUM(M420*N420)</f>
        <v>0</v>
      </c>
      <c r="Q420" s="1"/>
      <c r="R420" s="1"/>
      <c r="S420" s="1"/>
      <c r="T420" s="1"/>
      <c r="U420" s="1"/>
      <c r="V420" s="5"/>
      <c r="W420" s="1"/>
      <c r="X420" s="1"/>
    </row>
    <row r="421" spans="1:256" s="3" customFormat="1" ht="205.8" customHeight="1" x14ac:dyDescent="0.25">
      <c r="A421" s="67" t="s">
        <v>236</v>
      </c>
      <c r="B421" s="133" t="s">
        <v>235</v>
      </c>
      <c r="C421" s="139"/>
      <c r="D421" s="139"/>
      <c r="E421" s="139"/>
      <c r="F421" s="140"/>
      <c r="G421" s="24" t="s">
        <v>245</v>
      </c>
      <c r="H421" s="8">
        <v>45</v>
      </c>
      <c r="I421" s="9">
        <v>1</v>
      </c>
      <c r="J421" s="25">
        <f t="shared" si="18"/>
        <v>45</v>
      </c>
      <c r="K421" s="9">
        <v>11.333333333000001</v>
      </c>
      <c r="L421" s="4">
        <f t="shared" si="19"/>
        <v>509.99999998500004</v>
      </c>
      <c r="M421" s="10"/>
      <c r="N421" s="11"/>
      <c r="O421" s="59">
        <f t="shared" si="20"/>
        <v>0</v>
      </c>
      <c r="Q421" s="1"/>
      <c r="R421" s="1"/>
      <c r="S421" s="1"/>
      <c r="T421" s="1"/>
      <c r="U421" s="1"/>
      <c r="V421" s="5"/>
      <c r="W421" s="1"/>
      <c r="X421" s="1"/>
    </row>
    <row r="422" spans="1:256" s="3" customFormat="1" ht="164.4" customHeight="1" x14ac:dyDescent="0.25">
      <c r="A422" s="12" t="s">
        <v>239</v>
      </c>
      <c r="B422" s="133" t="s">
        <v>237</v>
      </c>
      <c r="C422" s="134"/>
      <c r="D422" s="134"/>
      <c r="E422" s="134"/>
      <c r="F422" s="135"/>
      <c r="G422" s="24" t="s">
        <v>234</v>
      </c>
      <c r="H422" s="8">
        <v>300</v>
      </c>
      <c r="I422" s="9">
        <v>1</v>
      </c>
      <c r="J422" s="25">
        <f t="shared" si="18"/>
        <v>300</v>
      </c>
      <c r="K422" s="9">
        <v>3.3333333E-2</v>
      </c>
      <c r="L422" s="4">
        <f t="shared" si="19"/>
        <v>9.9999999000000006</v>
      </c>
      <c r="M422" s="10"/>
      <c r="N422" s="11"/>
      <c r="O422" s="59">
        <f t="shared" si="20"/>
        <v>0</v>
      </c>
      <c r="Q422" s="1"/>
      <c r="R422" s="1"/>
      <c r="S422" s="1"/>
      <c r="T422" s="1"/>
      <c r="U422" s="1"/>
      <c r="V422" s="5"/>
      <c r="W422" s="1"/>
      <c r="X422" s="1"/>
    </row>
    <row r="423" spans="1:256" ht="20.100000000000001" customHeight="1" thickBot="1" x14ac:dyDescent="0.2">
      <c r="A423" s="34"/>
      <c r="B423" s="130" t="s">
        <v>43</v>
      </c>
      <c r="C423" s="131"/>
      <c r="D423" s="131"/>
      <c r="E423" s="131"/>
      <c r="F423" s="132"/>
      <c r="G423" s="49"/>
      <c r="H423" s="28">
        <f t="shared" ref="H423:M423" si="21">SUM(H420:H422)</f>
        <v>865</v>
      </c>
      <c r="I423" s="28">
        <f t="shared" si="21"/>
        <v>3</v>
      </c>
      <c r="J423" s="28">
        <f t="shared" si="21"/>
        <v>865</v>
      </c>
      <c r="K423" s="28">
        <f t="shared" si="21"/>
        <v>11.43333333266</v>
      </c>
      <c r="L423" s="28">
        <f t="shared" si="21"/>
        <v>554.66666654820006</v>
      </c>
      <c r="M423" s="37">
        <f t="shared" si="21"/>
        <v>0</v>
      </c>
      <c r="N423" s="36"/>
      <c r="O423" s="28">
        <f>SUM(O420:O422)</f>
        <v>0</v>
      </c>
      <c r="V423" s="5"/>
    </row>
    <row r="424" spans="1:256" x14ac:dyDescent="0.15">
      <c r="G424" s="47"/>
      <c r="H424" s="1"/>
      <c r="I424" s="1"/>
      <c r="K424" s="1"/>
      <c r="M424" s="1"/>
      <c r="N424" s="1"/>
    </row>
    <row r="425" spans="1:256" x14ac:dyDescent="0.15">
      <c r="G425" s="47"/>
      <c r="H425" s="1"/>
      <c r="I425" s="1"/>
      <c r="K425" s="1"/>
      <c r="M425" s="1"/>
      <c r="N425" s="1"/>
    </row>
    <row r="426" spans="1:256" x14ac:dyDescent="0.15">
      <c r="A426" s="2"/>
      <c r="B426" s="2"/>
      <c r="C426" s="2"/>
      <c r="D426" s="2"/>
      <c r="E426" s="2"/>
      <c r="F426" s="2"/>
      <c r="G426" s="48"/>
      <c r="H426" s="2"/>
      <c r="I426" s="2"/>
      <c r="J426" s="2"/>
      <c r="K426" s="2"/>
      <c r="L426" s="2"/>
      <c r="M426" s="2"/>
      <c r="N426" s="2"/>
      <c r="O426" s="56"/>
      <c r="V426" s="5"/>
    </row>
    <row r="427" spans="1:256" ht="9" customHeight="1" x14ac:dyDescent="0.25">
      <c r="A427" s="76" t="s">
        <v>49</v>
      </c>
      <c r="B427" s="77"/>
      <c r="C427" s="77"/>
      <c r="D427" s="77"/>
      <c r="E427" s="77"/>
      <c r="F427" s="77"/>
      <c r="G427" s="77"/>
      <c r="H427" s="78"/>
      <c r="I427" s="73" t="s">
        <v>46</v>
      </c>
      <c r="J427" s="74"/>
      <c r="K427" s="74"/>
      <c r="L427" s="74"/>
      <c r="M427" s="75"/>
      <c r="N427" s="57" t="s">
        <v>1</v>
      </c>
      <c r="O427" s="58"/>
      <c r="V427" s="5"/>
    </row>
    <row r="428" spans="1:256" ht="8.25" customHeight="1" x14ac:dyDescent="0.15">
      <c r="A428" s="79"/>
      <c r="B428" s="80"/>
      <c r="C428" s="80"/>
      <c r="D428" s="80"/>
      <c r="E428" s="80"/>
      <c r="F428" s="80"/>
      <c r="G428" s="80"/>
      <c r="H428" s="81"/>
      <c r="I428" s="23"/>
      <c r="K428" s="1"/>
      <c r="M428" s="15"/>
      <c r="N428" s="1"/>
      <c r="V428" s="5"/>
    </row>
    <row r="429" spans="1:256" ht="12.75" customHeight="1" x14ac:dyDescent="0.25">
      <c r="A429" s="79"/>
      <c r="B429" s="80"/>
      <c r="C429" s="80"/>
      <c r="D429" s="80"/>
      <c r="E429" s="80"/>
      <c r="F429" s="80"/>
      <c r="G429" s="80"/>
      <c r="H429" s="81"/>
      <c r="I429" s="146"/>
      <c r="J429" s="147"/>
      <c r="K429" s="147"/>
      <c r="L429" s="147"/>
      <c r="M429" s="148"/>
      <c r="N429" s="3"/>
      <c r="V429" s="5"/>
    </row>
    <row r="430" spans="1:256" ht="8.25" customHeight="1" x14ac:dyDescent="0.15">
      <c r="A430" s="79"/>
      <c r="B430" s="80"/>
      <c r="C430" s="80"/>
      <c r="D430" s="80"/>
      <c r="E430" s="80"/>
      <c r="F430" s="80"/>
      <c r="G430" s="80"/>
      <c r="H430" s="81"/>
      <c r="I430" s="149"/>
      <c r="J430" s="147"/>
      <c r="K430" s="147"/>
      <c r="L430" s="147"/>
      <c r="M430" s="148"/>
      <c r="N430" s="1"/>
      <c r="V430" s="5"/>
    </row>
    <row r="431" spans="1:256" ht="8.25" customHeight="1" x14ac:dyDescent="0.15">
      <c r="A431" s="79"/>
      <c r="B431" s="80"/>
      <c r="C431" s="80"/>
      <c r="D431" s="80"/>
      <c r="E431" s="80"/>
      <c r="F431" s="80"/>
      <c r="G431" s="80"/>
      <c r="H431" s="81"/>
      <c r="I431" s="149"/>
      <c r="J431" s="147"/>
      <c r="K431" s="147"/>
      <c r="L431" s="147"/>
      <c r="M431" s="148"/>
      <c r="N431" s="2"/>
      <c r="O431" s="56"/>
      <c r="V431" s="5"/>
    </row>
    <row r="432" spans="1:256" ht="9" customHeight="1" x14ac:dyDescent="0.2">
      <c r="A432" s="79"/>
      <c r="B432" s="80"/>
      <c r="C432" s="80"/>
      <c r="D432" s="80"/>
      <c r="E432" s="80"/>
      <c r="F432" s="80"/>
      <c r="G432" s="80"/>
      <c r="H432" s="81"/>
      <c r="I432" s="149"/>
      <c r="J432" s="147"/>
      <c r="K432" s="147"/>
      <c r="L432" s="147"/>
      <c r="M432" s="148"/>
      <c r="N432" s="13" t="s">
        <v>2</v>
      </c>
      <c r="V432" s="5"/>
    </row>
    <row r="433" spans="1:256" ht="8.25" customHeight="1" x14ac:dyDescent="0.15">
      <c r="A433" s="79"/>
      <c r="B433" s="80"/>
      <c r="C433" s="80"/>
      <c r="D433" s="80"/>
      <c r="E433" s="80"/>
      <c r="F433" s="80"/>
      <c r="G433" s="80"/>
      <c r="H433" s="81"/>
      <c r="I433" s="149"/>
      <c r="J433" s="147"/>
      <c r="K433" s="147"/>
      <c r="L433" s="147"/>
      <c r="M433" s="148"/>
      <c r="N433" s="1"/>
      <c r="V433" s="5"/>
    </row>
    <row r="434" spans="1:256" ht="8.25" customHeight="1" x14ac:dyDescent="0.15">
      <c r="A434" s="79"/>
      <c r="B434" s="80"/>
      <c r="C434" s="80"/>
      <c r="D434" s="80"/>
      <c r="E434" s="80"/>
      <c r="F434" s="80"/>
      <c r="G434" s="80"/>
      <c r="H434" s="81"/>
      <c r="I434" s="149"/>
      <c r="J434" s="147"/>
      <c r="K434" s="147"/>
      <c r="L434" s="147"/>
      <c r="M434" s="148"/>
      <c r="N434" s="109"/>
      <c r="O434" s="110"/>
      <c r="V434" s="5"/>
    </row>
    <row r="435" spans="1:256" ht="8.25" customHeight="1" x14ac:dyDescent="0.15">
      <c r="A435" s="82"/>
      <c r="B435" s="83"/>
      <c r="C435" s="83"/>
      <c r="D435" s="83"/>
      <c r="E435" s="83"/>
      <c r="F435" s="83"/>
      <c r="G435" s="83"/>
      <c r="H435" s="84"/>
      <c r="I435" s="150"/>
      <c r="J435" s="151"/>
      <c r="K435" s="151"/>
      <c r="L435" s="151"/>
      <c r="M435" s="152"/>
      <c r="N435" s="111"/>
      <c r="O435" s="112"/>
      <c r="V435" s="5"/>
    </row>
    <row r="436" spans="1:256" x14ac:dyDescent="0.15">
      <c r="A436" s="103" t="s">
        <v>0</v>
      </c>
      <c r="B436" s="104"/>
      <c r="C436" s="104"/>
      <c r="D436" s="104"/>
      <c r="E436" s="104"/>
      <c r="F436" s="105"/>
      <c r="G436" s="40"/>
      <c r="H436" s="113" t="s">
        <v>3</v>
      </c>
      <c r="I436" s="98"/>
      <c r="J436" s="98"/>
      <c r="K436" s="98"/>
      <c r="L436" s="98"/>
      <c r="M436" s="98"/>
      <c r="N436" s="98"/>
      <c r="O436" s="99"/>
      <c r="V436" s="5"/>
    </row>
    <row r="437" spans="1:256" x14ac:dyDescent="0.15">
      <c r="A437" s="106"/>
      <c r="B437" s="107"/>
      <c r="C437" s="107"/>
      <c r="D437" s="107"/>
      <c r="E437" s="107"/>
      <c r="F437" s="108"/>
      <c r="G437" s="40"/>
      <c r="H437" s="100"/>
      <c r="I437" s="101"/>
      <c r="J437" s="101"/>
      <c r="K437" s="101"/>
      <c r="L437" s="101"/>
      <c r="M437" s="101"/>
      <c r="N437" s="101"/>
      <c r="O437" s="102"/>
      <c r="V437" s="5"/>
    </row>
    <row r="438" spans="1:256" ht="13.2" x14ac:dyDescent="0.25">
      <c r="A438" s="14"/>
      <c r="F438" s="15"/>
      <c r="G438" s="40"/>
      <c r="H438" s="91" t="s">
        <v>4</v>
      </c>
      <c r="I438" s="92"/>
      <c r="J438" s="92"/>
      <c r="K438" s="92"/>
      <c r="L438" s="93"/>
      <c r="M438" s="97" t="s">
        <v>5</v>
      </c>
      <c r="N438" s="98"/>
      <c r="O438" s="99"/>
      <c r="Q438" s="3"/>
      <c r="R438" s="3"/>
      <c r="S438" s="3"/>
      <c r="T438" s="3"/>
      <c r="U438" s="3"/>
      <c r="V438" s="31"/>
      <c r="W438" s="3"/>
    </row>
    <row r="439" spans="1:256" ht="13.2" x14ac:dyDescent="0.25">
      <c r="A439" s="16"/>
      <c r="F439" s="15"/>
      <c r="G439" s="40"/>
      <c r="H439" s="94"/>
      <c r="I439" s="95"/>
      <c r="J439" s="95"/>
      <c r="K439" s="95"/>
      <c r="L439" s="96"/>
      <c r="M439" s="100"/>
      <c r="N439" s="101"/>
      <c r="O439" s="102"/>
      <c r="Q439" s="3"/>
      <c r="R439" s="3"/>
      <c r="S439" s="3"/>
      <c r="T439" s="3"/>
      <c r="U439" s="3"/>
      <c r="V439" s="31"/>
      <c r="W439" s="3"/>
    </row>
    <row r="440" spans="1:256" ht="13.2" x14ac:dyDescent="0.25">
      <c r="A440" s="16"/>
      <c r="F440" s="15"/>
      <c r="G440" s="41"/>
      <c r="H440" s="17"/>
      <c r="I440" s="14"/>
      <c r="J440" s="14"/>
      <c r="K440" s="14"/>
      <c r="L440" s="18"/>
      <c r="M440" s="14"/>
      <c r="N440" s="14"/>
      <c r="O440" s="53" t="s">
        <v>39</v>
      </c>
      <c r="Q440" s="3"/>
      <c r="R440" s="3"/>
      <c r="S440" s="3"/>
      <c r="T440" s="3"/>
      <c r="U440" s="3"/>
      <c r="V440" s="31"/>
      <c r="W440" s="3"/>
    </row>
    <row r="441" spans="1:256" ht="13.2" x14ac:dyDescent="0.25">
      <c r="A441" s="16"/>
      <c r="F441" s="15"/>
      <c r="G441" s="42" t="s">
        <v>6</v>
      </c>
      <c r="H441" s="20" t="s">
        <v>16</v>
      </c>
      <c r="I441" s="19" t="s">
        <v>18</v>
      </c>
      <c r="J441" s="19" t="s">
        <v>22</v>
      </c>
      <c r="K441" s="19" t="s">
        <v>25</v>
      </c>
      <c r="L441" s="19" t="s">
        <v>27</v>
      </c>
      <c r="M441" s="19" t="s">
        <v>31</v>
      </c>
      <c r="N441" s="19" t="s">
        <v>35</v>
      </c>
      <c r="O441" s="53" t="s">
        <v>32</v>
      </c>
      <c r="Q441" s="3"/>
      <c r="R441" s="3"/>
      <c r="S441" s="3"/>
      <c r="T441" s="3"/>
      <c r="U441" s="3"/>
      <c r="V441" s="31"/>
      <c r="W441" s="3"/>
    </row>
    <row r="442" spans="1:256" ht="13.2" x14ac:dyDescent="0.25">
      <c r="A442" s="19" t="s">
        <v>13</v>
      </c>
      <c r="B442" s="88" t="s">
        <v>12</v>
      </c>
      <c r="C442" s="89"/>
      <c r="D442" s="89"/>
      <c r="E442" s="89"/>
      <c r="F442" s="90"/>
      <c r="G442" s="42" t="s">
        <v>8</v>
      </c>
      <c r="H442" s="20" t="s">
        <v>17</v>
      </c>
      <c r="I442" s="19" t="s">
        <v>23</v>
      </c>
      <c r="J442" s="19" t="s">
        <v>23</v>
      </c>
      <c r="K442" s="19" t="s">
        <v>44</v>
      </c>
      <c r="L442" s="19" t="s">
        <v>25</v>
      </c>
      <c r="M442" s="19" t="s">
        <v>32</v>
      </c>
      <c r="N442" s="19" t="s">
        <v>36</v>
      </c>
      <c r="O442" s="53" t="s">
        <v>40</v>
      </c>
      <c r="P442" s="3"/>
      <c r="Q442" s="3"/>
      <c r="R442" s="3"/>
      <c r="S442" s="3"/>
      <c r="T442" s="3"/>
      <c r="U442" s="3"/>
      <c r="V442" s="31"/>
      <c r="W442" s="3"/>
    </row>
    <row r="443" spans="1:256" ht="13.2" x14ac:dyDescent="0.25">
      <c r="A443" s="19" t="s">
        <v>14</v>
      </c>
      <c r="F443" s="15"/>
      <c r="G443" s="42" t="s">
        <v>7</v>
      </c>
      <c r="H443" s="15"/>
      <c r="I443" s="19" t="s">
        <v>19</v>
      </c>
      <c r="J443" s="19" t="s">
        <v>29</v>
      </c>
      <c r="K443" s="19" t="s">
        <v>45</v>
      </c>
      <c r="L443" s="19" t="s">
        <v>28</v>
      </c>
      <c r="M443" s="19" t="s">
        <v>33</v>
      </c>
      <c r="N443" s="19" t="s">
        <v>32</v>
      </c>
      <c r="O443" s="54" t="s">
        <v>41</v>
      </c>
      <c r="P443" s="3"/>
      <c r="Q443" s="3"/>
      <c r="R443" s="3"/>
      <c r="S443" s="3"/>
      <c r="T443" s="3"/>
      <c r="U443" s="3"/>
      <c r="V443" s="31"/>
      <c r="W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</row>
    <row r="444" spans="1:256" ht="13.2" x14ac:dyDescent="0.25">
      <c r="A444" s="16"/>
      <c r="F444" s="15"/>
      <c r="G444" s="43"/>
      <c r="H444" s="15"/>
      <c r="I444" s="19" t="s">
        <v>20</v>
      </c>
      <c r="J444" s="19"/>
      <c r="K444" s="19"/>
      <c r="L444" s="19"/>
      <c r="M444" s="19"/>
      <c r="N444" s="19" t="s">
        <v>37</v>
      </c>
      <c r="O444" s="53"/>
      <c r="P444" s="3"/>
      <c r="Q444" s="3"/>
      <c r="R444" s="3"/>
      <c r="S444" s="3"/>
      <c r="T444" s="3"/>
      <c r="U444" s="3"/>
      <c r="V444" s="31"/>
      <c r="W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</row>
    <row r="445" spans="1:256" ht="13.2" x14ac:dyDescent="0.25">
      <c r="A445" s="21" t="s">
        <v>10</v>
      </c>
      <c r="B445" s="88" t="s">
        <v>11</v>
      </c>
      <c r="C445" s="89"/>
      <c r="D445" s="89"/>
      <c r="E445" s="89"/>
      <c r="F445" s="90"/>
      <c r="G445" s="44" t="s">
        <v>9</v>
      </c>
      <c r="H445" s="22" t="s">
        <v>15</v>
      </c>
      <c r="I445" s="21" t="s">
        <v>21</v>
      </c>
      <c r="J445" s="21" t="s">
        <v>24</v>
      </c>
      <c r="K445" s="21" t="s">
        <v>26</v>
      </c>
      <c r="L445" s="21" t="s">
        <v>30</v>
      </c>
      <c r="M445" s="21" t="s">
        <v>34</v>
      </c>
      <c r="N445" s="21" t="s">
        <v>42</v>
      </c>
      <c r="O445" s="55" t="s">
        <v>38</v>
      </c>
      <c r="P445" s="3"/>
      <c r="Q445" s="3"/>
      <c r="R445" s="3"/>
      <c r="S445" s="3"/>
      <c r="T445" s="3"/>
      <c r="U445" s="3"/>
      <c r="V445" s="31"/>
      <c r="W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</row>
    <row r="446" spans="1:256" s="3" customFormat="1" ht="50.1" customHeight="1" x14ac:dyDescent="0.25">
      <c r="A446" s="12"/>
      <c r="B446" s="121"/>
      <c r="C446" s="122"/>
      <c r="D446" s="122"/>
      <c r="E446" s="122"/>
      <c r="F446" s="123"/>
      <c r="G446" s="24"/>
      <c r="H446" s="8"/>
      <c r="I446" s="9"/>
      <c r="J446" s="25">
        <f t="shared" ref="J446:J451" si="22">SUM(H446*I446)</f>
        <v>0</v>
      </c>
      <c r="K446" s="9"/>
      <c r="L446" s="4">
        <f t="shared" ref="L446:L451" si="23">SUM(J446*K446)</f>
        <v>0</v>
      </c>
      <c r="M446" s="10"/>
      <c r="N446" s="11"/>
      <c r="O446" s="59">
        <f t="shared" ref="O446:O451" si="24">SUM(M446*N446)</f>
        <v>0</v>
      </c>
      <c r="Q446" s="1"/>
      <c r="R446" s="1"/>
      <c r="S446" s="1"/>
      <c r="T446" s="1"/>
      <c r="U446" s="1"/>
      <c r="V446" s="5"/>
      <c r="W446" s="1"/>
      <c r="X446" s="1"/>
    </row>
    <row r="447" spans="1:256" s="3" customFormat="1" ht="50.1" customHeight="1" x14ac:dyDescent="0.25">
      <c r="A447" s="12"/>
      <c r="B447" s="133"/>
      <c r="C447" s="134"/>
      <c r="D447" s="134"/>
      <c r="E447" s="134"/>
      <c r="F447" s="135"/>
      <c r="G447" s="24"/>
      <c r="H447" s="8"/>
      <c r="I447" s="9"/>
      <c r="J447" s="25">
        <f t="shared" si="22"/>
        <v>0</v>
      </c>
      <c r="K447" s="9"/>
      <c r="L447" s="4">
        <f t="shared" si="23"/>
        <v>0</v>
      </c>
      <c r="M447" s="10"/>
      <c r="N447" s="11"/>
      <c r="O447" s="59">
        <f t="shared" si="24"/>
        <v>0</v>
      </c>
      <c r="Q447" s="1"/>
      <c r="R447" s="1"/>
      <c r="S447" s="1"/>
      <c r="T447" s="1"/>
      <c r="U447" s="1"/>
      <c r="V447" s="5"/>
      <c r="W447" s="1"/>
      <c r="X447" s="1"/>
    </row>
    <row r="448" spans="1:256" s="3" customFormat="1" ht="50.1" customHeight="1" x14ac:dyDescent="0.25">
      <c r="A448" s="12"/>
      <c r="B448" s="133"/>
      <c r="C448" s="134"/>
      <c r="D448" s="134"/>
      <c r="E448" s="134"/>
      <c r="F448" s="135"/>
      <c r="G448" s="24"/>
      <c r="H448" s="8"/>
      <c r="I448" s="9"/>
      <c r="J448" s="25">
        <f t="shared" si="22"/>
        <v>0</v>
      </c>
      <c r="K448" s="9"/>
      <c r="L448" s="4">
        <f t="shared" si="23"/>
        <v>0</v>
      </c>
      <c r="M448" s="10"/>
      <c r="N448" s="11"/>
      <c r="O448" s="59">
        <f t="shared" si="24"/>
        <v>0</v>
      </c>
      <c r="Q448" s="1"/>
      <c r="R448" s="1"/>
      <c r="S448" s="1"/>
      <c r="T448" s="1"/>
      <c r="U448" s="1"/>
      <c r="V448" s="5"/>
      <c r="W448" s="1"/>
      <c r="X448" s="1"/>
    </row>
    <row r="449" spans="1:24" s="3" customFormat="1" ht="50.1" customHeight="1" x14ac:dyDescent="0.25">
      <c r="A449" s="12"/>
      <c r="B449" s="133"/>
      <c r="C449" s="134"/>
      <c r="D449" s="134"/>
      <c r="E449" s="134"/>
      <c r="F449" s="135"/>
      <c r="G449" s="24"/>
      <c r="H449" s="8"/>
      <c r="I449" s="9"/>
      <c r="J449" s="25">
        <f t="shared" si="22"/>
        <v>0</v>
      </c>
      <c r="K449" s="9"/>
      <c r="L449" s="4">
        <f t="shared" si="23"/>
        <v>0</v>
      </c>
      <c r="M449" s="10"/>
      <c r="N449" s="11"/>
      <c r="O449" s="59">
        <f t="shared" si="24"/>
        <v>0</v>
      </c>
      <c r="Q449" s="1"/>
      <c r="R449" s="1"/>
      <c r="S449" s="1"/>
      <c r="T449" s="1"/>
      <c r="U449" s="1"/>
      <c r="V449" s="5"/>
      <c r="W449" s="1"/>
      <c r="X449" s="1"/>
    </row>
    <row r="450" spans="1:24" s="3" customFormat="1" ht="50.1" customHeight="1" x14ac:dyDescent="0.25">
      <c r="A450" s="12"/>
      <c r="B450" s="133"/>
      <c r="C450" s="134"/>
      <c r="D450" s="134"/>
      <c r="E450" s="134"/>
      <c r="F450" s="135"/>
      <c r="G450" s="24"/>
      <c r="H450" s="8"/>
      <c r="I450" s="9"/>
      <c r="J450" s="25">
        <f t="shared" si="22"/>
        <v>0</v>
      </c>
      <c r="K450" s="9"/>
      <c r="L450" s="4">
        <f t="shared" si="23"/>
        <v>0</v>
      </c>
      <c r="M450" s="10"/>
      <c r="N450" s="11"/>
      <c r="O450" s="59">
        <f t="shared" si="24"/>
        <v>0</v>
      </c>
      <c r="Q450" s="1"/>
      <c r="R450" s="1"/>
      <c r="S450" s="1"/>
      <c r="T450" s="1"/>
      <c r="U450" s="1"/>
      <c r="V450" s="5"/>
      <c r="W450" s="1"/>
      <c r="X450" s="1"/>
    </row>
    <row r="451" spans="1:24" s="3" customFormat="1" ht="50.1" customHeight="1" x14ac:dyDescent="0.25">
      <c r="A451" s="12"/>
      <c r="B451" s="133"/>
      <c r="C451" s="134"/>
      <c r="D451" s="134"/>
      <c r="E451" s="134"/>
      <c r="F451" s="135"/>
      <c r="G451" s="24"/>
      <c r="H451" s="8"/>
      <c r="I451" s="9"/>
      <c r="J451" s="25">
        <f t="shared" si="22"/>
        <v>0</v>
      </c>
      <c r="K451" s="9"/>
      <c r="L451" s="4">
        <f t="shared" si="23"/>
        <v>0</v>
      </c>
      <c r="M451" s="10"/>
      <c r="N451" s="11"/>
      <c r="O451" s="59">
        <f t="shared" si="24"/>
        <v>0</v>
      </c>
      <c r="Q451" s="1"/>
      <c r="R451" s="1"/>
      <c r="S451" s="1"/>
      <c r="T451" s="1"/>
      <c r="U451" s="1"/>
      <c r="V451" s="5"/>
      <c r="W451" s="1"/>
      <c r="X451" s="1"/>
    </row>
    <row r="452" spans="1:24" ht="20.100000000000001" customHeight="1" thickBot="1" x14ac:dyDescent="0.2">
      <c r="A452" s="34"/>
      <c r="B452" s="130" t="s">
        <v>43</v>
      </c>
      <c r="C452" s="131"/>
      <c r="D452" s="131"/>
      <c r="E452" s="131"/>
      <c r="F452" s="132"/>
      <c r="G452" s="49"/>
      <c r="H452" s="35"/>
      <c r="I452" s="36"/>
      <c r="J452" s="28">
        <f>SUM(J446:J451)</f>
        <v>0</v>
      </c>
      <c r="K452" s="36"/>
      <c r="L452" s="28">
        <f>SUM(L446:L451)</f>
        <v>0</v>
      </c>
      <c r="M452" s="37">
        <f>SUM(M446:M451)</f>
        <v>0</v>
      </c>
      <c r="N452" s="36"/>
      <c r="O452" s="28">
        <f>SUM(O446:O451)</f>
        <v>0</v>
      </c>
      <c r="V452" s="5"/>
    </row>
    <row r="453" spans="1:24" x14ac:dyDescent="0.15">
      <c r="G453" s="47"/>
      <c r="H453" s="1"/>
      <c r="I453" s="1"/>
      <c r="K453" s="1"/>
      <c r="M453" s="1"/>
      <c r="N453" s="1"/>
    </row>
    <row r="454" spans="1:24" x14ac:dyDescent="0.15">
      <c r="G454" s="47"/>
      <c r="H454" s="1"/>
      <c r="I454" s="1"/>
      <c r="K454" s="1"/>
      <c r="M454" s="1"/>
      <c r="N454" s="1"/>
    </row>
    <row r="455" spans="1:24" x14ac:dyDescent="0.15">
      <c r="A455" s="2"/>
      <c r="B455" s="2"/>
      <c r="C455" s="2"/>
      <c r="D455" s="2"/>
      <c r="E455" s="2"/>
      <c r="F455" s="2"/>
      <c r="G455" s="48"/>
      <c r="H455" s="2"/>
      <c r="I455" s="2"/>
      <c r="J455" s="2"/>
      <c r="K455" s="2"/>
      <c r="L455" s="2"/>
      <c r="M455" s="2"/>
      <c r="N455" s="2"/>
      <c r="O455" s="56"/>
      <c r="V455" s="5"/>
    </row>
    <row r="456" spans="1:24" ht="9" customHeight="1" x14ac:dyDescent="0.25">
      <c r="A456" s="76" t="s">
        <v>49</v>
      </c>
      <c r="B456" s="77"/>
      <c r="C456" s="77"/>
      <c r="D456" s="77"/>
      <c r="E456" s="77"/>
      <c r="F456" s="77"/>
      <c r="G456" s="77"/>
      <c r="H456" s="78"/>
      <c r="I456" s="73" t="s">
        <v>46</v>
      </c>
      <c r="J456" s="74"/>
      <c r="K456" s="74"/>
      <c r="L456" s="74"/>
      <c r="M456" s="75"/>
      <c r="N456" s="57" t="s">
        <v>1</v>
      </c>
      <c r="O456" s="58"/>
      <c r="V456" s="5"/>
    </row>
    <row r="457" spans="1:24" ht="8.25" customHeight="1" x14ac:dyDescent="0.15">
      <c r="A457" s="79"/>
      <c r="B457" s="80"/>
      <c r="C457" s="80"/>
      <c r="D457" s="80"/>
      <c r="E457" s="80"/>
      <c r="F457" s="80"/>
      <c r="G457" s="80"/>
      <c r="H457" s="81"/>
      <c r="I457" s="23"/>
      <c r="K457" s="1"/>
      <c r="M457" s="15"/>
      <c r="N457" s="1"/>
      <c r="V457" s="5"/>
    </row>
    <row r="458" spans="1:24" ht="12.75" customHeight="1" x14ac:dyDescent="0.25">
      <c r="A458" s="79"/>
      <c r="B458" s="80"/>
      <c r="C458" s="80"/>
      <c r="D458" s="80"/>
      <c r="E458" s="80"/>
      <c r="F458" s="80"/>
      <c r="G458" s="80"/>
      <c r="H458" s="81"/>
      <c r="I458" s="146"/>
      <c r="J458" s="147"/>
      <c r="K458" s="147"/>
      <c r="L458" s="147"/>
      <c r="M458" s="148"/>
      <c r="N458" s="3"/>
      <c r="V458" s="5"/>
    </row>
    <row r="459" spans="1:24" ht="8.25" customHeight="1" x14ac:dyDescent="0.15">
      <c r="A459" s="79"/>
      <c r="B459" s="80"/>
      <c r="C459" s="80"/>
      <c r="D459" s="80"/>
      <c r="E459" s="80"/>
      <c r="F459" s="80"/>
      <c r="G459" s="80"/>
      <c r="H459" s="81"/>
      <c r="I459" s="149"/>
      <c r="J459" s="147"/>
      <c r="K459" s="147"/>
      <c r="L459" s="147"/>
      <c r="M459" s="148"/>
      <c r="N459" s="1"/>
      <c r="V459" s="5"/>
    </row>
    <row r="460" spans="1:24" ht="8.25" customHeight="1" x14ac:dyDescent="0.15">
      <c r="A460" s="79"/>
      <c r="B460" s="80"/>
      <c r="C460" s="80"/>
      <c r="D460" s="80"/>
      <c r="E460" s="80"/>
      <c r="F460" s="80"/>
      <c r="G460" s="80"/>
      <c r="H460" s="81"/>
      <c r="I460" s="149"/>
      <c r="J460" s="147"/>
      <c r="K460" s="147"/>
      <c r="L460" s="147"/>
      <c r="M460" s="148"/>
      <c r="N460" s="2"/>
      <c r="O460" s="56"/>
      <c r="V460" s="5"/>
    </row>
    <row r="461" spans="1:24" ht="9" customHeight="1" x14ac:dyDescent="0.2">
      <c r="A461" s="79"/>
      <c r="B461" s="80"/>
      <c r="C461" s="80"/>
      <c r="D461" s="80"/>
      <c r="E461" s="80"/>
      <c r="F461" s="80"/>
      <c r="G461" s="80"/>
      <c r="H461" s="81"/>
      <c r="I461" s="149"/>
      <c r="J461" s="147"/>
      <c r="K461" s="147"/>
      <c r="L461" s="147"/>
      <c r="M461" s="148"/>
      <c r="N461" s="13" t="s">
        <v>2</v>
      </c>
      <c r="V461" s="5"/>
    </row>
    <row r="462" spans="1:24" ht="8.25" customHeight="1" x14ac:dyDescent="0.15">
      <c r="A462" s="79"/>
      <c r="B462" s="80"/>
      <c r="C462" s="80"/>
      <c r="D462" s="80"/>
      <c r="E462" s="80"/>
      <c r="F462" s="80"/>
      <c r="G462" s="80"/>
      <c r="H462" s="81"/>
      <c r="I462" s="149"/>
      <c r="J462" s="147"/>
      <c r="K462" s="147"/>
      <c r="L462" s="147"/>
      <c r="M462" s="148"/>
      <c r="N462" s="1"/>
      <c r="V462" s="5"/>
    </row>
    <row r="463" spans="1:24" ht="8.25" customHeight="1" x14ac:dyDescent="0.15">
      <c r="A463" s="79"/>
      <c r="B463" s="80"/>
      <c r="C463" s="80"/>
      <c r="D463" s="80"/>
      <c r="E463" s="80"/>
      <c r="F463" s="80"/>
      <c r="G463" s="80"/>
      <c r="H463" s="81"/>
      <c r="I463" s="149"/>
      <c r="J463" s="147"/>
      <c r="K463" s="147"/>
      <c r="L463" s="147"/>
      <c r="M463" s="148"/>
      <c r="N463" s="109"/>
      <c r="O463" s="110"/>
      <c r="V463" s="5"/>
    </row>
    <row r="464" spans="1:24" ht="8.25" customHeight="1" x14ac:dyDescent="0.15">
      <c r="A464" s="82"/>
      <c r="B464" s="83"/>
      <c r="C464" s="83"/>
      <c r="D464" s="83"/>
      <c r="E464" s="83"/>
      <c r="F464" s="83"/>
      <c r="G464" s="83"/>
      <c r="H464" s="84"/>
      <c r="I464" s="150"/>
      <c r="J464" s="151"/>
      <c r="K464" s="151"/>
      <c r="L464" s="151"/>
      <c r="M464" s="152"/>
      <c r="N464" s="111"/>
      <c r="O464" s="112"/>
      <c r="V464" s="5"/>
    </row>
    <row r="465" spans="1:256" x14ac:dyDescent="0.15">
      <c r="A465" s="103" t="s">
        <v>0</v>
      </c>
      <c r="B465" s="104"/>
      <c r="C465" s="104"/>
      <c r="D465" s="104"/>
      <c r="E465" s="104"/>
      <c r="F465" s="105"/>
      <c r="G465" s="40"/>
      <c r="H465" s="113" t="s">
        <v>3</v>
      </c>
      <c r="I465" s="98"/>
      <c r="J465" s="98"/>
      <c r="K465" s="98"/>
      <c r="L465" s="98"/>
      <c r="M465" s="98"/>
      <c r="N465" s="98"/>
      <c r="O465" s="99"/>
      <c r="V465" s="5"/>
    </row>
    <row r="466" spans="1:256" x14ac:dyDescent="0.15">
      <c r="A466" s="106"/>
      <c r="B466" s="107"/>
      <c r="C466" s="107"/>
      <c r="D466" s="107"/>
      <c r="E466" s="107"/>
      <c r="F466" s="108"/>
      <c r="G466" s="40"/>
      <c r="H466" s="100"/>
      <c r="I466" s="101"/>
      <c r="J466" s="101"/>
      <c r="K466" s="101"/>
      <c r="L466" s="101"/>
      <c r="M466" s="101"/>
      <c r="N466" s="101"/>
      <c r="O466" s="102"/>
      <c r="V466" s="5"/>
    </row>
    <row r="467" spans="1:256" ht="13.2" x14ac:dyDescent="0.25">
      <c r="A467" s="14"/>
      <c r="F467" s="15"/>
      <c r="G467" s="40"/>
      <c r="H467" s="91" t="s">
        <v>4</v>
      </c>
      <c r="I467" s="92"/>
      <c r="J467" s="92"/>
      <c r="K467" s="92"/>
      <c r="L467" s="93"/>
      <c r="M467" s="97" t="s">
        <v>5</v>
      </c>
      <c r="N467" s="98"/>
      <c r="O467" s="99"/>
      <c r="Q467" s="3"/>
      <c r="R467" s="3"/>
      <c r="S467" s="3"/>
      <c r="T467" s="3"/>
      <c r="U467" s="3"/>
      <c r="V467" s="31"/>
      <c r="W467" s="3"/>
    </row>
    <row r="468" spans="1:256" ht="13.2" x14ac:dyDescent="0.25">
      <c r="A468" s="16"/>
      <c r="F468" s="15"/>
      <c r="G468" s="40"/>
      <c r="H468" s="94"/>
      <c r="I468" s="95"/>
      <c r="J468" s="95"/>
      <c r="K468" s="95"/>
      <c r="L468" s="96"/>
      <c r="M468" s="100"/>
      <c r="N468" s="101"/>
      <c r="O468" s="102"/>
      <c r="Q468" s="3"/>
      <c r="R468" s="3"/>
      <c r="S468" s="3"/>
      <c r="T468" s="3"/>
      <c r="U468" s="3"/>
      <c r="V468" s="31"/>
      <c r="W468" s="3"/>
    </row>
    <row r="469" spans="1:256" ht="13.2" x14ac:dyDescent="0.25">
      <c r="A469" s="16"/>
      <c r="F469" s="15"/>
      <c r="G469" s="41"/>
      <c r="H469" s="17"/>
      <c r="I469" s="14"/>
      <c r="J469" s="14"/>
      <c r="K469" s="14"/>
      <c r="L469" s="18"/>
      <c r="M469" s="14"/>
      <c r="N469" s="14"/>
      <c r="O469" s="53" t="s">
        <v>39</v>
      </c>
      <c r="Q469" s="3"/>
      <c r="R469" s="3"/>
      <c r="S469" s="3"/>
      <c r="T469" s="3"/>
      <c r="U469" s="3"/>
      <c r="V469" s="31"/>
      <c r="W469" s="3"/>
    </row>
    <row r="470" spans="1:256" ht="13.2" x14ac:dyDescent="0.25">
      <c r="A470" s="16"/>
      <c r="F470" s="15"/>
      <c r="G470" s="42" t="s">
        <v>6</v>
      </c>
      <c r="H470" s="20" t="s">
        <v>16</v>
      </c>
      <c r="I470" s="19" t="s">
        <v>18</v>
      </c>
      <c r="J470" s="19" t="s">
        <v>22</v>
      </c>
      <c r="K470" s="19" t="s">
        <v>25</v>
      </c>
      <c r="L470" s="19" t="s">
        <v>27</v>
      </c>
      <c r="M470" s="19" t="s">
        <v>31</v>
      </c>
      <c r="N470" s="19" t="s">
        <v>35</v>
      </c>
      <c r="O470" s="53" t="s">
        <v>32</v>
      </c>
      <c r="Q470" s="3"/>
      <c r="R470" s="3"/>
      <c r="S470" s="3"/>
      <c r="T470" s="3"/>
      <c r="U470" s="3"/>
      <c r="V470" s="31"/>
      <c r="W470" s="3"/>
    </row>
    <row r="471" spans="1:256" ht="13.2" x14ac:dyDescent="0.25">
      <c r="A471" s="19" t="s">
        <v>13</v>
      </c>
      <c r="B471" s="88" t="s">
        <v>12</v>
      </c>
      <c r="C471" s="89"/>
      <c r="D471" s="89"/>
      <c r="E471" s="89"/>
      <c r="F471" s="90"/>
      <c r="G471" s="42" t="s">
        <v>8</v>
      </c>
      <c r="H471" s="20" t="s">
        <v>17</v>
      </c>
      <c r="I471" s="19" t="s">
        <v>23</v>
      </c>
      <c r="J471" s="19" t="s">
        <v>23</v>
      </c>
      <c r="K471" s="19" t="s">
        <v>44</v>
      </c>
      <c r="L471" s="19" t="s">
        <v>25</v>
      </c>
      <c r="M471" s="19" t="s">
        <v>32</v>
      </c>
      <c r="N471" s="19" t="s">
        <v>36</v>
      </c>
      <c r="O471" s="53" t="s">
        <v>40</v>
      </c>
      <c r="P471" s="3"/>
      <c r="Q471" s="3"/>
      <c r="R471" s="3"/>
      <c r="S471" s="3"/>
      <c r="T471" s="3"/>
      <c r="U471" s="3"/>
      <c r="V471" s="31"/>
      <c r="W471" s="3"/>
    </row>
    <row r="472" spans="1:256" ht="13.2" x14ac:dyDescent="0.25">
      <c r="A472" s="19" t="s">
        <v>14</v>
      </c>
      <c r="F472" s="15"/>
      <c r="G472" s="42" t="s">
        <v>7</v>
      </c>
      <c r="H472" s="15"/>
      <c r="I472" s="19" t="s">
        <v>19</v>
      </c>
      <c r="J472" s="19" t="s">
        <v>29</v>
      </c>
      <c r="K472" s="19" t="s">
        <v>45</v>
      </c>
      <c r="L472" s="19" t="s">
        <v>28</v>
      </c>
      <c r="M472" s="19" t="s">
        <v>33</v>
      </c>
      <c r="N472" s="19" t="s">
        <v>32</v>
      </c>
      <c r="O472" s="54" t="s">
        <v>41</v>
      </c>
      <c r="P472" s="3"/>
      <c r="Q472" s="3"/>
      <c r="R472" s="3"/>
      <c r="S472" s="3"/>
      <c r="T472" s="3"/>
      <c r="U472" s="3"/>
      <c r="V472" s="31"/>
      <c r="W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</row>
    <row r="473" spans="1:256" ht="13.2" x14ac:dyDescent="0.25">
      <c r="A473" s="16"/>
      <c r="F473" s="15"/>
      <c r="G473" s="43"/>
      <c r="H473" s="15"/>
      <c r="I473" s="19" t="s">
        <v>20</v>
      </c>
      <c r="J473" s="19"/>
      <c r="K473" s="19"/>
      <c r="L473" s="19"/>
      <c r="M473" s="19"/>
      <c r="N473" s="19" t="s">
        <v>37</v>
      </c>
      <c r="O473" s="53"/>
      <c r="P473" s="3"/>
      <c r="Q473" s="3"/>
      <c r="R473" s="3"/>
      <c r="S473" s="3"/>
      <c r="T473" s="3"/>
      <c r="U473" s="3"/>
      <c r="V473" s="31"/>
      <c r="W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</row>
    <row r="474" spans="1:256" ht="13.2" x14ac:dyDescent="0.25">
      <c r="A474" s="21" t="s">
        <v>10</v>
      </c>
      <c r="B474" s="88" t="s">
        <v>11</v>
      </c>
      <c r="C474" s="89"/>
      <c r="D474" s="89"/>
      <c r="E474" s="89"/>
      <c r="F474" s="90"/>
      <c r="G474" s="44" t="s">
        <v>9</v>
      </c>
      <c r="H474" s="22" t="s">
        <v>15</v>
      </c>
      <c r="I474" s="21" t="s">
        <v>21</v>
      </c>
      <c r="J474" s="21" t="s">
        <v>24</v>
      </c>
      <c r="K474" s="21" t="s">
        <v>26</v>
      </c>
      <c r="L474" s="21" t="s">
        <v>30</v>
      </c>
      <c r="M474" s="21" t="s">
        <v>34</v>
      </c>
      <c r="N474" s="21" t="s">
        <v>42</v>
      </c>
      <c r="O474" s="55" t="s">
        <v>38</v>
      </c>
      <c r="P474" s="3"/>
      <c r="Q474" s="3"/>
      <c r="R474" s="3"/>
      <c r="S474" s="3"/>
      <c r="T474" s="3"/>
      <c r="U474" s="3"/>
      <c r="V474" s="31"/>
      <c r="W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</row>
    <row r="475" spans="1:256" s="3" customFormat="1" ht="50.1" customHeight="1" x14ac:dyDescent="0.25">
      <c r="A475" s="12"/>
      <c r="B475" s="121"/>
      <c r="C475" s="122"/>
      <c r="D475" s="122"/>
      <c r="E475" s="122"/>
      <c r="F475" s="123"/>
      <c r="G475" s="24"/>
      <c r="H475" s="8"/>
      <c r="I475" s="9"/>
      <c r="J475" s="25">
        <f t="shared" ref="J475:J480" si="25">SUM(H475*I475)</f>
        <v>0</v>
      </c>
      <c r="K475" s="9"/>
      <c r="L475" s="4">
        <f t="shared" ref="L475:L480" si="26">SUM(J475*K475)</f>
        <v>0</v>
      </c>
      <c r="M475" s="10"/>
      <c r="N475" s="11"/>
      <c r="O475" s="59">
        <f t="shared" ref="O475:O480" si="27">SUM(M475*N475)</f>
        <v>0</v>
      </c>
      <c r="Q475" s="1"/>
      <c r="R475" s="1"/>
      <c r="S475" s="1"/>
      <c r="T475" s="1"/>
      <c r="U475" s="1"/>
      <c r="V475" s="5"/>
      <c r="W475" s="1"/>
      <c r="X475" s="1"/>
    </row>
    <row r="476" spans="1:256" s="3" customFormat="1" ht="50.1" customHeight="1" x14ac:dyDescent="0.25">
      <c r="A476" s="12"/>
      <c r="B476" s="133"/>
      <c r="C476" s="134"/>
      <c r="D476" s="134"/>
      <c r="E476" s="134"/>
      <c r="F476" s="135"/>
      <c r="G476" s="24"/>
      <c r="H476" s="8"/>
      <c r="I476" s="9"/>
      <c r="J476" s="25">
        <f t="shared" si="25"/>
        <v>0</v>
      </c>
      <c r="K476" s="9"/>
      <c r="L476" s="4">
        <f t="shared" si="26"/>
        <v>0</v>
      </c>
      <c r="M476" s="10"/>
      <c r="N476" s="11"/>
      <c r="O476" s="59">
        <f t="shared" si="27"/>
        <v>0</v>
      </c>
      <c r="Q476" s="1"/>
      <c r="R476" s="1"/>
      <c r="S476" s="1"/>
      <c r="T476" s="1"/>
      <c r="U476" s="1"/>
      <c r="V476" s="5"/>
      <c r="W476" s="1"/>
      <c r="X476" s="1"/>
    </row>
    <row r="477" spans="1:256" s="3" customFormat="1" ht="50.1" customHeight="1" x14ac:dyDescent="0.25">
      <c r="A477" s="12"/>
      <c r="B477" s="133"/>
      <c r="C477" s="134"/>
      <c r="D477" s="134"/>
      <c r="E477" s="134"/>
      <c r="F477" s="135"/>
      <c r="G477" s="24"/>
      <c r="H477" s="8"/>
      <c r="I477" s="9"/>
      <c r="J477" s="25">
        <f t="shared" si="25"/>
        <v>0</v>
      </c>
      <c r="K477" s="9"/>
      <c r="L477" s="4">
        <f t="shared" si="26"/>
        <v>0</v>
      </c>
      <c r="M477" s="10"/>
      <c r="N477" s="11"/>
      <c r="O477" s="59">
        <f t="shared" si="27"/>
        <v>0</v>
      </c>
      <c r="Q477" s="1"/>
      <c r="R477" s="1"/>
      <c r="S477" s="1"/>
      <c r="T477" s="1"/>
      <c r="U477" s="1"/>
      <c r="V477" s="5"/>
      <c r="W477" s="1"/>
      <c r="X477" s="1"/>
    </row>
    <row r="478" spans="1:256" s="3" customFormat="1" ht="50.1" customHeight="1" x14ac:dyDescent="0.25">
      <c r="A478" s="12"/>
      <c r="B478" s="133"/>
      <c r="C478" s="134"/>
      <c r="D478" s="134"/>
      <c r="E478" s="134"/>
      <c r="F478" s="135"/>
      <c r="G478" s="24"/>
      <c r="H478" s="8"/>
      <c r="I478" s="9"/>
      <c r="J478" s="25">
        <f t="shared" si="25"/>
        <v>0</v>
      </c>
      <c r="K478" s="9"/>
      <c r="L478" s="4">
        <f t="shared" si="26"/>
        <v>0</v>
      </c>
      <c r="M478" s="10"/>
      <c r="N478" s="11"/>
      <c r="O478" s="59">
        <f t="shared" si="27"/>
        <v>0</v>
      </c>
      <c r="Q478" s="1"/>
      <c r="R478" s="1"/>
      <c r="S478" s="1"/>
      <c r="T478" s="1"/>
      <c r="U478" s="1"/>
      <c r="V478" s="5"/>
      <c r="W478" s="1"/>
      <c r="X478" s="1"/>
    </row>
    <row r="479" spans="1:256" s="3" customFormat="1" ht="50.1" customHeight="1" x14ac:dyDescent="0.25">
      <c r="A479" s="12"/>
      <c r="B479" s="133"/>
      <c r="C479" s="134"/>
      <c r="D479" s="134"/>
      <c r="E479" s="134"/>
      <c r="F479" s="135"/>
      <c r="G479" s="24"/>
      <c r="H479" s="8"/>
      <c r="I479" s="9"/>
      <c r="J479" s="25">
        <f t="shared" si="25"/>
        <v>0</v>
      </c>
      <c r="K479" s="9"/>
      <c r="L479" s="4">
        <f t="shared" si="26"/>
        <v>0</v>
      </c>
      <c r="M479" s="10"/>
      <c r="N479" s="11"/>
      <c r="O479" s="59">
        <f t="shared" si="27"/>
        <v>0</v>
      </c>
      <c r="Q479" s="1"/>
      <c r="R479" s="1"/>
      <c r="S479" s="1"/>
      <c r="T479" s="1"/>
      <c r="U479" s="1"/>
      <c r="V479" s="5"/>
      <c r="W479" s="1"/>
      <c r="X479" s="1"/>
    </row>
    <row r="480" spans="1:256" s="3" customFormat="1" ht="50.1" customHeight="1" x14ac:dyDescent="0.25">
      <c r="A480" s="12"/>
      <c r="B480" s="133"/>
      <c r="C480" s="134"/>
      <c r="D480" s="134"/>
      <c r="E480" s="134"/>
      <c r="F480" s="135"/>
      <c r="G480" s="24"/>
      <c r="H480" s="8"/>
      <c r="I480" s="9"/>
      <c r="J480" s="25">
        <f t="shared" si="25"/>
        <v>0</v>
      </c>
      <c r="K480" s="9"/>
      <c r="L480" s="4">
        <f t="shared" si="26"/>
        <v>0</v>
      </c>
      <c r="M480" s="10"/>
      <c r="N480" s="11"/>
      <c r="O480" s="59">
        <f t="shared" si="27"/>
        <v>0</v>
      </c>
      <c r="Q480" s="1"/>
      <c r="R480" s="1"/>
      <c r="S480" s="1"/>
      <c r="T480" s="1"/>
      <c r="U480" s="1"/>
      <c r="V480" s="5"/>
      <c r="W480" s="1"/>
      <c r="X480" s="1"/>
    </row>
    <row r="481" spans="1:23" ht="20.100000000000001" customHeight="1" thickBot="1" x14ac:dyDescent="0.2">
      <c r="A481" s="34"/>
      <c r="B481" s="130" t="s">
        <v>43</v>
      </c>
      <c r="C481" s="131"/>
      <c r="D481" s="131"/>
      <c r="E481" s="131"/>
      <c r="F481" s="132"/>
      <c r="G481" s="49"/>
      <c r="H481" s="35"/>
      <c r="I481" s="36"/>
      <c r="J481" s="28">
        <f>SUM(J475:J480)</f>
        <v>0</v>
      </c>
      <c r="K481" s="36"/>
      <c r="L481" s="28">
        <f>SUM(L475:L480)</f>
        <v>0</v>
      </c>
      <c r="M481" s="37">
        <f>SUM(M475:M480)</f>
        <v>0</v>
      </c>
      <c r="N481" s="36"/>
      <c r="O481" s="28">
        <f>SUM(O475:O480)</f>
        <v>0</v>
      </c>
      <c r="V481" s="5"/>
    </row>
    <row r="482" spans="1:23" x14ac:dyDescent="0.15">
      <c r="G482" s="47"/>
      <c r="H482" s="1"/>
      <c r="I482" s="1"/>
      <c r="K482" s="1"/>
      <c r="M482" s="1"/>
      <c r="N482" s="1"/>
    </row>
    <row r="483" spans="1:23" x14ac:dyDescent="0.15">
      <c r="G483" s="47"/>
      <c r="H483" s="1"/>
      <c r="I483" s="1"/>
      <c r="K483" s="1"/>
      <c r="M483" s="1"/>
      <c r="N483" s="1"/>
    </row>
    <row r="484" spans="1:23" x14ac:dyDescent="0.15">
      <c r="A484" s="2"/>
      <c r="B484" s="2"/>
      <c r="C484" s="2"/>
      <c r="D484" s="2"/>
      <c r="E484" s="2"/>
      <c r="F484" s="2"/>
      <c r="G484" s="48"/>
      <c r="H484" s="2"/>
      <c r="I484" s="2"/>
      <c r="J484" s="2"/>
      <c r="K484" s="2"/>
      <c r="L484" s="2"/>
      <c r="M484" s="2"/>
      <c r="N484" s="2"/>
      <c r="O484" s="56"/>
      <c r="V484" s="5"/>
    </row>
    <row r="485" spans="1:23" ht="9" customHeight="1" x14ac:dyDescent="0.25">
      <c r="A485" s="76" t="s">
        <v>49</v>
      </c>
      <c r="B485" s="77"/>
      <c r="C485" s="77"/>
      <c r="D485" s="77"/>
      <c r="E485" s="77"/>
      <c r="F485" s="77"/>
      <c r="G485" s="77"/>
      <c r="H485" s="78"/>
      <c r="I485" s="73" t="s">
        <v>46</v>
      </c>
      <c r="J485" s="74"/>
      <c r="K485" s="74"/>
      <c r="L485" s="74"/>
      <c r="M485" s="75"/>
      <c r="N485" s="57" t="s">
        <v>1</v>
      </c>
      <c r="O485" s="58"/>
      <c r="V485" s="5"/>
    </row>
    <row r="486" spans="1:23" ht="8.25" customHeight="1" x14ac:dyDescent="0.15">
      <c r="A486" s="79"/>
      <c r="B486" s="80"/>
      <c r="C486" s="80"/>
      <c r="D486" s="80"/>
      <c r="E486" s="80"/>
      <c r="F486" s="80"/>
      <c r="G486" s="80"/>
      <c r="H486" s="81"/>
      <c r="I486" s="23"/>
      <c r="K486" s="1"/>
      <c r="M486" s="15"/>
      <c r="N486" s="1"/>
      <c r="V486" s="5"/>
    </row>
    <row r="487" spans="1:23" ht="12.75" customHeight="1" x14ac:dyDescent="0.25">
      <c r="A487" s="79"/>
      <c r="B487" s="80"/>
      <c r="C487" s="80"/>
      <c r="D487" s="80"/>
      <c r="E487" s="80"/>
      <c r="F487" s="80"/>
      <c r="G487" s="80"/>
      <c r="H487" s="81"/>
      <c r="I487" s="146"/>
      <c r="J487" s="147"/>
      <c r="K487" s="147"/>
      <c r="L487" s="147"/>
      <c r="M487" s="148"/>
      <c r="N487" s="3"/>
      <c r="V487" s="5"/>
    </row>
    <row r="488" spans="1:23" ht="8.25" customHeight="1" x14ac:dyDescent="0.15">
      <c r="A488" s="79"/>
      <c r="B488" s="80"/>
      <c r="C488" s="80"/>
      <c r="D488" s="80"/>
      <c r="E488" s="80"/>
      <c r="F488" s="80"/>
      <c r="G488" s="80"/>
      <c r="H488" s="81"/>
      <c r="I488" s="149"/>
      <c r="J488" s="147"/>
      <c r="K488" s="147"/>
      <c r="L488" s="147"/>
      <c r="M488" s="148"/>
      <c r="N488" s="1"/>
      <c r="V488" s="5"/>
    </row>
    <row r="489" spans="1:23" ht="8.25" customHeight="1" x14ac:dyDescent="0.15">
      <c r="A489" s="79"/>
      <c r="B489" s="80"/>
      <c r="C489" s="80"/>
      <c r="D489" s="80"/>
      <c r="E489" s="80"/>
      <c r="F489" s="80"/>
      <c r="G489" s="80"/>
      <c r="H489" s="81"/>
      <c r="I489" s="149"/>
      <c r="J489" s="147"/>
      <c r="K489" s="147"/>
      <c r="L489" s="147"/>
      <c r="M489" s="148"/>
      <c r="N489" s="2"/>
      <c r="O489" s="56"/>
      <c r="V489" s="5"/>
    </row>
    <row r="490" spans="1:23" ht="9" customHeight="1" x14ac:dyDescent="0.2">
      <c r="A490" s="79"/>
      <c r="B490" s="80"/>
      <c r="C490" s="80"/>
      <c r="D490" s="80"/>
      <c r="E490" s="80"/>
      <c r="F490" s="80"/>
      <c r="G490" s="80"/>
      <c r="H490" s="81"/>
      <c r="I490" s="149"/>
      <c r="J490" s="147"/>
      <c r="K490" s="147"/>
      <c r="L490" s="147"/>
      <c r="M490" s="148"/>
      <c r="N490" s="13" t="s">
        <v>2</v>
      </c>
      <c r="V490" s="5"/>
    </row>
    <row r="491" spans="1:23" ht="8.25" customHeight="1" x14ac:dyDescent="0.15">
      <c r="A491" s="79"/>
      <c r="B491" s="80"/>
      <c r="C491" s="80"/>
      <c r="D491" s="80"/>
      <c r="E491" s="80"/>
      <c r="F491" s="80"/>
      <c r="G491" s="80"/>
      <c r="H491" s="81"/>
      <c r="I491" s="149"/>
      <c r="J491" s="147"/>
      <c r="K491" s="147"/>
      <c r="L491" s="147"/>
      <c r="M491" s="148"/>
      <c r="N491" s="1"/>
      <c r="V491" s="5"/>
    </row>
    <row r="492" spans="1:23" ht="8.25" customHeight="1" x14ac:dyDescent="0.15">
      <c r="A492" s="79"/>
      <c r="B492" s="80"/>
      <c r="C492" s="80"/>
      <c r="D492" s="80"/>
      <c r="E492" s="80"/>
      <c r="F492" s="80"/>
      <c r="G492" s="80"/>
      <c r="H492" s="81"/>
      <c r="I492" s="149"/>
      <c r="J492" s="147"/>
      <c r="K492" s="147"/>
      <c r="L492" s="147"/>
      <c r="M492" s="148"/>
      <c r="N492" s="109"/>
      <c r="O492" s="110"/>
      <c r="V492" s="5"/>
    </row>
    <row r="493" spans="1:23" ht="8.25" customHeight="1" x14ac:dyDescent="0.15">
      <c r="A493" s="82"/>
      <c r="B493" s="83"/>
      <c r="C493" s="83"/>
      <c r="D493" s="83"/>
      <c r="E493" s="83"/>
      <c r="F493" s="83"/>
      <c r="G493" s="83"/>
      <c r="H493" s="84"/>
      <c r="I493" s="150"/>
      <c r="J493" s="151"/>
      <c r="K493" s="151"/>
      <c r="L493" s="151"/>
      <c r="M493" s="152"/>
      <c r="N493" s="111"/>
      <c r="O493" s="112"/>
      <c r="V493" s="5"/>
    </row>
    <row r="494" spans="1:23" x14ac:dyDescent="0.15">
      <c r="A494" s="103" t="s">
        <v>0</v>
      </c>
      <c r="B494" s="104"/>
      <c r="C494" s="104"/>
      <c r="D494" s="104"/>
      <c r="E494" s="104"/>
      <c r="F494" s="105"/>
      <c r="G494" s="40"/>
      <c r="H494" s="113" t="s">
        <v>3</v>
      </c>
      <c r="I494" s="98"/>
      <c r="J494" s="98"/>
      <c r="K494" s="98"/>
      <c r="L494" s="98"/>
      <c r="M494" s="98"/>
      <c r="N494" s="98"/>
      <c r="O494" s="99"/>
      <c r="V494" s="5"/>
    </row>
    <row r="495" spans="1:23" x14ac:dyDescent="0.15">
      <c r="A495" s="106"/>
      <c r="B495" s="107"/>
      <c r="C495" s="107"/>
      <c r="D495" s="107"/>
      <c r="E495" s="107"/>
      <c r="F495" s="108"/>
      <c r="G495" s="40"/>
      <c r="H495" s="100"/>
      <c r="I495" s="101"/>
      <c r="J495" s="101"/>
      <c r="K495" s="101"/>
      <c r="L495" s="101"/>
      <c r="M495" s="101"/>
      <c r="N495" s="101"/>
      <c r="O495" s="102"/>
      <c r="V495" s="5"/>
    </row>
    <row r="496" spans="1:23" ht="13.2" x14ac:dyDescent="0.25">
      <c r="A496" s="14"/>
      <c r="F496" s="15"/>
      <c r="G496" s="40"/>
      <c r="H496" s="91" t="s">
        <v>4</v>
      </c>
      <c r="I496" s="92"/>
      <c r="J496" s="92"/>
      <c r="K496" s="92"/>
      <c r="L496" s="93"/>
      <c r="M496" s="97" t="s">
        <v>5</v>
      </c>
      <c r="N496" s="98"/>
      <c r="O496" s="99"/>
      <c r="Q496" s="3"/>
      <c r="R496" s="3"/>
      <c r="S496" s="3"/>
      <c r="T496" s="3"/>
      <c r="U496" s="3"/>
      <c r="V496" s="31"/>
      <c r="W496" s="3"/>
    </row>
    <row r="497" spans="1:256" ht="13.2" x14ac:dyDescent="0.25">
      <c r="A497" s="16"/>
      <c r="F497" s="15"/>
      <c r="G497" s="40"/>
      <c r="H497" s="94"/>
      <c r="I497" s="95"/>
      <c r="J497" s="95"/>
      <c r="K497" s="95"/>
      <c r="L497" s="96"/>
      <c r="M497" s="100"/>
      <c r="N497" s="101"/>
      <c r="O497" s="102"/>
      <c r="Q497" s="3"/>
      <c r="R497" s="3"/>
      <c r="S497" s="3"/>
      <c r="T497" s="3"/>
      <c r="U497" s="3"/>
      <c r="V497" s="31"/>
      <c r="W497" s="3"/>
    </row>
    <row r="498" spans="1:256" ht="13.2" x14ac:dyDescent="0.25">
      <c r="A498" s="16"/>
      <c r="F498" s="15"/>
      <c r="G498" s="41"/>
      <c r="H498" s="17"/>
      <c r="I498" s="14"/>
      <c r="J498" s="14"/>
      <c r="K498" s="14"/>
      <c r="L498" s="18"/>
      <c r="M498" s="14"/>
      <c r="N498" s="14"/>
      <c r="O498" s="53" t="s">
        <v>39</v>
      </c>
      <c r="Q498" s="3"/>
      <c r="R498" s="3"/>
      <c r="S498" s="3"/>
      <c r="T498" s="3"/>
      <c r="U498" s="3"/>
      <c r="V498" s="31"/>
      <c r="W498" s="3"/>
    </row>
    <row r="499" spans="1:256" ht="13.2" x14ac:dyDescent="0.25">
      <c r="A499" s="16"/>
      <c r="F499" s="15"/>
      <c r="G499" s="42" t="s">
        <v>6</v>
      </c>
      <c r="H499" s="20" t="s">
        <v>16</v>
      </c>
      <c r="I499" s="19" t="s">
        <v>18</v>
      </c>
      <c r="J499" s="19" t="s">
        <v>22</v>
      </c>
      <c r="K499" s="19" t="s">
        <v>25</v>
      </c>
      <c r="L499" s="19" t="s">
        <v>27</v>
      </c>
      <c r="M499" s="19" t="s">
        <v>31</v>
      </c>
      <c r="N499" s="19" t="s">
        <v>35</v>
      </c>
      <c r="O499" s="53" t="s">
        <v>32</v>
      </c>
      <c r="Q499" s="3"/>
      <c r="R499" s="3"/>
      <c r="S499" s="3"/>
      <c r="T499" s="3"/>
      <c r="U499" s="3"/>
      <c r="V499" s="31"/>
      <c r="W499" s="3"/>
    </row>
    <row r="500" spans="1:256" ht="13.2" x14ac:dyDescent="0.25">
      <c r="A500" s="19" t="s">
        <v>13</v>
      </c>
      <c r="B500" s="88" t="s">
        <v>12</v>
      </c>
      <c r="C500" s="89"/>
      <c r="D500" s="89"/>
      <c r="E500" s="89"/>
      <c r="F500" s="90"/>
      <c r="G500" s="42" t="s">
        <v>8</v>
      </c>
      <c r="H500" s="20" t="s">
        <v>17</v>
      </c>
      <c r="I500" s="19" t="s">
        <v>23</v>
      </c>
      <c r="J500" s="19" t="s">
        <v>23</v>
      </c>
      <c r="K500" s="19" t="s">
        <v>44</v>
      </c>
      <c r="L500" s="19" t="s">
        <v>25</v>
      </c>
      <c r="M500" s="19" t="s">
        <v>32</v>
      </c>
      <c r="N500" s="19" t="s">
        <v>36</v>
      </c>
      <c r="O500" s="53" t="s">
        <v>40</v>
      </c>
      <c r="P500" s="3"/>
      <c r="Q500" s="3"/>
      <c r="R500" s="3"/>
      <c r="S500" s="3"/>
      <c r="T500" s="3"/>
      <c r="U500" s="3"/>
      <c r="V500" s="31"/>
      <c r="W500" s="3"/>
    </row>
    <row r="501" spans="1:256" ht="13.2" x14ac:dyDescent="0.25">
      <c r="A501" s="19" t="s">
        <v>14</v>
      </c>
      <c r="F501" s="15"/>
      <c r="G501" s="42" t="s">
        <v>7</v>
      </c>
      <c r="H501" s="15"/>
      <c r="I501" s="19" t="s">
        <v>19</v>
      </c>
      <c r="J501" s="19" t="s">
        <v>29</v>
      </c>
      <c r="K501" s="19" t="s">
        <v>45</v>
      </c>
      <c r="L501" s="19" t="s">
        <v>28</v>
      </c>
      <c r="M501" s="19" t="s">
        <v>33</v>
      </c>
      <c r="N501" s="19" t="s">
        <v>32</v>
      </c>
      <c r="O501" s="54" t="s">
        <v>41</v>
      </c>
      <c r="P501" s="3"/>
      <c r="Q501" s="3"/>
      <c r="R501" s="3"/>
      <c r="S501" s="3"/>
      <c r="T501" s="3"/>
      <c r="U501" s="3"/>
      <c r="V501" s="31"/>
      <c r="W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</row>
    <row r="502" spans="1:256" ht="13.2" x14ac:dyDescent="0.25">
      <c r="A502" s="16"/>
      <c r="F502" s="15"/>
      <c r="G502" s="43"/>
      <c r="H502" s="15"/>
      <c r="I502" s="19" t="s">
        <v>20</v>
      </c>
      <c r="J502" s="19"/>
      <c r="K502" s="19"/>
      <c r="L502" s="19"/>
      <c r="M502" s="19"/>
      <c r="N502" s="19" t="s">
        <v>37</v>
      </c>
      <c r="O502" s="53"/>
      <c r="P502" s="3"/>
      <c r="Q502" s="3"/>
      <c r="R502" s="3"/>
      <c r="S502" s="3"/>
      <c r="T502" s="3"/>
      <c r="U502" s="3"/>
      <c r="V502" s="31"/>
      <c r="W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</row>
    <row r="503" spans="1:256" ht="13.2" x14ac:dyDescent="0.25">
      <c r="A503" s="21" t="s">
        <v>10</v>
      </c>
      <c r="B503" s="88" t="s">
        <v>11</v>
      </c>
      <c r="C503" s="89"/>
      <c r="D503" s="89"/>
      <c r="E503" s="89"/>
      <c r="F503" s="90"/>
      <c r="G503" s="44" t="s">
        <v>9</v>
      </c>
      <c r="H503" s="22" t="s">
        <v>15</v>
      </c>
      <c r="I503" s="21" t="s">
        <v>21</v>
      </c>
      <c r="J503" s="21" t="s">
        <v>24</v>
      </c>
      <c r="K503" s="21" t="s">
        <v>26</v>
      </c>
      <c r="L503" s="21" t="s">
        <v>30</v>
      </c>
      <c r="M503" s="21" t="s">
        <v>34</v>
      </c>
      <c r="N503" s="21" t="s">
        <v>42</v>
      </c>
      <c r="O503" s="55" t="s">
        <v>38</v>
      </c>
      <c r="P503" s="3"/>
      <c r="Q503" s="3"/>
      <c r="R503" s="3"/>
      <c r="S503" s="3"/>
      <c r="T503" s="3"/>
      <c r="U503" s="3"/>
      <c r="V503" s="31"/>
      <c r="W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</row>
    <row r="504" spans="1:256" s="3" customFormat="1" ht="50.1" customHeight="1" x14ac:dyDescent="0.25">
      <c r="A504" s="12"/>
      <c r="B504" s="121"/>
      <c r="C504" s="122"/>
      <c r="D504" s="122"/>
      <c r="E504" s="122"/>
      <c r="F504" s="123"/>
      <c r="G504" s="24"/>
      <c r="H504" s="8"/>
      <c r="I504" s="9"/>
      <c r="J504" s="25">
        <f t="shared" ref="J504:J509" si="28">SUM(H504*I504)</f>
        <v>0</v>
      </c>
      <c r="K504" s="9"/>
      <c r="L504" s="4">
        <f t="shared" ref="L504:L509" si="29">SUM(J504*K504)</f>
        <v>0</v>
      </c>
      <c r="M504" s="10"/>
      <c r="N504" s="11"/>
      <c r="O504" s="59">
        <f t="shared" ref="O504:O509" si="30">SUM(M504*N504)</f>
        <v>0</v>
      </c>
      <c r="Q504" s="1"/>
      <c r="R504" s="1"/>
      <c r="S504" s="1"/>
      <c r="T504" s="1"/>
      <c r="U504" s="1"/>
      <c r="V504" s="5"/>
      <c r="W504" s="1"/>
      <c r="X504" s="1"/>
    </row>
    <row r="505" spans="1:256" s="3" customFormat="1" ht="50.1" customHeight="1" x14ac:dyDescent="0.25">
      <c r="A505" s="12"/>
      <c r="B505" s="133"/>
      <c r="C505" s="134"/>
      <c r="D505" s="134"/>
      <c r="E505" s="134"/>
      <c r="F505" s="135"/>
      <c r="G505" s="24"/>
      <c r="H505" s="8"/>
      <c r="I505" s="9"/>
      <c r="J505" s="25">
        <f t="shared" si="28"/>
        <v>0</v>
      </c>
      <c r="K505" s="9"/>
      <c r="L505" s="4">
        <f t="shared" si="29"/>
        <v>0</v>
      </c>
      <c r="M505" s="10"/>
      <c r="N505" s="11"/>
      <c r="O505" s="59">
        <f t="shared" si="30"/>
        <v>0</v>
      </c>
      <c r="Q505" s="1"/>
      <c r="R505" s="1"/>
      <c r="S505" s="1"/>
      <c r="T505" s="1"/>
      <c r="U505" s="1"/>
      <c r="V505" s="5"/>
      <c r="W505" s="1"/>
      <c r="X505" s="1"/>
    </row>
    <row r="506" spans="1:256" s="3" customFormat="1" ht="50.1" customHeight="1" x14ac:dyDescent="0.25">
      <c r="A506" s="12"/>
      <c r="B506" s="133"/>
      <c r="C506" s="134"/>
      <c r="D506" s="134"/>
      <c r="E506" s="134"/>
      <c r="F506" s="135"/>
      <c r="G506" s="24"/>
      <c r="H506" s="8"/>
      <c r="I506" s="9"/>
      <c r="J506" s="25">
        <f t="shared" si="28"/>
        <v>0</v>
      </c>
      <c r="K506" s="9"/>
      <c r="L506" s="4">
        <f t="shared" si="29"/>
        <v>0</v>
      </c>
      <c r="M506" s="10"/>
      <c r="N506" s="11"/>
      <c r="O506" s="59">
        <f t="shared" si="30"/>
        <v>0</v>
      </c>
      <c r="Q506" s="1"/>
      <c r="R506" s="1"/>
      <c r="S506" s="1"/>
      <c r="T506" s="1"/>
      <c r="U506" s="1"/>
      <c r="V506" s="5"/>
      <c r="W506" s="1"/>
      <c r="X506" s="1"/>
    </row>
    <row r="507" spans="1:256" s="3" customFormat="1" ht="50.1" customHeight="1" x14ac:dyDescent="0.25">
      <c r="A507" s="12"/>
      <c r="B507" s="133"/>
      <c r="C507" s="134"/>
      <c r="D507" s="134"/>
      <c r="E507" s="134"/>
      <c r="F507" s="135"/>
      <c r="G507" s="24"/>
      <c r="H507" s="8"/>
      <c r="I507" s="9"/>
      <c r="J507" s="25">
        <f t="shared" si="28"/>
        <v>0</v>
      </c>
      <c r="K507" s="9"/>
      <c r="L507" s="4">
        <f t="shared" si="29"/>
        <v>0</v>
      </c>
      <c r="M507" s="10"/>
      <c r="N507" s="11"/>
      <c r="O507" s="59">
        <f t="shared" si="30"/>
        <v>0</v>
      </c>
      <c r="Q507" s="1"/>
      <c r="R507" s="1"/>
      <c r="S507" s="1"/>
      <c r="T507" s="1"/>
      <c r="U507" s="1"/>
      <c r="V507" s="5"/>
      <c r="W507" s="1"/>
      <c r="X507" s="1"/>
    </row>
    <row r="508" spans="1:256" s="3" customFormat="1" ht="50.1" customHeight="1" x14ac:dyDescent="0.25">
      <c r="A508" s="12"/>
      <c r="B508" s="133"/>
      <c r="C508" s="134"/>
      <c r="D508" s="134"/>
      <c r="E508" s="134"/>
      <c r="F508" s="135"/>
      <c r="G508" s="24"/>
      <c r="H508" s="8"/>
      <c r="I508" s="9"/>
      <c r="J508" s="25">
        <f t="shared" si="28"/>
        <v>0</v>
      </c>
      <c r="K508" s="9"/>
      <c r="L508" s="4">
        <f t="shared" si="29"/>
        <v>0</v>
      </c>
      <c r="M508" s="10"/>
      <c r="N508" s="11"/>
      <c r="O508" s="59">
        <f t="shared" si="30"/>
        <v>0</v>
      </c>
      <c r="Q508" s="1"/>
      <c r="R508" s="1"/>
      <c r="S508" s="1"/>
      <c r="T508" s="1"/>
      <c r="U508" s="1"/>
      <c r="V508" s="5"/>
      <c r="W508" s="1"/>
      <c r="X508" s="1"/>
    </row>
    <row r="509" spans="1:256" s="3" customFormat="1" ht="50.1" customHeight="1" x14ac:dyDescent="0.25">
      <c r="A509" s="12"/>
      <c r="B509" s="133"/>
      <c r="C509" s="134"/>
      <c r="D509" s="134"/>
      <c r="E509" s="134"/>
      <c r="F509" s="135"/>
      <c r="G509" s="24"/>
      <c r="H509" s="8"/>
      <c r="I509" s="9"/>
      <c r="J509" s="25">
        <f t="shared" si="28"/>
        <v>0</v>
      </c>
      <c r="K509" s="9"/>
      <c r="L509" s="4">
        <f t="shared" si="29"/>
        <v>0</v>
      </c>
      <c r="M509" s="10"/>
      <c r="N509" s="11"/>
      <c r="O509" s="59">
        <f t="shared" si="30"/>
        <v>0</v>
      </c>
      <c r="Q509" s="1"/>
      <c r="R509" s="1"/>
      <c r="S509" s="1"/>
      <c r="T509" s="1"/>
      <c r="U509" s="1"/>
      <c r="V509" s="5"/>
      <c r="W509" s="1"/>
      <c r="X509" s="1"/>
    </row>
    <row r="510" spans="1:256" ht="20.100000000000001" customHeight="1" thickBot="1" x14ac:dyDescent="0.2">
      <c r="A510" s="34"/>
      <c r="B510" s="130" t="s">
        <v>43</v>
      </c>
      <c r="C510" s="131"/>
      <c r="D510" s="131"/>
      <c r="E510" s="131"/>
      <c r="F510" s="132"/>
      <c r="G510" s="49"/>
      <c r="H510" s="35"/>
      <c r="I510" s="36"/>
      <c r="J510" s="28">
        <f>SUM(J504:J509)</f>
        <v>0</v>
      </c>
      <c r="K510" s="36"/>
      <c r="L510" s="28">
        <f>SUM(L504:L509)</f>
        <v>0</v>
      </c>
      <c r="M510" s="37">
        <f>SUM(M504:M509)</f>
        <v>0</v>
      </c>
      <c r="N510" s="36"/>
      <c r="O510" s="28">
        <f>SUM(O504:O509)</f>
        <v>0</v>
      </c>
      <c r="V510" s="5"/>
    </row>
    <row r="511" spans="1:256" x14ac:dyDescent="0.15">
      <c r="G511" s="47"/>
      <c r="H511" s="1"/>
      <c r="I511" s="1"/>
      <c r="K511" s="1"/>
      <c r="M511" s="1"/>
      <c r="N511" s="1"/>
    </row>
    <row r="512" spans="1:256" x14ac:dyDescent="0.15">
      <c r="G512" s="47"/>
      <c r="H512" s="1"/>
      <c r="I512" s="1"/>
      <c r="K512" s="1"/>
      <c r="M512" s="1"/>
      <c r="N512" s="1"/>
    </row>
    <row r="513" spans="1:23" x14ac:dyDescent="0.15">
      <c r="A513" s="2"/>
      <c r="B513" s="2"/>
      <c r="C513" s="2"/>
      <c r="D513" s="2"/>
      <c r="E513" s="2"/>
      <c r="F513" s="2"/>
      <c r="G513" s="48"/>
      <c r="H513" s="2"/>
      <c r="I513" s="2"/>
      <c r="J513" s="2"/>
      <c r="K513" s="2"/>
      <c r="L513" s="2"/>
      <c r="M513" s="2"/>
      <c r="N513" s="2"/>
      <c r="O513" s="56"/>
      <c r="V513" s="5"/>
    </row>
    <row r="514" spans="1:23" ht="9" customHeight="1" x14ac:dyDescent="0.25">
      <c r="A514" s="76" t="s">
        <v>49</v>
      </c>
      <c r="B514" s="77"/>
      <c r="C514" s="77"/>
      <c r="D514" s="77"/>
      <c r="E514" s="77"/>
      <c r="F514" s="77"/>
      <c r="G514" s="77"/>
      <c r="H514" s="78"/>
      <c r="I514" s="73" t="s">
        <v>46</v>
      </c>
      <c r="J514" s="74"/>
      <c r="K514" s="74"/>
      <c r="L514" s="74"/>
      <c r="M514" s="75"/>
      <c r="N514" s="57" t="s">
        <v>1</v>
      </c>
      <c r="O514" s="58"/>
      <c r="V514" s="5"/>
    </row>
    <row r="515" spans="1:23" ht="8.25" customHeight="1" x14ac:dyDescent="0.15">
      <c r="A515" s="79"/>
      <c r="B515" s="80"/>
      <c r="C515" s="80"/>
      <c r="D515" s="80"/>
      <c r="E515" s="80"/>
      <c r="F515" s="80"/>
      <c r="G515" s="80"/>
      <c r="H515" s="81"/>
      <c r="I515" s="23"/>
      <c r="K515" s="1"/>
      <c r="M515" s="15"/>
      <c r="N515" s="1"/>
      <c r="V515" s="5"/>
    </row>
    <row r="516" spans="1:23" ht="12.75" customHeight="1" x14ac:dyDescent="0.25">
      <c r="A516" s="79"/>
      <c r="B516" s="80"/>
      <c r="C516" s="80"/>
      <c r="D516" s="80"/>
      <c r="E516" s="80"/>
      <c r="F516" s="80"/>
      <c r="G516" s="80"/>
      <c r="H516" s="81"/>
      <c r="I516" s="146"/>
      <c r="J516" s="147"/>
      <c r="K516" s="147"/>
      <c r="L516" s="147"/>
      <c r="M516" s="148"/>
      <c r="N516" s="3"/>
      <c r="V516" s="5"/>
    </row>
    <row r="517" spans="1:23" ht="8.25" customHeight="1" x14ac:dyDescent="0.15">
      <c r="A517" s="79"/>
      <c r="B517" s="80"/>
      <c r="C517" s="80"/>
      <c r="D517" s="80"/>
      <c r="E517" s="80"/>
      <c r="F517" s="80"/>
      <c r="G517" s="80"/>
      <c r="H517" s="81"/>
      <c r="I517" s="149"/>
      <c r="J517" s="147"/>
      <c r="K517" s="147"/>
      <c r="L517" s="147"/>
      <c r="M517" s="148"/>
      <c r="N517" s="1"/>
      <c r="V517" s="5"/>
    </row>
    <row r="518" spans="1:23" ht="8.25" customHeight="1" x14ac:dyDescent="0.15">
      <c r="A518" s="79"/>
      <c r="B518" s="80"/>
      <c r="C518" s="80"/>
      <c r="D518" s="80"/>
      <c r="E518" s="80"/>
      <c r="F518" s="80"/>
      <c r="G518" s="80"/>
      <c r="H518" s="81"/>
      <c r="I518" s="149"/>
      <c r="J518" s="147"/>
      <c r="K518" s="147"/>
      <c r="L518" s="147"/>
      <c r="M518" s="148"/>
      <c r="N518" s="2"/>
      <c r="O518" s="56"/>
      <c r="V518" s="5"/>
    </row>
    <row r="519" spans="1:23" ht="9" customHeight="1" x14ac:dyDescent="0.2">
      <c r="A519" s="79"/>
      <c r="B519" s="80"/>
      <c r="C519" s="80"/>
      <c r="D519" s="80"/>
      <c r="E519" s="80"/>
      <c r="F519" s="80"/>
      <c r="G519" s="80"/>
      <c r="H519" s="81"/>
      <c r="I519" s="149"/>
      <c r="J519" s="147"/>
      <c r="K519" s="147"/>
      <c r="L519" s="147"/>
      <c r="M519" s="148"/>
      <c r="N519" s="13" t="s">
        <v>2</v>
      </c>
      <c r="V519" s="5"/>
    </row>
    <row r="520" spans="1:23" ht="8.25" customHeight="1" x14ac:dyDescent="0.15">
      <c r="A520" s="79"/>
      <c r="B520" s="80"/>
      <c r="C520" s="80"/>
      <c r="D520" s="80"/>
      <c r="E520" s="80"/>
      <c r="F520" s="80"/>
      <c r="G520" s="80"/>
      <c r="H520" s="81"/>
      <c r="I520" s="149"/>
      <c r="J520" s="147"/>
      <c r="K520" s="147"/>
      <c r="L520" s="147"/>
      <c r="M520" s="148"/>
      <c r="N520" s="1"/>
      <c r="V520" s="5"/>
    </row>
    <row r="521" spans="1:23" ht="8.25" customHeight="1" x14ac:dyDescent="0.15">
      <c r="A521" s="79"/>
      <c r="B521" s="80"/>
      <c r="C521" s="80"/>
      <c r="D521" s="80"/>
      <c r="E521" s="80"/>
      <c r="F521" s="80"/>
      <c r="G521" s="80"/>
      <c r="H521" s="81"/>
      <c r="I521" s="149"/>
      <c r="J521" s="147"/>
      <c r="K521" s="147"/>
      <c r="L521" s="147"/>
      <c r="M521" s="148"/>
      <c r="N521" s="109"/>
      <c r="O521" s="110"/>
      <c r="V521" s="5"/>
    </row>
    <row r="522" spans="1:23" ht="8.25" customHeight="1" x14ac:dyDescent="0.15">
      <c r="A522" s="82"/>
      <c r="B522" s="83"/>
      <c r="C522" s="83"/>
      <c r="D522" s="83"/>
      <c r="E522" s="83"/>
      <c r="F522" s="83"/>
      <c r="G522" s="83"/>
      <c r="H522" s="84"/>
      <c r="I522" s="150"/>
      <c r="J522" s="151"/>
      <c r="K522" s="151"/>
      <c r="L522" s="151"/>
      <c r="M522" s="152"/>
      <c r="N522" s="111"/>
      <c r="O522" s="112"/>
      <c r="V522" s="5"/>
    </row>
    <row r="523" spans="1:23" x14ac:dyDescent="0.15">
      <c r="A523" s="103" t="s">
        <v>0</v>
      </c>
      <c r="B523" s="104"/>
      <c r="C523" s="104"/>
      <c r="D523" s="104"/>
      <c r="E523" s="104"/>
      <c r="F523" s="105"/>
      <c r="G523" s="40"/>
      <c r="H523" s="113" t="s">
        <v>3</v>
      </c>
      <c r="I523" s="98"/>
      <c r="J523" s="98"/>
      <c r="K523" s="98"/>
      <c r="L523" s="98"/>
      <c r="M523" s="98"/>
      <c r="N523" s="98"/>
      <c r="O523" s="99"/>
      <c r="V523" s="5"/>
    </row>
    <row r="524" spans="1:23" x14ac:dyDescent="0.15">
      <c r="A524" s="106"/>
      <c r="B524" s="107"/>
      <c r="C524" s="107"/>
      <c r="D524" s="107"/>
      <c r="E524" s="107"/>
      <c r="F524" s="108"/>
      <c r="G524" s="40"/>
      <c r="H524" s="100"/>
      <c r="I524" s="101"/>
      <c r="J524" s="101"/>
      <c r="K524" s="101"/>
      <c r="L524" s="101"/>
      <c r="M524" s="101"/>
      <c r="N524" s="101"/>
      <c r="O524" s="102"/>
      <c r="V524" s="5"/>
    </row>
    <row r="525" spans="1:23" ht="13.2" x14ac:dyDescent="0.25">
      <c r="A525" s="14"/>
      <c r="F525" s="15"/>
      <c r="G525" s="40"/>
      <c r="H525" s="91" t="s">
        <v>4</v>
      </c>
      <c r="I525" s="92"/>
      <c r="J525" s="92"/>
      <c r="K525" s="92"/>
      <c r="L525" s="93"/>
      <c r="M525" s="97" t="s">
        <v>5</v>
      </c>
      <c r="N525" s="98"/>
      <c r="O525" s="99"/>
      <c r="Q525" s="3"/>
      <c r="R525" s="3"/>
      <c r="S525" s="3"/>
      <c r="T525" s="3"/>
      <c r="U525" s="3"/>
      <c r="V525" s="31"/>
      <c r="W525" s="3"/>
    </row>
    <row r="526" spans="1:23" ht="13.2" x14ac:dyDescent="0.25">
      <c r="A526" s="16"/>
      <c r="F526" s="15"/>
      <c r="G526" s="40"/>
      <c r="H526" s="94"/>
      <c r="I526" s="95"/>
      <c r="J526" s="95"/>
      <c r="K526" s="95"/>
      <c r="L526" s="96"/>
      <c r="M526" s="100"/>
      <c r="N526" s="101"/>
      <c r="O526" s="102"/>
      <c r="Q526" s="3"/>
      <c r="R526" s="3"/>
      <c r="S526" s="3"/>
      <c r="T526" s="3"/>
      <c r="U526" s="3"/>
      <c r="V526" s="31"/>
      <c r="W526" s="3"/>
    </row>
    <row r="527" spans="1:23" ht="13.2" x14ac:dyDescent="0.25">
      <c r="A527" s="16"/>
      <c r="F527" s="15"/>
      <c r="G527" s="41"/>
      <c r="H527" s="17"/>
      <c r="I527" s="14"/>
      <c r="J527" s="14"/>
      <c r="K527" s="14"/>
      <c r="L527" s="18"/>
      <c r="M527" s="14"/>
      <c r="N527" s="14"/>
      <c r="O527" s="53" t="s">
        <v>39</v>
      </c>
      <c r="Q527" s="3"/>
      <c r="R527" s="3"/>
      <c r="S527" s="3"/>
      <c r="T527" s="3"/>
      <c r="U527" s="3"/>
      <c r="V527" s="31"/>
      <c r="W527" s="3"/>
    </row>
    <row r="528" spans="1:23" ht="13.2" x14ac:dyDescent="0.25">
      <c r="A528" s="16"/>
      <c r="F528" s="15"/>
      <c r="G528" s="42" t="s">
        <v>6</v>
      </c>
      <c r="H528" s="20" t="s">
        <v>16</v>
      </c>
      <c r="I528" s="19" t="s">
        <v>18</v>
      </c>
      <c r="J528" s="19" t="s">
        <v>22</v>
      </c>
      <c r="K528" s="19" t="s">
        <v>25</v>
      </c>
      <c r="L528" s="19" t="s">
        <v>27</v>
      </c>
      <c r="M528" s="19" t="s">
        <v>31</v>
      </c>
      <c r="N528" s="19" t="s">
        <v>35</v>
      </c>
      <c r="O528" s="53" t="s">
        <v>32</v>
      </c>
      <c r="Q528" s="3"/>
      <c r="R528" s="3"/>
      <c r="S528" s="3"/>
      <c r="T528" s="3"/>
      <c r="U528" s="3"/>
      <c r="V528" s="31"/>
      <c r="W528" s="3"/>
    </row>
    <row r="529" spans="1:256" ht="13.2" x14ac:dyDescent="0.25">
      <c r="A529" s="19" t="s">
        <v>13</v>
      </c>
      <c r="B529" s="88" t="s">
        <v>12</v>
      </c>
      <c r="C529" s="89"/>
      <c r="D529" s="89"/>
      <c r="E529" s="89"/>
      <c r="F529" s="90"/>
      <c r="G529" s="42" t="s">
        <v>8</v>
      </c>
      <c r="H529" s="20" t="s">
        <v>17</v>
      </c>
      <c r="I529" s="19" t="s">
        <v>23</v>
      </c>
      <c r="J529" s="19" t="s">
        <v>23</v>
      </c>
      <c r="K529" s="19" t="s">
        <v>44</v>
      </c>
      <c r="L529" s="19" t="s">
        <v>25</v>
      </c>
      <c r="M529" s="19" t="s">
        <v>32</v>
      </c>
      <c r="N529" s="19" t="s">
        <v>36</v>
      </c>
      <c r="O529" s="53" t="s">
        <v>40</v>
      </c>
      <c r="P529" s="3"/>
      <c r="Q529" s="3"/>
      <c r="R529" s="3"/>
      <c r="S529" s="3"/>
      <c r="T529" s="3"/>
      <c r="U529" s="3"/>
      <c r="V529" s="31"/>
      <c r="W529" s="3"/>
    </row>
    <row r="530" spans="1:256" ht="13.2" x14ac:dyDescent="0.25">
      <c r="A530" s="19" t="s">
        <v>14</v>
      </c>
      <c r="F530" s="15"/>
      <c r="G530" s="42" t="s">
        <v>7</v>
      </c>
      <c r="H530" s="15"/>
      <c r="I530" s="19" t="s">
        <v>19</v>
      </c>
      <c r="J530" s="19" t="s">
        <v>29</v>
      </c>
      <c r="K530" s="19" t="s">
        <v>45</v>
      </c>
      <c r="L530" s="19" t="s">
        <v>28</v>
      </c>
      <c r="M530" s="19" t="s">
        <v>33</v>
      </c>
      <c r="N530" s="19" t="s">
        <v>32</v>
      </c>
      <c r="O530" s="54" t="s">
        <v>41</v>
      </c>
      <c r="P530" s="3"/>
      <c r="Q530" s="3"/>
      <c r="R530" s="3"/>
      <c r="S530" s="3"/>
      <c r="T530" s="3"/>
      <c r="U530" s="3"/>
      <c r="V530" s="31"/>
      <c r="W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</row>
    <row r="531" spans="1:256" ht="13.2" x14ac:dyDescent="0.25">
      <c r="A531" s="16"/>
      <c r="F531" s="15"/>
      <c r="G531" s="43"/>
      <c r="H531" s="15"/>
      <c r="I531" s="19" t="s">
        <v>20</v>
      </c>
      <c r="J531" s="19"/>
      <c r="K531" s="19"/>
      <c r="L531" s="19"/>
      <c r="M531" s="19"/>
      <c r="N531" s="19" t="s">
        <v>37</v>
      </c>
      <c r="O531" s="53"/>
      <c r="P531" s="3"/>
      <c r="Q531" s="3"/>
      <c r="R531" s="3"/>
      <c r="S531" s="3"/>
      <c r="T531" s="3"/>
      <c r="U531" s="3"/>
      <c r="V531" s="31"/>
      <c r="W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</row>
    <row r="532" spans="1:256" ht="13.2" x14ac:dyDescent="0.25">
      <c r="A532" s="21" t="s">
        <v>10</v>
      </c>
      <c r="B532" s="88" t="s">
        <v>11</v>
      </c>
      <c r="C532" s="89"/>
      <c r="D532" s="89"/>
      <c r="E532" s="89"/>
      <c r="F532" s="90"/>
      <c r="G532" s="44" t="s">
        <v>9</v>
      </c>
      <c r="H532" s="22" t="s">
        <v>15</v>
      </c>
      <c r="I532" s="21" t="s">
        <v>21</v>
      </c>
      <c r="J532" s="21" t="s">
        <v>24</v>
      </c>
      <c r="K532" s="21" t="s">
        <v>26</v>
      </c>
      <c r="L532" s="21" t="s">
        <v>30</v>
      </c>
      <c r="M532" s="21" t="s">
        <v>34</v>
      </c>
      <c r="N532" s="21" t="s">
        <v>42</v>
      </c>
      <c r="O532" s="55" t="s">
        <v>38</v>
      </c>
      <c r="P532" s="3"/>
      <c r="Q532" s="3"/>
      <c r="R532" s="3"/>
      <c r="S532" s="3"/>
      <c r="T532" s="3"/>
      <c r="U532" s="3"/>
      <c r="V532" s="31"/>
      <c r="W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</row>
    <row r="533" spans="1:256" s="3" customFormat="1" ht="50.1" customHeight="1" x14ac:dyDescent="0.25">
      <c r="A533" s="12"/>
      <c r="B533" s="121"/>
      <c r="C533" s="122"/>
      <c r="D533" s="122"/>
      <c r="E533" s="122"/>
      <c r="F533" s="123"/>
      <c r="G533" s="24"/>
      <c r="H533" s="8"/>
      <c r="I533" s="9"/>
      <c r="J533" s="25">
        <f t="shared" ref="J533:J538" si="31">SUM(H533*I533)</f>
        <v>0</v>
      </c>
      <c r="K533" s="9"/>
      <c r="L533" s="4">
        <f t="shared" ref="L533:L538" si="32">SUM(J533*K533)</f>
        <v>0</v>
      </c>
      <c r="M533" s="10"/>
      <c r="N533" s="11"/>
      <c r="O533" s="59">
        <f t="shared" ref="O533:O538" si="33">SUM(M533*N533)</f>
        <v>0</v>
      </c>
      <c r="Q533" s="1"/>
      <c r="R533" s="1"/>
      <c r="S533" s="1"/>
      <c r="T533" s="1"/>
      <c r="U533" s="1"/>
      <c r="V533" s="5"/>
      <c r="W533" s="1"/>
      <c r="X533" s="1"/>
    </row>
    <row r="534" spans="1:256" s="3" customFormat="1" ht="50.1" customHeight="1" x14ac:dyDescent="0.25">
      <c r="A534" s="12"/>
      <c r="B534" s="133"/>
      <c r="C534" s="134"/>
      <c r="D534" s="134"/>
      <c r="E534" s="134"/>
      <c r="F534" s="135"/>
      <c r="G534" s="24"/>
      <c r="H534" s="8"/>
      <c r="I534" s="9"/>
      <c r="J534" s="25">
        <f t="shared" si="31"/>
        <v>0</v>
      </c>
      <c r="K534" s="9"/>
      <c r="L534" s="4">
        <f t="shared" si="32"/>
        <v>0</v>
      </c>
      <c r="M534" s="10"/>
      <c r="N534" s="11"/>
      <c r="O534" s="59">
        <f t="shared" si="33"/>
        <v>0</v>
      </c>
      <c r="Q534" s="1"/>
      <c r="R534" s="1"/>
      <c r="S534" s="1"/>
      <c r="T534" s="1"/>
      <c r="U534" s="1"/>
      <c r="V534" s="5"/>
      <c r="W534" s="1"/>
      <c r="X534" s="1"/>
    </row>
    <row r="535" spans="1:256" s="3" customFormat="1" ht="50.1" customHeight="1" x14ac:dyDescent="0.25">
      <c r="A535" s="12"/>
      <c r="B535" s="133"/>
      <c r="C535" s="134"/>
      <c r="D535" s="134"/>
      <c r="E535" s="134"/>
      <c r="F535" s="135"/>
      <c r="G535" s="24"/>
      <c r="H535" s="8"/>
      <c r="I535" s="9"/>
      <c r="J535" s="25">
        <f t="shared" si="31"/>
        <v>0</v>
      </c>
      <c r="K535" s="9"/>
      <c r="L535" s="4">
        <f t="shared" si="32"/>
        <v>0</v>
      </c>
      <c r="M535" s="10"/>
      <c r="N535" s="11"/>
      <c r="O535" s="59">
        <f t="shared" si="33"/>
        <v>0</v>
      </c>
      <c r="Q535" s="1"/>
      <c r="R535" s="1"/>
      <c r="S535" s="1"/>
      <c r="T535" s="1"/>
      <c r="U535" s="1"/>
      <c r="V535" s="5"/>
      <c r="W535" s="1"/>
      <c r="X535" s="1"/>
    </row>
    <row r="536" spans="1:256" s="3" customFormat="1" ht="50.1" customHeight="1" x14ac:dyDescent="0.25">
      <c r="A536" s="12"/>
      <c r="B536" s="133"/>
      <c r="C536" s="134"/>
      <c r="D536" s="134"/>
      <c r="E536" s="134"/>
      <c r="F536" s="135"/>
      <c r="G536" s="24"/>
      <c r="H536" s="8"/>
      <c r="I536" s="9"/>
      <c r="J536" s="25">
        <f t="shared" si="31"/>
        <v>0</v>
      </c>
      <c r="K536" s="9"/>
      <c r="L536" s="4">
        <f t="shared" si="32"/>
        <v>0</v>
      </c>
      <c r="M536" s="10"/>
      <c r="N536" s="11"/>
      <c r="O536" s="59">
        <f t="shared" si="33"/>
        <v>0</v>
      </c>
      <c r="Q536" s="1"/>
      <c r="R536" s="1"/>
      <c r="S536" s="1"/>
      <c r="T536" s="1"/>
      <c r="U536" s="1"/>
      <c r="V536" s="5"/>
      <c r="W536" s="1"/>
      <c r="X536" s="1"/>
    </row>
    <row r="537" spans="1:256" s="3" customFormat="1" ht="50.1" customHeight="1" x14ac:dyDescent="0.25">
      <c r="A537" s="12"/>
      <c r="B537" s="133"/>
      <c r="C537" s="134"/>
      <c r="D537" s="134"/>
      <c r="E537" s="134"/>
      <c r="F537" s="135"/>
      <c r="G537" s="24"/>
      <c r="H537" s="8"/>
      <c r="I537" s="9"/>
      <c r="J537" s="25">
        <f t="shared" si="31"/>
        <v>0</v>
      </c>
      <c r="K537" s="9"/>
      <c r="L537" s="4">
        <f t="shared" si="32"/>
        <v>0</v>
      </c>
      <c r="M537" s="10"/>
      <c r="N537" s="11"/>
      <c r="O537" s="59">
        <f t="shared" si="33"/>
        <v>0</v>
      </c>
      <c r="Q537" s="1"/>
      <c r="R537" s="1"/>
      <c r="S537" s="1"/>
      <c r="T537" s="1"/>
      <c r="U537" s="1"/>
      <c r="V537" s="5"/>
      <c r="W537" s="1"/>
      <c r="X537" s="1"/>
    </row>
    <row r="538" spans="1:256" s="3" customFormat="1" ht="50.1" customHeight="1" x14ac:dyDescent="0.25">
      <c r="A538" s="12"/>
      <c r="B538" s="133"/>
      <c r="C538" s="134"/>
      <c r="D538" s="134"/>
      <c r="E538" s="134"/>
      <c r="F538" s="135"/>
      <c r="G538" s="24"/>
      <c r="H538" s="8"/>
      <c r="I538" s="9"/>
      <c r="J538" s="25">
        <f t="shared" si="31"/>
        <v>0</v>
      </c>
      <c r="K538" s="9"/>
      <c r="L538" s="4">
        <f t="shared" si="32"/>
        <v>0</v>
      </c>
      <c r="M538" s="10"/>
      <c r="N538" s="11"/>
      <c r="O538" s="59">
        <f t="shared" si="33"/>
        <v>0</v>
      </c>
      <c r="Q538" s="1"/>
      <c r="R538" s="1"/>
      <c r="S538" s="1"/>
      <c r="T538" s="1"/>
      <c r="U538" s="1"/>
      <c r="V538" s="5"/>
      <c r="W538" s="1"/>
      <c r="X538" s="1"/>
    </row>
    <row r="539" spans="1:256" ht="20.100000000000001" customHeight="1" thickBot="1" x14ac:dyDescent="0.2">
      <c r="A539" s="34"/>
      <c r="B539" s="130" t="s">
        <v>43</v>
      </c>
      <c r="C539" s="131"/>
      <c r="D539" s="131"/>
      <c r="E539" s="131"/>
      <c r="F539" s="132"/>
      <c r="G539" s="49"/>
      <c r="H539" s="35"/>
      <c r="I539" s="36"/>
      <c r="J539" s="28">
        <f>SUM(J533:J538)</f>
        <v>0</v>
      </c>
      <c r="K539" s="36"/>
      <c r="L539" s="28">
        <f>SUM(L533:L538)</f>
        <v>0</v>
      </c>
      <c r="M539" s="37">
        <f>SUM(M533:M538)</f>
        <v>0</v>
      </c>
      <c r="N539" s="36"/>
      <c r="O539" s="28">
        <f>SUM(O533:O538)</f>
        <v>0</v>
      </c>
      <c r="V539" s="5"/>
    </row>
    <row r="540" spans="1:256" x14ac:dyDescent="0.15">
      <c r="G540" s="47"/>
      <c r="H540" s="1"/>
      <c r="I540" s="1"/>
      <c r="K540" s="1"/>
      <c r="M540" s="1"/>
      <c r="N540" s="1"/>
    </row>
    <row r="541" spans="1:256" x14ac:dyDescent="0.15">
      <c r="G541" s="47"/>
      <c r="H541" s="1"/>
      <c r="I541" s="1"/>
      <c r="K541" s="1"/>
      <c r="M541" s="1"/>
      <c r="N541" s="1"/>
    </row>
    <row r="542" spans="1:256" x14ac:dyDescent="0.15">
      <c r="A542" s="2"/>
      <c r="B542" s="2"/>
      <c r="C542" s="2"/>
      <c r="D542" s="2"/>
      <c r="E542" s="2"/>
      <c r="F542" s="2"/>
      <c r="G542" s="48"/>
      <c r="H542" s="2"/>
      <c r="I542" s="2"/>
      <c r="J542" s="2"/>
      <c r="K542" s="2"/>
      <c r="L542" s="2"/>
      <c r="M542" s="2"/>
      <c r="N542" s="2"/>
      <c r="O542" s="56"/>
      <c r="V542" s="5"/>
    </row>
    <row r="543" spans="1:256" ht="9" customHeight="1" x14ac:dyDescent="0.25">
      <c r="A543" s="76" t="s">
        <v>49</v>
      </c>
      <c r="B543" s="77"/>
      <c r="C543" s="77"/>
      <c r="D543" s="77"/>
      <c r="E543" s="77"/>
      <c r="F543" s="77"/>
      <c r="G543" s="77"/>
      <c r="H543" s="78"/>
      <c r="I543" s="73" t="s">
        <v>46</v>
      </c>
      <c r="J543" s="74"/>
      <c r="K543" s="74"/>
      <c r="L543" s="74"/>
      <c r="M543" s="75"/>
      <c r="N543" s="57" t="s">
        <v>1</v>
      </c>
      <c r="O543" s="58"/>
      <c r="V543" s="5"/>
    </row>
    <row r="544" spans="1:256" ht="8.25" customHeight="1" x14ac:dyDescent="0.15">
      <c r="A544" s="79"/>
      <c r="B544" s="80"/>
      <c r="C544" s="80"/>
      <c r="D544" s="80"/>
      <c r="E544" s="80"/>
      <c r="F544" s="80"/>
      <c r="G544" s="80"/>
      <c r="H544" s="81"/>
      <c r="I544" s="23"/>
      <c r="K544" s="1"/>
      <c r="M544" s="15"/>
      <c r="N544" s="1"/>
      <c r="V544" s="5"/>
    </row>
    <row r="545" spans="1:256" ht="12.75" customHeight="1" x14ac:dyDescent="0.25">
      <c r="A545" s="79"/>
      <c r="B545" s="80"/>
      <c r="C545" s="80"/>
      <c r="D545" s="80"/>
      <c r="E545" s="80"/>
      <c r="F545" s="80"/>
      <c r="G545" s="80"/>
      <c r="H545" s="81"/>
      <c r="I545" s="146"/>
      <c r="J545" s="147"/>
      <c r="K545" s="147"/>
      <c r="L545" s="147"/>
      <c r="M545" s="148"/>
      <c r="N545" s="3"/>
      <c r="V545" s="5"/>
    </row>
    <row r="546" spans="1:256" ht="8.25" customHeight="1" x14ac:dyDescent="0.15">
      <c r="A546" s="79"/>
      <c r="B546" s="80"/>
      <c r="C546" s="80"/>
      <c r="D546" s="80"/>
      <c r="E546" s="80"/>
      <c r="F546" s="80"/>
      <c r="G546" s="80"/>
      <c r="H546" s="81"/>
      <c r="I546" s="149"/>
      <c r="J546" s="147"/>
      <c r="K546" s="147"/>
      <c r="L546" s="147"/>
      <c r="M546" s="148"/>
      <c r="N546" s="1"/>
      <c r="V546" s="5"/>
    </row>
    <row r="547" spans="1:256" ht="8.25" customHeight="1" x14ac:dyDescent="0.15">
      <c r="A547" s="79"/>
      <c r="B547" s="80"/>
      <c r="C547" s="80"/>
      <c r="D547" s="80"/>
      <c r="E547" s="80"/>
      <c r="F547" s="80"/>
      <c r="G547" s="80"/>
      <c r="H547" s="81"/>
      <c r="I547" s="149"/>
      <c r="J547" s="147"/>
      <c r="K547" s="147"/>
      <c r="L547" s="147"/>
      <c r="M547" s="148"/>
      <c r="N547" s="2"/>
      <c r="O547" s="56"/>
      <c r="V547" s="5"/>
    </row>
    <row r="548" spans="1:256" ht="9" customHeight="1" x14ac:dyDescent="0.2">
      <c r="A548" s="79"/>
      <c r="B548" s="80"/>
      <c r="C548" s="80"/>
      <c r="D548" s="80"/>
      <c r="E548" s="80"/>
      <c r="F548" s="80"/>
      <c r="G548" s="80"/>
      <c r="H548" s="81"/>
      <c r="I548" s="149"/>
      <c r="J548" s="147"/>
      <c r="K548" s="147"/>
      <c r="L548" s="147"/>
      <c r="M548" s="148"/>
      <c r="N548" s="13" t="s">
        <v>2</v>
      </c>
      <c r="V548" s="5"/>
    </row>
    <row r="549" spans="1:256" ht="8.25" customHeight="1" x14ac:dyDescent="0.15">
      <c r="A549" s="79"/>
      <c r="B549" s="80"/>
      <c r="C549" s="80"/>
      <c r="D549" s="80"/>
      <c r="E549" s="80"/>
      <c r="F549" s="80"/>
      <c r="G549" s="80"/>
      <c r="H549" s="81"/>
      <c r="I549" s="149"/>
      <c r="J549" s="147"/>
      <c r="K549" s="147"/>
      <c r="L549" s="147"/>
      <c r="M549" s="148"/>
      <c r="N549" s="1"/>
      <c r="V549" s="5"/>
    </row>
    <row r="550" spans="1:256" ht="8.25" customHeight="1" x14ac:dyDescent="0.15">
      <c r="A550" s="79"/>
      <c r="B550" s="80"/>
      <c r="C550" s="80"/>
      <c r="D550" s="80"/>
      <c r="E550" s="80"/>
      <c r="F550" s="80"/>
      <c r="G550" s="80"/>
      <c r="H550" s="81"/>
      <c r="I550" s="149"/>
      <c r="J550" s="147"/>
      <c r="K550" s="147"/>
      <c r="L550" s="147"/>
      <c r="M550" s="148"/>
      <c r="N550" s="109"/>
      <c r="O550" s="110"/>
      <c r="V550" s="5"/>
    </row>
    <row r="551" spans="1:256" ht="8.25" customHeight="1" x14ac:dyDescent="0.15">
      <c r="A551" s="82"/>
      <c r="B551" s="83"/>
      <c r="C551" s="83"/>
      <c r="D551" s="83"/>
      <c r="E551" s="83"/>
      <c r="F551" s="83"/>
      <c r="G551" s="83"/>
      <c r="H551" s="84"/>
      <c r="I551" s="150"/>
      <c r="J551" s="151"/>
      <c r="K551" s="151"/>
      <c r="L551" s="151"/>
      <c r="M551" s="152"/>
      <c r="N551" s="111"/>
      <c r="O551" s="112"/>
      <c r="V551" s="5"/>
    </row>
    <row r="552" spans="1:256" x14ac:dyDescent="0.15">
      <c r="A552" s="103" t="s">
        <v>0</v>
      </c>
      <c r="B552" s="104"/>
      <c r="C552" s="104"/>
      <c r="D552" s="104"/>
      <c r="E552" s="104"/>
      <c r="F552" s="105"/>
      <c r="G552" s="40"/>
      <c r="H552" s="113" t="s">
        <v>3</v>
      </c>
      <c r="I552" s="98"/>
      <c r="J552" s="98"/>
      <c r="K552" s="98"/>
      <c r="L552" s="98"/>
      <c r="M552" s="98"/>
      <c r="N552" s="98"/>
      <c r="O552" s="99"/>
      <c r="V552" s="5"/>
    </row>
    <row r="553" spans="1:256" x14ac:dyDescent="0.15">
      <c r="A553" s="106"/>
      <c r="B553" s="107"/>
      <c r="C553" s="107"/>
      <c r="D553" s="107"/>
      <c r="E553" s="107"/>
      <c r="F553" s="108"/>
      <c r="G553" s="40"/>
      <c r="H553" s="100"/>
      <c r="I553" s="101"/>
      <c r="J553" s="101"/>
      <c r="K553" s="101"/>
      <c r="L553" s="101"/>
      <c r="M553" s="101"/>
      <c r="N553" s="101"/>
      <c r="O553" s="102"/>
      <c r="V553" s="5"/>
    </row>
    <row r="554" spans="1:256" ht="13.2" x14ac:dyDescent="0.25">
      <c r="A554" s="14"/>
      <c r="F554" s="15"/>
      <c r="G554" s="40"/>
      <c r="H554" s="91" t="s">
        <v>4</v>
      </c>
      <c r="I554" s="92"/>
      <c r="J554" s="92"/>
      <c r="K554" s="92"/>
      <c r="L554" s="93"/>
      <c r="M554" s="97" t="s">
        <v>5</v>
      </c>
      <c r="N554" s="98"/>
      <c r="O554" s="99"/>
      <c r="Q554" s="3"/>
      <c r="R554" s="3"/>
      <c r="S554" s="3"/>
      <c r="T554" s="3"/>
      <c r="U554" s="3"/>
      <c r="V554" s="31"/>
      <c r="W554" s="3"/>
    </row>
    <row r="555" spans="1:256" ht="13.2" x14ac:dyDescent="0.25">
      <c r="A555" s="16"/>
      <c r="F555" s="15"/>
      <c r="G555" s="40"/>
      <c r="H555" s="94"/>
      <c r="I555" s="95"/>
      <c r="J555" s="95"/>
      <c r="K555" s="95"/>
      <c r="L555" s="96"/>
      <c r="M555" s="100"/>
      <c r="N555" s="101"/>
      <c r="O555" s="102"/>
      <c r="Q555" s="3"/>
      <c r="R555" s="3"/>
      <c r="S555" s="3"/>
      <c r="T555" s="3"/>
      <c r="U555" s="3"/>
      <c r="V555" s="31"/>
      <c r="W555" s="3"/>
    </row>
    <row r="556" spans="1:256" ht="13.2" x14ac:dyDescent="0.25">
      <c r="A556" s="16"/>
      <c r="F556" s="15"/>
      <c r="G556" s="41"/>
      <c r="H556" s="17"/>
      <c r="I556" s="14"/>
      <c r="J556" s="14"/>
      <c r="K556" s="14"/>
      <c r="L556" s="18"/>
      <c r="M556" s="14"/>
      <c r="N556" s="14"/>
      <c r="O556" s="53" t="s">
        <v>39</v>
      </c>
      <c r="Q556" s="3"/>
      <c r="R556" s="3"/>
      <c r="S556" s="3"/>
      <c r="T556" s="3"/>
      <c r="U556" s="3"/>
      <c r="V556" s="31"/>
      <c r="W556" s="3"/>
    </row>
    <row r="557" spans="1:256" ht="13.2" x14ac:dyDescent="0.25">
      <c r="A557" s="16"/>
      <c r="F557" s="15"/>
      <c r="G557" s="42" t="s">
        <v>6</v>
      </c>
      <c r="H557" s="20" t="s">
        <v>16</v>
      </c>
      <c r="I557" s="19" t="s">
        <v>18</v>
      </c>
      <c r="J557" s="19" t="s">
        <v>22</v>
      </c>
      <c r="K557" s="19" t="s">
        <v>25</v>
      </c>
      <c r="L557" s="19" t="s">
        <v>27</v>
      </c>
      <c r="M557" s="19" t="s">
        <v>31</v>
      </c>
      <c r="N557" s="19" t="s">
        <v>35</v>
      </c>
      <c r="O557" s="53" t="s">
        <v>32</v>
      </c>
      <c r="Q557" s="3"/>
      <c r="R557" s="3"/>
      <c r="S557" s="3"/>
      <c r="T557" s="3"/>
      <c r="U557" s="3"/>
      <c r="V557" s="31"/>
      <c r="W557" s="3"/>
    </row>
    <row r="558" spans="1:256" ht="13.2" x14ac:dyDescent="0.25">
      <c r="A558" s="19" t="s">
        <v>13</v>
      </c>
      <c r="B558" s="88" t="s">
        <v>12</v>
      </c>
      <c r="C558" s="89"/>
      <c r="D558" s="89"/>
      <c r="E558" s="89"/>
      <c r="F558" s="90"/>
      <c r="G558" s="42" t="s">
        <v>8</v>
      </c>
      <c r="H558" s="20" t="s">
        <v>17</v>
      </c>
      <c r="I558" s="19" t="s">
        <v>23</v>
      </c>
      <c r="J558" s="19" t="s">
        <v>23</v>
      </c>
      <c r="K558" s="19" t="s">
        <v>44</v>
      </c>
      <c r="L558" s="19" t="s">
        <v>25</v>
      </c>
      <c r="M558" s="19" t="s">
        <v>32</v>
      </c>
      <c r="N558" s="19" t="s">
        <v>36</v>
      </c>
      <c r="O558" s="53" t="s">
        <v>40</v>
      </c>
      <c r="P558" s="3"/>
      <c r="Q558" s="3"/>
      <c r="R558" s="3"/>
      <c r="S558" s="3"/>
      <c r="T558" s="3"/>
      <c r="U558" s="3"/>
      <c r="V558" s="31"/>
      <c r="W558" s="3"/>
    </row>
    <row r="559" spans="1:256" ht="13.2" x14ac:dyDescent="0.25">
      <c r="A559" s="19" t="s">
        <v>14</v>
      </c>
      <c r="F559" s="15"/>
      <c r="G559" s="42" t="s">
        <v>7</v>
      </c>
      <c r="H559" s="15"/>
      <c r="I559" s="19" t="s">
        <v>19</v>
      </c>
      <c r="J559" s="19" t="s">
        <v>29</v>
      </c>
      <c r="K559" s="19" t="s">
        <v>45</v>
      </c>
      <c r="L559" s="19" t="s">
        <v>28</v>
      </c>
      <c r="M559" s="19" t="s">
        <v>33</v>
      </c>
      <c r="N559" s="19" t="s">
        <v>32</v>
      </c>
      <c r="O559" s="54" t="s">
        <v>41</v>
      </c>
      <c r="P559" s="3"/>
      <c r="Q559" s="3"/>
      <c r="R559" s="3"/>
      <c r="S559" s="3"/>
      <c r="T559" s="3"/>
      <c r="U559" s="3"/>
      <c r="V559" s="31"/>
      <c r="W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</row>
    <row r="560" spans="1:256" ht="13.2" x14ac:dyDescent="0.25">
      <c r="A560" s="16"/>
      <c r="F560" s="15"/>
      <c r="G560" s="43"/>
      <c r="H560" s="15"/>
      <c r="I560" s="19" t="s">
        <v>20</v>
      </c>
      <c r="J560" s="19"/>
      <c r="K560" s="19"/>
      <c r="L560" s="19"/>
      <c r="M560" s="19"/>
      <c r="N560" s="19" t="s">
        <v>37</v>
      </c>
      <c r="O560" s="53"/>
      <c r="P560" s="3"/>
      <c r="Q560" s="3"/>
      <c r="R560" s="3"/>
      <c r="S560" s="3"/>
      <c r="T560" s="3"/>
      <c r="U560" s="3"/>
      <c r="V560" s="31"/>
      <c r="W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</row>
    <row r="561" spans="1:256" ht="13.2" x14ac:dyDescent="0.25">
      <c r="A561" s="21" t="s">
        <v>10</v>
      </c>
      <c r="B561" s="88" t="s">
        <v>11</v>
      </c>
      <c r="C561" s="89"/>
      <c r="D561" s="89"/>
      <c r="E561" s="89"/>
      <c r="F561" s="90"/>
      <c r="G561" s="44" t="s">
        <v>9</v>
      </c>
      <c r="H561" s="22" t="s">
        <v>15</v>
      </c>
      <c r="I561" s="21" t="s">
        <v>21</v>
      </c>
      <c r="J561" s="21" t="s">
        <v>24</v>
      </c>
      <c r="K561" s="21" t="s">
        <v>26</v>
      </c>
      <c r="L561" s="21" t="s">
        <v>30</v>
      </c>
      <c r="M561" s="21" t="s">
        <v>34</v>
      </c>
      <c r="N561" s="21" t="s">
        <v>42</v>
      </c>
      <c r="O561" s="55" t="s">
        <v>38</v>
      </c>
      <c r="P561" s="3"/>
      <c r="Q561" s="3"/>
      <c r="R561" s="3"/>
      <c r="S561" s="3"/>
      <c r="T561" s="3"/>
      <c r="U561" s="3"/>
      <c r="V561" s="31"/>
      <c r="W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</row>
    <row r="562" spans="1:256" s="3" customFormat="1" ht="50.1" customHeight="1" x14ac:dyDescent="0.25">
      <c r="A562" s="12"/>
      <c r="B562" s="121"/>
      <c r="C562" s="122"/>
      <c r="D562" s="122"/>
      <c r="E562" s="122"/>
      <c r="F562" s="123"/>
      <c r="G562" s="24"/>
      <c r="H562" s="8"/>
      <c r="I562" s="9"/>
      <c r="J562" s="25">
        <f t="shared" ref="J562:J567" si="34">SUM(H562*I562)</f>
        <v>0</v>
      </c>
      <c r="K562" s="9"/>
      <c r="L562" s="4">
        <f t="shared" ref="L562:L567" si="35">SUM(J562*K562)</f>
        <v>0</v>
      </c>
      <c r="M562" s="10"/>
      <c r="N562" s="11"/>
      <c r="O562" s="59">
        <f t="shared" ref="O562:O567" si="36">SUM(M562*N562)</f>
        <v>0</v>
      </c>
      <c r="Q562" s="1"/>
      <c r="R562" s="1"/>
      <c r="S562" s="1"/>
      <c r="T562" s="1"/>
      <c r="U562" s="1"/>
      <c r="V562" s="5"/>
      <c r="W562" s="1"/>
      <c r="X562" s="1"/>
    </row>
    <row r="563" spans="1:256" s="3" customFormat="1" ht="50.1" customHeight="1" x14ac:dyDescent="0.25">
      <c r="A563" s="12"/>
      <c r="B563" s="133"/>
      <c r="C563" s="134"/>
      <c r="D563" s="134"/>
      <c r="E563" s="134"/>
      <c r="F563" s="135"/>
      <c r="G563" s="24"/>
      <c r="H563" s="8"/>
      <c r="I563" s="9"/>
      <c r="J563" s="25">
        <f t="shared" si="34"/>
        <v>0</v>
      </c>
      <c r="K563" s="9"/>
      <c r="L563" s="4">
        <f t="shared" si="35"/>
        <v>0</v>
      </c>
      <c r="M563" s="10"/>
      <c r="N563" s="11"/>
      <c r="O563" s="59">
        <f t="shared" si="36"/>
        <v>0</v>
      </c>
      <c r="Q563" s="1"/>
      <c r="R563" s="1"/>
      <c r="S563" s="1"/>
      <c r="T563" s="1"/>
      <c r="U563" s="1"/>
      <c r="V563" s="5"/>
      <c r="W563" s="1"/>
      <c r="X563" s="1"/>
    </row>
    <row r="564" spans="1:256" s="3" customFormat="1" ht="50.1" customHeight="1" x14ac:dyDescent="0.25">
      <c r="A564" s="12"/>
      <c r="B564" s="133"/>
      <c r="C564" s="134"/>
      <c r="D564" s="134"/>
      <c r="E564" s="134"/>
      <c r="F564" s="135"/>
      <c r="G564" s="24"/>
      <c r="H564" s="8"/>
      <c r="I564" s="9"/>
      <c r="J564" s="25">
        <f t="shared" si="34"/>
        <v>0</v>
      </c>
      <c r="K564" s="9"/>
      <c r="L564" s="4">
        <f t="shared" si="35"/>
        <v>0</v>
      </c>
      <c r="M564" s="10"/>
      <c r="N564" s="11"/>
      <c r="O564" s="59">
        <f t="shared" si="36"/>
        <v>0</v>
      </c>
      <c r="Q564" s="1"/>
      <c r="R564" s="1"/>
      <c r="S564" s="1"/>
      <c r="T564" s="1"/>
      <c r="U564" s="1"/>
      <c r="V564" s="5"/>
      <c r="W564" s="1"/>
      <c r="X564" s="1"/>
    </row>
    <row r="565" spans="1:256" s="3" customFormat="1" ht="50.1" customHeight="1" x14ac:dyDescent="0.25">
      <c r="A565" s="12"/>
      <c r="B565" s="133"/>
      <c r="C565" s="134"/>
      <c r="D565" s="134"/>
      <c r="E565" s="134"/>
      <c r="F565" s="135"/>
      <c r="G565" s="24"/>
      <c r="H565" s="8"/>
      <c r="I565" s="9"/>
      <c r="J565" s="25">
        <f t="shared" si="34"/>
        <v>0</v>
      </c>
      <c r="K565" s="9"/>
      <c r="L565" s="4">
        <f t="shared" si="35"/>
        <v>0</v>
      </c>
      <c r="M565" s="10"/>
      <c r="N565" s="11"/>
      <c r="O565" s="59">
        <f t="shared" si="36"/>
        <v>0</v>
      </c>
      <c r="Q565" s="1"/>
      <c r="R565" s="1"/>
      <c r="S565" s="1"/>
      <c r="T565" s="1"/>
      <c r="U565" s="1"/>
      <c r="V565" s="5"/>
      <c r="W565" s="1"/>
      <c r="X565" s="1"/>
    </row>
    <row r="566" spans="1:256" s="3" customFormat="1" ht="50.1" customHeight="1" x14ac:dyDescent="0.25">
      <c r="A566" s="12"/>
      <c r="B566" s="133"/>
      <c r="C566" s="134"/>
      <c r="D566" s="134"/>
      <c r="E566" s="134"/>
      <c r="F566" s="135"/>
      <c r="G566" s="24"/>
      <c r="H566" s="8"/>
      <c r="I566" s="9"/>
      <c r="J566" s="25">
        <f t="shared" si="34"/>
        <v>0</v>
      </c>
      <c r="K566" s="9"/>
      <c r="L566" s="4">
        <f t="shared" si="35"/>
        <v>0</v>
      </c>
      <c r="M566" s="10"/>
      <c r="N566" s="11"/>
      <c r="O566" s="59">
        <f t="shared" si="36"/>
        <v>0</v>
      </c>
      <c r="Q566" s="1"/>
      <c r="R566" s="1"/>
      <c r="S566" s="1"/>
      <c r="T566" s="1"/>
      <c r="U566" s="1"/>
      <c r="V566" s="5"/>
      <c r="W566" s="1"/>
      <c r="X566" s="1"/>
    </row>
    <row r="567" spans="1:256" s="3" customFormat="1" ht="50.1" customHeight="1" x14ac:dyDescent="0.25">
      <c r="A567" s="12"/>
      <c r="B567" s="133"/>
      <c r="C567" s="134"/>
      <c r="D567" s="134"/>
      <c r="E567" s="134"/>
      <c r="F567" s="135"/>
      <c r="G567" s="24"/>
      <c r="H567" s="8"/>
      <c r="I567" s="9"/>
      <c r="J567" s="25">
        <f t="shared" si="34"/>
        <v>0</v>
      </c>
      <c r="K567" s="9"/>
      <c r="L567" s="4">
        <f t="shared" si="35"/>
        <v>0</v>
      </c>
      <c r="M567" s="10"/>
      <c r="N567" s="11"/>
      <c r="O567" s="59">
        <f t="shared" si="36"/>
        <v>0</v>
      </c>
      <c r="Q567" s="1"/>
      <c r="R567" s="1"/>
      <c r="S567" s="1"/>
      <c r="T567" s="1"/>
      <c r="U567" s="1"/>
      <c r="V567" s="5"/>
      <c r="W567" s="1"/>
      <c r="X567" s="1"/>
    </row>
    <row r="568" spans="1:256" ht="20.100000000000001" customHeight="1" thickBot="1" x14ac:dyDescent="0.2">
      <c r="A568" s="34"/>
      <c r="B568" s="130" t="s">
        <v>43</v>
      </c>
      <c r="C568" s="131"/>
      <c r="D568" s="131"/>
      <c r="E568" s="131"/>
      <c r="F568" s="132"/>
      <c r="G568" s="49"/>
      <c r="H568" s="35"/>
      <c r="I568" s="36"/>
      <c r="J568" s="28">
        <f>SUM(J562:J567)</f>
        <v>0</v>
      </c>
      <c r="K568" s="36"/>
      <c r="L568" s="28">
        <f>SUM(L562:L567)</f>
        <v>0</v>
      </c>
      <c r="M568" s="37">
        <f>SUM(M562:M567)</f>
        <v>0</v>
      </c>
      <c r="N568" s="36"/>
      <c r="O568" s="28">
        <f>SUM(O562:O567)</f>
        <v>0</v>
      </c>
      <c r="V568" s="5"/>
    </row>
    <row r="569" spans="1:256" x14ac:dyDescent="0.15">
      <c r="G569" s="47"/>
      <c r="H569" s="1"/>
      <c r="I569" s="1"/>
      <c r="K569" s="1"/>
      <c r="M569" s="1"/>
      <c r="N569" s="1"/>
    </row>
    <row r="570" spans="1:256" x14ac:dyDescent="0.15">
      <c r="G570" s="47"/>
      <c r="H570" s="1"/>
      <c r="I570" s="1"/>
      <c r="K570" s="1"/>
      <c r="M570" s="1"/>
      <c r="N570" s="1"/>
    </row>
    <row r="571" spans="1:256" x14ac:dyDescent="0.15">
      <c r="A571" s="2"/>
      <c r="B571" s="2"/>
      <c r="C571" s="2"/>
      <c r="D571" s="2"/>
      <c r="E571" s="2"/>
      <c r="F571" s="2"/>
      <c r="G571" s="48"/>
      <c r="H571" s="2"/>
      <c r="I571" s="2"/>
      <c r="J571" s="2"/>
      <c r="K571" s="2"/>
      <c r="L571" s="2"/>
      <c r="M571" s="2"/>
      <c r="N571" s="2"/>
      <c r="O571" s="56"/>
      <c r="V571" s="5"/>
    </row>
    <row r="572" spans="1:256" ht="9" customHeight="1" x14ac:dyDescent="0.25">
      <c r="A572" s="76" t="s">
        <v>49</v>
      </c>
      <c r="B572" s="77"/>
      <c r="C572" s="77"/>
      <c r="D572" s="77"/>
      <c r="E572" s="77"/>
      <c r="F572" s="77"/>
      <c r="G572" s="77"/>
      <c r="H572" s="78"/>
      <c r="I572" s="73" t="s">
        <v>46</v>
      </c>
      <c r="J572" s="74"/>
      <c r="K572" s="74"/>
      <c r="L572" s="74"/>
      <c r="M572" s="75"/>
      <c r="N572" s="57" t="s">
        <v>1</v>
      </c>
      <c r="O572" s="58"/>
      <c r="V572" s="5"/>
    </row>
    <row r="573" spans="1:256" ht="8.25" customHeight="1" x14ac:dyDescent="0.15">
      <c r="A573" s="79"/>
      <c r="B573" s="80"/>
      <c r="C573" s="80"/>
      <c r="D573" s="80"/>
      <c r="E573" s="80"/>
      <c r="F573" s="80"/>
      <c r="G573" s="80"/>
      <c r="H573" s="81"/>
      <c r="I573" s="23"/>
      <c r="K573" s="1"/>
      <c r="M573" s="15"/>
      <c r="N573" s="1"/>
      <c r="V573" s="5"/>
    </row>
    <row r="574" spans="1:256" ht="12.75" customHeight="1" x14ac:dyDescent="0.25">
      <c r="A574" s="79"/>
      <c r="B574" s="80"/>
      <c r="C574" s="80"/>
      <c r="D574" s="80"/>
      <c r="E574" s="80"/>
      <c r="F574" s="80"/>
      <c r="G574" s="80"/>
      <c r="H574" s="81"/>
      <c r="I574" s="146"/>
      <c r="J574" s="147"/>
      <c r="K574" s="147"/>
      <c r="L574" s="147"/>
      <c r="M574" s="148"/>
      <c r="N574" s="3"/>
      <c r="V574" s="5"/>
    </row>
    <row r="575" spans="1:256" ht="8.25" customHeight="1" x14ac:dyDescent="0.15">
      <c r="A575" s="79"/>
      <c r="B575" s="80"/>
      <c r="C575" s="80"/>
      <c r="D575" s="80"/>
      <c r="E575" s="80"/>
      <c r="F575" s="80"/>
      <c r="G575" s="80"/>
      <c r="H575" s="81"/>
      <c r="I575" s="149"/>
      <c r="J575" s="147"/>
      <c r="K575" s="147"/>
      <c r="L575" s="147"/>
      <c r="M575" s="148"/>
      <c r="N575" s="1"/>
      <c r="V575" s="5"/>
    </row>
    <row r="576" spans="1:256" ht="8.25" customHeight="1" x14ac:dyDescent="0.15">
      <c r="A576" s="79"/>
      <c r="B576" s="80"/>
      <c r="C576" s="80"/>
      <c r="D576" s="80"/>
      <c r="E576" s="80"/>
      <c r="F576" s="80"/>
      <c r="G576" s="80"/>
      <c r="H576" s="81"/>
      <c r="I576" s="149"/>
      <c r="J576" s="147"/>
      <c r="K576" s="147"/>
      <c r="L576" s="147"/>
      <c r="M576" s="148"/>
      <c r="N576" s="2"/>
      <c r="O576" s="56"/>
      <c r="V576" s="5"/>
    </row>
    <row r="577" spans="1:256" ht="9" customHeight="1" x14ac:dyDescent="0.2">
      <c r="A577" s="79"/>
      <c r="B577" s="80"/>
      <c r="C577" s="80"/>
      <c r="D577" s="80"/>
      <c r="E577" s="80"/>
      <c r="F577" s="80"/>
      <c r="G577" s="80"/>
      <c r="H577" s="81"/>
      <c r="I577" s="149"/>
      <c r="J577" s="147"/>
      <c r="K577" s="147"/>
      <c r="L577" s="147"/>
      <c r="M577" s="148"/>
      <c r="N577" s="13" t="s">
        <v>2</v>
      </c>
      <c r="V577" s="5"/>
    </row>
    <row r="578" spans="1:256" ht="8.25" customHeight="1" x14ac:dyDescent="0.15">
      <c r="A578" s="79"/>
      <c r="B578" s="80"/>
      <c r="C578" s="80"/>
      <c r="D578" s="80"/>
      <c r="E578" s="80"/>
      <c r="F578" s="80"/>
      <c r="G578" s="80"/>
      <c r="H578" s="81"/>
      <c r="I578" s="149"/>
      <c r="J578" s="147"/>
      <c r="K578" s="147"/>
      <c r="L578" s="147"/>
      <c r="M578" s="148"/>
      <c r="N578" s="1"/>
      <c r="V578" s="5"/>
    </row>
    <row r="579" spans="1:256" ht="8.25" customHeight="1" x14ac:dyDescent="0.15">
      <c r="A579" s="79"/>
      <c r="B579" s="80"/>
      <c r="C579" s="80"/>
      <c r="D579" s="80"/>
      <c r="E579" s="80"/>
      <c r="F579" s="80"/>
      <c r="G579" s="80"/>
      <c r="H579" s="81"/>
      <c r="I579" s="149"/>
      <c r="J579" s="147"/>
      <c r="K579" s="147"/>
      <c r="L579" s="147"/>
      <c r="M579" s="148"/>
      <c r="N579" s="109"/>
      <c r="O579" s="110"/>
      <c r="V579" s="5"/>
    </row>
    <row r="580" spans="1:256" ht="8.25" customHeight="1" x14ac:dyDescent="0.15">
      <c r="A580" s="82"/>
      <c r="B580" s="83"/>
      <c r="C580" s="83"/>
      <c r="D580" s="83"/>
      <c r="E580" s="83"/>
      <c r="F580" s="83"/>
      <c r="G580" s="83"/>
      <c r="H580" s="84"/>
      <c r="I580" s="150"/>
      <c r="J580" s="151"/>
      <c r="K580" s="151"/>
      <c r="L580" s="151"/>
      <c r="M580" s="152"/>
      <c r="N580" s="111"/>
      <c r="O580" s="112"/>
      <c r="V580" s="5"/>
    </row>
    <row r="581" spans="1:256" x14ac:dyDescent="0.15">
      <c r="A581" s="103" t="s">
        <v>0</v>
      </c>
      <c r="B581" s="104"/>
      <c r="C581" s="104"/>
      <c r="D581" s="104"/>
      <c r="E581" s="104"/>
      <c r="F581" s="105"/>
      <c r="G581" s="40"/>
      <c r="H581" s="113" t="s">
        <v>3</v>
      </c>
      <c r="I581" s="98"/>
      <c r="J581" s="98"/>
      <c r="K581" s="98"/>
      <c r="L581" s="98"/>
      <c r="M581" s="98"/>
      <c r="N581" s="98"/>
      <c r="O581" s="99"/>
      <c r="V581" s="5"/>
    </row>
    <row r="582" spans="1:256" x14ac:dyDescent="0.15">
      <c r="A582" s="106"/>
      <c r="B582" s="107"/>
      <c r="C582" s="107"/>
      <c r="D582" s="107"/>
      <c r="E582" s="107"/>
      <c r="F582" s="108"/>
      <c r="G582" s="40"/>
      <c r="H582" s="100"/>
      <c r="I582" s="101"/>
      <c r="J582" s="101"/>
      <c r="K582" s="101"/>
      <c r="L582" s="101"/>
      <c r="M582" s="101"/>
      <c r="N582" s="101"/>
      <c r="O582" s="102"/>
      <c r="V582" s="5"/>
    </row>
    <row r="583" spans="1:256" ht="13.2" x14ac:dyDescent="0.25">
      <c r="A583" s="14"/>
      <c r="F583" s="15"/>
      <c r="G583" s="40"/>
      <c r="H583" s="91" t="s">
        <v>4</v>
      </c>
      <c r="I583" s="92"/>
      <c r="J583" s="92"/>
      <c r="K583" s="92"/>
      <c r="L583" s="93"/>
      <c r="M583" s="97" t="s">
        <v>5</v>
      </c>
      <c r="N583" s="98"/>
      <c r="O583" s="99"/>
      <c r="Q583" s="3"/>
      <c r="R583" s="3"/>
      <c r="S583" s="3"/>
      <c r="T583" s="3"/>
      <c r="U583" s="3"/>
      <c r="V583" s="31"/>
      <c r="W583" s="3"/>
    </row>
    <row r="584" spans="1:256" ht="13.2" x14ac:dyDescent="0.25">
      <c r="A584" s="16"/>
      <c r="F584" s="15"/>
      <c r="G584" s="40"/>
      <c r="H584" s="94"/>
      <c r="I584" s="95"/>
      <c r="J584" s="95"/>
      <c r="K584" s="95"/>
      <c r="L584" s="96"/>
      <c r="M584" s="100"/>
      <c r="N584" s="101"/>
      <c r="O584" s="102"/>
      <c r="Q584" s="3"/>
      <c r="R584" s="3"/>
      <c r="S584" s="3"/>
      <c r="T584" s="3"/>
      <c r="U584" s="3"/>
      <c r="V584" s="31"/>
      <c r="W584" s="3"/>
    </row>
    <row r="585" spans="1:256" ht="13.2" x14ac:dyDescent="0.25">
      <c r="A585" s="16"/>
      <c r="F585" s="15"/>
      <c r="G585" s="41"/>
      <c r="H585" s="17"/>
      <c r="I585" s="14"/>
      <c r="J585" s="14"/>
      <c r="K585" s="14"/>
      <c r="L585" s="18"/>
      <c r="M585" s="14"/>
      <c r="N585" s="14"/>
      <c r="O585" s="53" t="s">
        <v>39</v>
      </c>
      <c r="Q585" s="3"/>
      <c r="R585" s="3"/>
      <c r="S585" s="3"/>
      <c r="T585" s="3"/>
      <c r="U585" s="3"/>
      <c r="V585" s="31"/>
      <c r="W585" s="3"/>
    </row>
    <row r="586" spans="1:256" ht="13.2" x14ac:dyDescent="0.25">
      <c r="A586" s="16"/>
      <c r="F586" s="15"/>
      <c r="G586" s="42" t="s">
        <v>6</v>
      </c>
      <c r="H586" s="20" t="s">
        <v>16</v>
      </c>
      <c r="I586" s="19" t="s">
        <v>18</v>
      </c>
      <c r="J586" s="19" t="s">
        <v>22</v>
      </c>
      <c r="K586" s="19" t="s">
        <v>25</v>
      </c>
      <c r="L586" s="19" t="s">
        <v>27</v>
      </c>
      <c r="M586" s="19" t="s">
        <v>31</v>
      </c>
      <c r="N586" s="19" t="s">
        <v>35</v>
      </c>
      <c r="O586" s="53" t="s">
        <v>32</v>
      </c>
      <c r="Q586" s="3"/>
      <c r="R586" s="3"/>
      <c r="S586" s="3"/>
      <c r="T586" s="3"/>
      <c r="U586" s="3"/>
      <c r="V586" s="31"/>
      <c r="W586" s="3"/>
    </row>
    <row r="587" spans="1:256" ht="13.2" x14ac:dyDescent="0.25">
      <c r="A587" s="19" t="s">
        <v>13</v>
      </c>
      <c r="B587" s="88" t="s">
        <v>12</v>
      </c>
      <c r="C587" s="89"/>
      <c r="D587" s="89"/>
      <c r="E587" s="89"/>
      <c r="F587" s="90"/>
      <c r="G587" s="42" t="s">
        <v>8</v>
      </c>
      <c r="H587" s="20" t="s">
        <v>17</v>
      </c>
      <c r="I587" s="19" t="s">
        <v>23</v>
      </c>
      <c r="J587" s="19" t="s">
        <v>23</v>
      </c>
      <c r="K587" s="19" t="s">
        <v>44</v>
      </c>
      <c r="L587" s="19" t="s">
        <v>25</v>
      </c>
      <c r="M587" s="19" t="s">
        <v>32</v>
      </c>
      <c r="N587" s="19" t="s">
        <v>36</v>
      </c>
      <c r="O587" s="53" t="s">
        <v>40</v>
      </c>
      <c r="P587" s="3"/>
      <c r="Q587" s="3"/>
      <c r="R587" s="3"/>
      <c r="S587" s="3"/>
      <c r="T587" s="3"/>
      <c r="U587" s="3"/>
      <c r="V587" s="31"/>
      <c r="W587" s="3"/>
    </row>
    <row r="588" spans="1:256" ht="13.2" x14ac:dyDescent="0.25">
      <c r="A588" s="19" t="s">
        <v>14</v>
      </c>
      <c r="F588" s="15"/>
      <c r="G588" s="42" t="s">
        <v>7</v>
      </c>
      <c r="H588" s="15"/>
      <c r="I588" s="19" t="s">
        <v>19</v>
      </c>
      <c r="J588" s="19" t="s">
        <v>29</v>
      </c>
      <c r="K588" s="19" t="s">
        <v>45</v>
      </c>
      <c r="L588" s="19" t="s">
        <v>28</v>
      </c>
      <c r="M588" s="19" t="s">
        <v>33</v>
      </c>
      <c r="N588" s="19" t="s">
        <v>32</v>
      </c>
      <c r="O588" s="54" t="s">
        <v>41</v>
      </c>
      <c r="P588" s="3"/>
      <c r="Q588" s="3"/>
      <c r="R588" s="3"/>
      <c r="S588" s="3"/>
      <c r="T588" s="3"/>
      <c r="U588" s="3"/>
      <c r="V588" s="31"/>
      <c r="W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</row>
    <row r="589" spans="1:256" ht="13.2" x14ac:dyDescent="0.25">
      <c r="A589" s="16"/>
      <c r="F589" s="15"/>
      <c r="G589" s="43"/>
      <c r="H589" s="15"/>
      <c r="I589" s="19" t="s">
        <v>20</v>
      </c>
      <c r="J589" s="19"/>
      <c r="K589" s="19"/>
      <c r="L589" s="19"/>
      <c r="M589" s="19"/>
      <c r="N589" s="19" t="s">
        <v>37</v>
      </c>
      <c r="O589" s="53"/>
      <c r="P589" s="3"/>
      <c r="Q589" s="3"/>
      <c r="R589" s="3"/>
      <c r="S589" s="3"/>
      <c r="T589" s="3"/>
      <c r="U589" s="3"/>
      <c r="V589" s="31"/>
      <c r="W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</row>
    <row r="590" spans="1:256" ht="13.2" x14ac:dyDescent="0.25">
      <c r="A590" s="21" t="s">
        <v>10</v>
      </c>
      <c r="B590" s="88" t="s">
        <v>11</v>
      </c>
      <c r="C590" s="89"/>
      <c r="D590" s="89"/>
      <c r="E590" s="89"/>
      <c r="F590" s="90"/>
      <c r="G590" s="44" t="s">
        <v>9</v>
      </c>
      <c r="H590" s="22" t="s">
        <v>15</v>
      </c>
      <c r="I590" s="21" t="s">
        <v>21</v>
      </c>
      <c r="J590" s="21" t="s">
        <v>24</v>
      </c>
      <c r="K590" s="21" t="s">
        <v>26</v>
      </c>
      <c r="L590" s="21" t="s">
        <v>30</v>
      </c>
      <c r="M590" s="21" t="s">
        <v>34</v>
      </c>
      <c r="N590" s="21" t="s">
        <v>42</v>
      </c>
      <c r="O590" s="55" t="s">
        <v>38</v>
      </c>
      <c r="P590" s="3"/>
      <c r="Q590" s="3"/>
      <c r="R590" s="3"/>
      <c r="S590" s="3"/>
      <c r="T590" s="3"/>
      <c r="U590" s="3"/>
      <c r="V590" s="31"/>
      <c r="W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</row>
    <row r="591" spans="1:256" s="3" customFormat="1" ht="50.1" customHeight="1" x14ac:dyDescent="0.25">
      <c r="A591" s="12"/>
      <c r="B591" s="121"/>
      <c r="C591" s="122"/>
      <c r="D591" s="122"/>
      <c r="E591" s="122"/>
      <c r="F591" s="123"/>
      <c r="G591" s="24"/>
      <c r="H591" s="8"/>
      <c r="I591" s="9"/>
      <c r="J591" s="25">
        <f t="shared" ref="J591:J596" si="37">SUM(H591*I591)</f>
        <v>0</v>
      </c>
      <c r="K591" s="9"/>
      <c r="L591" s="4">
        <f t="shared" ref="L591:L596" si="38">SUM(J591*K591)</f>
        <v>0</v>
      </c>
      <c r="M591" s="10"/>
      <c r="N591" s="11"/>
      <c r="O591" s="59">
        <f t="shared" ref="O591:O596" si="39">SUM(M591*N591)</f>
        <v>0</v>
      </c>
      <c r="Q591" s="1"/>
      <c r="R591" s="1"/>
      <c r="S591" s="1"/>
      <c r="T591" s="1"/>
      <c r="U591" s="1"/>
      <c r="V591" s="5"/>
      <c r="W591" s="1"/>
      <c r="X591" s="1"/>
    </row>
    <row r="592" spans="1:256" s="3" customFormat="1" ht="50.1" customHeight="1" x14ac:dyDescent="0.25">
      <c r="A592" s="12"/>
      <c r="B592" s="133"/>
      <c r="C592" s="134"/>
      <c r="D592" s="134"/>
      <c r="E592" s="134"/>
      <c r="F592" s="135"/>
      <c r="G592" s="24"/>
      <c r="H592" s="8"/>
      <c r="I592" s="9"/>
      <c r="J592" s="25">
        <f t="shared" si="37"/>
        <v>0</v>
      </c>
      <c r="K592" s="9"/>
      <c r="L592" s="4">
        <f t="shared" si="38"/>
        <v>0</v>
      </c>
      <c r="M592" s="10"/>
      <c r="N592" s="11"/>
      <c r="O592" s="59">
        <f t="shared" si="39"/>
        <v>0</v>
      </c>
      <c r="Q592" s="1"/>
      <c r="R592" s="1"/>
      <c r="S592" s="1"/>
      <c r="T592" s="1"/>
      <c r="U592" s="1"/>
      <c r="V592" s="5"/>
      <c r="W592" s="1"/>
      <c r="X592" s="1"/>
    </row>
    <row r="593" spans="1:24" s="3" customFormat="1" ht="50.1" customHeight="1" x14ac:dyDescent="0.25">
      <c r="A593" s="12"/>
      <c r="B593" s="133"/>
      <c r="C593" s="134"/>
      <c r="D593" s="134"/>
      <c r="E593" s="134"/>
      <c r="F593" s="135"/>
      <c r="G593" s="24"/>
      <c r="H593" s="8"/>
      <c r="I593" s="9"/>
      <c r="J593" s="25">
        <f t="shared" si="37"/>
        <v>0</v>
      </c>
      <c r="K593" s="9"/>
      <c r="L593" s="4">
        <f t="shared" si="38"/>
        <v>0</v>
      </c>
      <c r="M593" s="10"/>
      <c r="N593" s="11"/>
      <c r="O593" s="59">
        <f t="shared" si="39"/>
        <v>0</v>
      </c>
      <c r="Q593" s="1"/>
      <c r="R593" s="1"/>
      <c r="S593" s="1"/>
      <c r="T593" s="1"/>
      <c r="U593" s="1"/>
      <c r="V593" s="5"/>
      <c r="W593" s="1"/>
      <c r="X593" s="1"/>
    </row>
    <row r="594" spans="1:24" s="3" customFormat="1" ht="50.1" customHeight="1" x14ac:dyDescent="0.25">
      <c r="A594" s="12"/>
      <c r="B594" s="133"/>
      <c r="C594" s="134"/>
      <c r="D594" s="134"/>
      <c r="E594" s="134"/>
      <c r="F594" s="135"/>
      <c r="G594" s="24"/>
      <c r="H594" s="8"/>
      <c r="I594" s="9"/>
      <c r="J594" s="25">
        <f t="shared" si="37"/>
        <v>0</v>
      </c>
      <c r="K594" s="9"/>
      <c r="L594" s="4">
        <f t="shared" si="38"/>
        <v>0</v>
      </c>
      <c r="M594" s="10"/>
      <c r="N594" s="11"/>
      <c r="O594" s="59">
        <f t="shared" si="39"/>
        <v>0</v>
      </c>
      <c r="Q594" s="1"/>
      <c r="R594" s="1"/>
      <c r="S594" s="1"/>
      <c r="T594" s="1"/>
      <c r="U594" s="1"/>
      <c r="V594" s="5"/>
      <c r="W594" s="1"/>
      <c r="X594" s="1"/>
    </row>
    <row r="595" spans="1:24" s="3" customFormat="1" ht="50.1" customHeight="1" x14ac:dyDescent="0.25">
      <c r="A595" s="12"/>
      <c r="B595" s="133"/>
      <c r="C595" s="134"/>
      <c r="D595" s="134"/>
      <c r="E595" s="134"/>
      <c r="F595" s="135"/>
      <c r="G595" s="24"/>
      <c r="H595" s="8"/>
      <c r="I595" s="9"/>
      <c r="J595" s="25">
        <f t="shared" si="37"/>
        <v>0</v>
      </c>
      <c r="K595" s="9"/>
      <c r="L595" s="4">
        <f t="shared" si="38"/>
        <v>0</v>
      </c>
      <c r="M595" s="10"/>
      <c r="N595" s="11"/>
      <c r="O595" s="59">
        <f t="shared" si="39"/>
        <v>0</v>
      </c>
      <c r="Q595" s="1"/>
      <c r="R595" s="1"/>
      <c r="S595" s="1"/>
      <c r="T595" s="1"/>
      <c r="U595" s="1"/>
      <c r="V595" s="5"/>
      <c r="W595" s="1"/>
      <c r="X595" s="1"/>
    </row>
    <row r="596" spans="1:24" s="3" customFormat="1" ht="50.1" customHeight="1" x14ac:dyDescent="0.25">
      <c r="A596" s="12"/>
      <c r="B596" s="133"/>
      <c r="C596" s="134"/>
      <c r="D596" s="134"/>
      <c r="E596" s="134"/>
      <c r="F596" s="135"/>
      <c r="G596" s="24"/>
      <c r="H596" s="8"/>
      <c r="I596" s="9"/>
      <c r="J596" s="25">
        <f t="shared" si="37"/>
        <v>0</v>
      </c>
      <c r="K596" s="9"/>
      <c r="L596" s="4">
        <f t="shared" si="38"/>
        <v>0</v>
      </c>
      <c r="M596" s="10"/>
      <c r="N596" s="11"/>
      <c r="O596" s="59">
        <f t="shared" si="39"/>
        <v>0</v>
      </c>
      <c r="Q596" s="1"/>
      <c r="R596" s="1"/>
      <c r="S596" s="1"/>
      <c r="T596" s="1"/>
      <c r="U596" s="1"/>
      <c r="V596" s="5"/>
      <c r="W596" s="1"/>
      <c r="X596" s="1"/>
    </row>
    <row r="597" spans="1:24" ht="20.100000000000001" customHeight="1" thickBot="1" x14ac:dyDescent="0.2">
      <c r="A597" s="34"/>
      <c r="B597" s="130" t="s">
        <v>43</v>
      </c>
      <c r="C597" s="131"/>
      <c r="D597" s="131"/>
      <c r="E597" s="131"/>
      <c r="F597" s="132"/>
      <c r="G597" s="49"/>
      <c r="H597" s="35"/>
      <c r="I597" s="36"/>
      <c r="J597" s="28">
        <f>SUM(J591:J596)</f>
        <v>0</v>
      </c>
      <c r="K597" s="36"/>
      <c r="L597" s="28">
        <f>SUM(L591:L596)</f>
        <v>0</v>
      </c>
      <c r="M597" s="37">
        <f>SUM(M591:M596)</f>
        <v>0</v>
      </c>
      <c r="N597" s="36"/>
      <c r="O597" s="28">
        <f>SUM(O591:O596)</f>
        <v>0</v>
      </c>
      <c r="V597" s="5"/>
    </row>
    <row r="598" spans="1:24" x14ac:dyDescent="0.15">
      <c r="G598" s="47"/>
      <c r="H598" s="1"/>
      <c r="I598" s="1"/>
      <c r="K598" s="1"/>
      <c r="M598" s="1"/>
      <c r="N598" s="1"/>
    </row>
    <row r="599" spans="1:24" x14ac:dyDescent="0.15">
      <c r="G599" s="47"/>
      <c r="H599" s="1"/>
      <c r="I599" s="1"/>
      <c r="K599" s="1"/>
      <c r="M599" s="1"/>
      <c r="N599" s="1"/>
    </row>
    <row r="600" spans="1:24" x14ac:dyDescent="0.15">
      <c r="A600" s="2"/>
      <c r="B600" s="2"/>
      <c r="C600" s="2"/>
      <c r="D600" s="2"/>
      <c r="E600" s="2"/>
      <c r="F600" s="2"/>
      <c r="G600" s="48"/>
      <c r="H600" s="2"/>
      <c r="I600" s="2"/>
      <c r="J600" s="2"/>
      <c r="K600" s="2"/>
      <c r="L600" s="2"/>
      <c r="M600" s="2"/>
      <c r="N600" s="2"/>
      <c r="O600" s="56"/>
      <c r="V600" s="5"/>
    </row>
    <row r="601" spans="1:24" ht="9" customHeight="1" x14ac:dyDescent="0.25">
      <c r="A601" s="76" t="s">
        <v>49</v>
      </c>
      <c r="B601" s="77"/>
      <c r="C601" s="77"/>
      <c r="D601" s="77"/>
      <c r="E601" s="77"/>
      <c r="F601" s="77"/>
      <c r="G601" s="77"/>
      <c r="H601" s="78"/>
      <c r="I601" s="73" t="s">
        <v>46</v>
      </c>
      <c r="J601" s="74"/>
      <c r="K601" s="74"/>
      <c r="L601" s="74"/>
      <c r="M601" s="75"/>
      <c r="N601" s="57" t="s">
        <v>1</v>
      </c>
      <c r="O601" s="58"/>
      <c r="V601" s="5"/>
    </row>
    <row r="602" spans="1:24" ht="8.25" customHeight="1" x14ac:dyDescent="0.15">
      <c r="A602" s="79"/>
      <c r="B602" s="80"/>
      <c r="C602" s="80"/>
      <c r="D602" s="80"/>
      <c r="E602" s="80"/>
      <c r="F602" s="80"/>
      <c r="G602" s="80"/>
      <c r="H602" s="81"/>
      <c r="I602" s="23"/>
      <c r="K602" s="1"/>
      <c r="M602" s="15"/>
      <c r="N602" s="1"/>
      <c r="V602" s="5"/>
    </row>
    <row r="603" spans="1:24" ht="12.75" customHeight="1" x14ac:dyDescent="0.25">
      <c r="A603" s="79"/>
      <c r="B603" s="80"/>
      <c r="C603" s="80"/>
      <c r="D603" s="80"/>
      <c r="E603" s="80"/>
      <c r="F603" s="80"/>
      <c r="G603" s="80"/>
      <c r="H603" s="81"/>
      <c r="I603" s="146"/>
      <c r="J603" s="147"/>
      <c r="K603" s="147"/>
      <c r="L603" s="147"/>
      <c r="M603" s="148"/>
      <c r="N603" s="3"/>
      <c r="V603" s="5"/>
    </row>
    <row r="604" spans="1:24" ht="8.25" customHeight="1" x14ac:dyDescent="0.15">
      <c r="A604" s="79"/>
      <c r="B604" s="80"/>
      <c r="C604" s="80"/>
      <c r="D604" s="80"/>
      <c r="E604" s="80"/>
      <c r="F604" s="80"/>
      <c r="G604" s="80"/>
      <c r="H604" s="81"/>
      <c r="I604" s="149"/>
      <c r="J604" s="147"/>
      <c r="K604" s="147"/>
      <c r="L604" s="147"/>
      <c r="M604" s="148"/>
      <c r="N604" s="1"/>
      <c r="V604" s="5"/>
    </row>
    <row r="605" spans="1:24" ht="8.25" customHeight="1" x14ac:dyDescent="0.15">
      <c r="A605" s="79"/>
      <c r="B605" s="80"/>
      <c r="C605" s="80"/>
      <c r="D605" s="80"/>
      <c r="E605" s="80"/>
      <c r="F605" s="80"/>
      <c r="G605" s="80"/>
      <c r="H605" s="81"/>
      <c r="I605" s="149"/>
      <c r="J605" s="147"/>
      <c r="K605" s="147"/>
      <c r="L605" s="147"/>
      <c r="M605" s="148"/>
      <c r="N605" s="2"/>
      <c r="O605" s="56"/>
      <c r="V605" s="5"/>
    </row>
    <row r="606" spans="1:24" ht="9" customHeight="1" x14ac:dyDescent="0.2">
      <c r="A606" s="79"/>
      <c r="B606" s="80"/>
      <c r="C606" s="80"/>
      <c r="D606" s="80"/>
      <c r="E606" s="80"/>
      <c r="F606" s="80"/>
      <c r="G606" s="80"/>
      <c r="H606" s="81"/>
      <c r="I606" s="149"/>
      <c r="J606" s="147"/>
      <c r="K606" s="147"/>
      <c r="L606" s="147"/>
      <c r="M606" s="148"/>
      <c r="N606" s="13" t="s">
        <v>2</v>
      </c>
      <c r="V606" s="5"/>
    </row>
    <row r="607" spans="1:24" ht="8.25" customHeight="1" x14ac:dyDescent="0.15">
      <c r="A607" s="79"/>
      <c r="B607" s="80"/>
      <c r="C607" s="80"/>
      <c r="D607" s="80"/>
      <c r="E607" s="80"/>
      <c r="F607" s="80"/>
      <c r="G607" s="80"/>
      <c r="H607" s="81"/>
      <c r="I607" s="149"/>
      <c r="J607" s="147"/>
      <c r="K607" s="147"/>
      <c r="L607" s="147"/>
      <c r="M607" s="148"/>
      <c r="N607" s="1"/>
      <c r="V607" s="5"/>
    </row>
    <row r="608" spans="1:24" ht="8.25" customHeight="1" x14ac:dyDescent="0.15">
      <c r="A608" s="79"/>
      <c r="B608" s="80"/>
      <c r="C608" s="80"/>
      <c r="D608" s="80"/>
      <c r="E608" s="80"/>
      <c r="F608" s="80"/>
      <c r="G608" s="80"/>
      <c r="H608" s="81"/>
      <c r="I608" s="149"/>
      <c r="J608" s="147"/>
      <c r="K608" s="147"/>
      <c r="L608" s="147"/>
      <c r="M608" s="148"/>
      <c r="N608" s="109"/>
      <c r="O608" s="110"/>
      <c r="V608" s="5"/>
    </row>
    <row r="609" spans="1:256" ht="8.25" customHeight="1" x14ac:dyDescent="0.15">
      <c r="A609" s="82"/>
      <c r="B609" s="83"/>
      <c r="C609" s="83"/>
      <c r="D609" s="83"/>
      <c r="E609" s="83"/>
      <c r="F609" s="83"/>
      <c r="G609" s="83"/>
      <c r="H609" s="84"/>
      <c r="I609" s="150"/>
      <c r="J609" s="151"/>
      <c r="K609" s="151"/>
      <c r="L609" s="151"/>
      <c r="M609" s="152"/>
      <c r="N609" s="111"/>
      <c r="O609" s="112"/>
      <c r="V609" s="5"/>
    </row>
    <row r="610" spans="1:256" x14ac:dyDescent="0.15">
      <c r="A610" s="103" t="s">
        <v>0</v>
      </c>
      <c r="B610" s="104"/>
      <c r="C610" s="104"/>
      <c r="D610" s="104"/>
      <c r="E610" s="104"/>
      <c r="F610" s="105"/>
      <c r="G610" s="40"/>
      <c r="H610" s="113" t="s">
        <v>3</v>
      </c>
      <c r="I610" s="98"/>
      <c r="J610" s="98"/>
      <c r="K610" s="98"/>
      <c r="L610" s="98"/>
      <c r="M610" s="98"/>
      <c r="N610" s="98"/>
      <c r="O610" s="99"/>
      <c r="V610" s="5"/>
    </row>
    <row r="611" spans="1:256" x14ac:dyDescent="0.15">
      <c r="A611" s="106"/>
      <c r="B611" s="107"/>
      <c r="C611" s="107"/>
      <c r="D611" s="107"/>
      <c r="E611" s="107"/>
      <c r="F611" s="108"/>
      <c r="G611" s="40"/>
      <c r="H611" s="100"/>
      <c r="I611" s="101"/>
      <c r="J611" s="101"/>
      <c r="K611" s="101"/>
      <c r="L611" s="101"/>
      <c r="M611" s="101"/>
      <c r="N611" s="101"/>
      <c r="O611" s="102"/>
      <c r="V611" s="5"/>
    </row>
    <row r="612" spans="1:256" ht="13.2" x14ac:dyDescent="0.25">
      <c r="A612" s="14"/>
      <c r="F612" s="15"/>
      <c r="G612" s="40"/>
      <c r="H612" s="91" t="s">
        <v>4</v>
      </c>
      <c r="I612" s="92"/>
      <c r="J612" s="92"/>
      <c r="K612" s="92"/>
      <c r="L612" s="93"/>
      <c r="M612" s="97" t="s">
        <v>5</v>
      </c>
      <c r="N612" s="98"/>
      <c r="O612" s="99"/>
      <c r="Q612" s="3"/>
      <c r="R612" s="3"/>
      <c r="S612" s="3"/>
      <c r="T612" s="3"/>
      <c r="U612" s="3"/>
      <c r="V612" s="31"/>
      <c r="W612" s="3"/>
    </row>
    <row r="613" spans="1:256" ht="13.2" x14ac:dyDescent="0.25">
      <c r="A613" s="16"/>
      <c r="F613" s="15"/>
      <c r="G613" s="40"/>
      <c r="H613" s="94"/>
      <c r="I613" s="95"/>
      <c r="J613" s="95"/>
      <c r="K613" s="95"/>
      <c r="L613" s="96"/>
      <c r="M613" s="100"/>
      <c r="N613" s="101"/>
      <c r="O613" s="102"/>
      <c r="Q613" s="3"/>
      <c r="R613" s="3"/>
      <c r="S613" s="3"/>
      <c r="T613" s="3"/>
      <c r="U613" s="3"/>
      <c r="V613" s="31"/>
      <c r="W613" s="3"/>
    </row>
    <row r="614" spans="1:256" ht="13.2" x14ac:dyDescent="0.25">
      <c r="A614" s="16"/>
      <c r="F614" s="15"/>
      <c r="G614" s="41"/>
      <c r="H614" s="17"/>
      <c r="I614" s="14"/>
      <c r="J614" s="14"/>
      <c r="K614" s="14"/>
      <c r="L614" s="18"/>
      <c r="M614" s="14"/>
      <c r="N614" s="14"/>
      <c r="O614" s="53" t="s">
        <v>39</v>
      </c>
      <c r="Q614" s="3"/>
      <c r="R614" s="3"/>
      <c r="S614" s="3"/>
      <c r="T614" s="3"/>
      <c r="U614" s="3"/>
      <c r="V614" s="31"/>
      <c r="W614" s="3"/>
    </row>
    <row r="615" spans="1:256" ht="13.2" x14ac:dyDescent="0.25">
      <c r="A615" s="16"/>
      <c r="F615" s="15"/>
      <c r="G615" s="42" t="s">
        <v>6</v>
      </c>
      <c r="H615" s="20" t="s">
        <v>16</v>
      </c>
      <c r="I615" s="19" t="s">
        <v>18</v>
      </c>
      <c r="J615" s="19" t="s">
        <v>22</v>
      </c>
      <c r="K615" s="19" t="s">
        <v>25</v>
      </c>
      <c r="L615" s="19" t="s">
        <v>27</v>
      </c>
      <c r="M615" s="19" t="s">
        <v>31</v>
      </c>
      <c r="N615" s="19" t="s">
        <v>35</v>
      </c>
      <c r="O615" s="53" t="s">
        <v>32</v>
      </c>
      <c r="Q615" s="3"/>
      <c r="R615" s="3"/>
      <c r="S615" s="3"/>
      <c r="T615" s="3"/>
      <c r="U615" s="3"/>
      <c r="V615" s="31"/>
      <c r="W615" s="3"/>
    </row>
    <row r="616" spans="1:256" ht="13.2" x14ac:dyDescent="0.25">
      <c r="A616" s="19" t="s">
        <v>13</v>
      </c>
      <c r="B616" s="88" t="s">
        <v>12</v>
      </c>
      <c r="C616" s="89"/>
      <c r="D616" s="89"/>
      <c r="E616" s="89"/>
      <c r="F616" s="90"/>
      <c r="G616" s="42" t="s">
        <v>8</v>
      </c>
      <c r="H616" s="20" t="s">
        <v>17</v>
      </c>
      <c r="I616" s="19" t="s">
        <v>23</v>
      </c>
      <c r="J616" s="19" t="s">
        <v>23</v>
      </c>
      <c r="K616" s="19" t="s">
        <v>44</v>
      </c>
      <c r="L616" s="19" t="s">
        <v>25</v>
      </c>
      <c r="M616" s="19" t="s">
        <v>32</v>
      </c>
      <c r="N616" s="19" t="s">
        <v>36</v>
      </c>
      <c r="O616" s="53" t="s">
        <v>40</v>
      </c>
      <c r="P616" s="3"/>
      <c r="Q616" s="3"/>
      <c r="R616" s="3"/>
      <c r="S616" s="3"/>
      <c r="T616" s="3"/>
      <c r="U616" s="3"/>
      <c r="V616" s="31"/>
      <c r="W616" s="3"/>
    </row>
    <row r="617" spans="1:256" ht="13.2" x14ac:dyDescent="0.25">
      <c r="A617" s="19" t="s">
        <v>14</v>
      </c>
      <c r="F617" s="15"/>
      <c r="G617" s="42" t="s">
        <v>7</v>
      </c>
      <c r="H617" s="15"/>
      <c r="I617" s="19" t="s">
        <v>19</v>
      </c>
      <c r="J617" s="19" t="s">
        <v>29</v>
      </c>
      <c r="K617" s="19" t="s">
        <v>45</v>
      </c>
      <c r="L617" s="19" t="s">
        <v>28</v>
      </c>
      <c r="M617" s="19" t="s">
        <v>33</v>
      </c>
      <c r="N617" s="19" t="s">
        <v>32</v>
      </c>
      <c r="O617" s="54" t="s">
        <v>41</v>
      </c>
      <c r="P617" s="3"/>
      <c r="Q617" s="3"/>
      <c r="R617" s="3"/>
      <c r="S617" s="3"/>
      <c r="T617" s="3"/>
      <c r="U617" s="3"/>
      <c r="V617" s="31"/>
      <c r="W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</row>
    <row r="618" spans="1:256" ht="13.2" x14ac:dyDescent="0.25">
      <c r="A618" s="16"/>
      <c r="F618" s="15"/>
      <c r="G618" s="43"/>
      <c r="H618" s="15"/>
      <c r="I618" s="19" t="s">
        <v>20</v>
      </c>
      <c r="J618" s="19"/>
      <c r="K618" s="19"/>
      <c r="L618" s="19"/>
      <c r="M618" s="19"/>
      <c r="N618" s="19" t="s">
        <v>37</v>
      </c>
      <c r="O618" s="53"/>
      <c r="P618" s="3"/>
      <c r="Q618" s="3"/>
      <c r="R618" s="3"/>
      <c r="S618" s="3"/>
      <c r="T618" s="3"/>
      <c r="U618" s="3"/>
      <c r="V618" s="31"/>
      <c r="W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</row>
    <row r="619" spans="1:256" ht="13.2" x14ac:dyDescent="0.25">
      <c r="A619" s="21" t="s">
        <v>10</v>
      </c>
      <c r="B619" s="88" t="s">
        <v>11</v>
      </c>
      <c r="C619" s="89"/>
      <c r="D619" s="89"/>
      <c r="E619" s="89"/>
      <c r="F619" s="90"/>
      <c r="G619" s="44" t="s">
        <v>9</v>
      </c>
      <c r="H619" s="22" t="s">
        <v>15</v>
      </c>
      <c r="I619" s="21" t="s">
        <v>21</v>
      </c>
      <c r="J619" s="21" t="s">
        <v>24</v>
      </c>
      <c r="K619" s="21" t="s">
        <v>26</v>
      </c>
      <c r="L619" s="21" t="s">
        <v>30</v>
      </c>
      <c r="M619" s="21" t="s">
        <v>34</v>
      </c>
      <c r="N619" s="21" t="s">
        <v>42</v>
      </c>
      <c r="O619" s="55" t="s">
        <v>38</v>
      </c>
      <c r="P619" s="3"/>
      <c r="Q619" s="3"/>
      <c r="R619" s="3"/>
      <c r="S619" s="3"/>
      <c r="T619" s="3"/>
      <c r="U619" s="3"/>
      <c r="V619" s="31"/>
      <c r="W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</row>
    <row r="620" spans="1:256" s="3" customFormat="1" ht="50.1" customHeight="1" x14ac:dyDescent="0.25">
      <c r="A620" s="12"/>
      <c r="B620" s="121"/>
      <c r="C620" s="122"/>
      <c r="D620" s="122"/>
      <c r="E620" s="122"/>
      <c r="F620" s="123"/>
      <c r="G620" s="24"/>
      <c r="H620" s="8"/>
      <c r="I620" s="9"/>
      <c r="J620" s="25">
        <f t="shared" ref="J620:J625" si="40">SUM(H620*I620)</f>
        <v>0</v>
      </c>
      <c r="K620" s="9"/>
      <c r="L620" s="4">
        <f t="shared" ref="L620:L625" si="41">SUM(J620*K620)</f>
        <v>0</v>
      </c>
      <c r="M620" s="10"/>
      <c r="N620" s="11"/>
      <c r="O620" s="59">
        <f t="shared" ref="O620:O625" si="42">SUM(M620*N620)</f>
        <v>0</v>
      </c>
      <c r="Q620" s="1"/>
      <c r="R620" s="1"/>
      <c r="S620" s="1"/>
      <c r="T620" s="1"/>
      <c r="U620" s="1"/>
      <c r="V620" s="5"/>
      <c r="W620" s="1"/>
      <c r="X620" s="1"/>
    </row>
    <row r="621" spans="1:256" s="3" customFormat="1" ht="50.1" customHeight="1" x14ac:dyDescent="0.25">
      <c r="A621" s="12"/>
      <c r="B621" s="133"/>
      <c r="C621" s="134"/>
      <c r="D621" s="134"/>
      <c r="E621" s="134"/>
      <c r="F621" s="135"/>
      <c r="G621" s="24"/>
      <c r="H621" s="8"/>
      <c r="I621" s="9"/>
      <c r="J621" s="25">
        <f t="shared" si="40"/>
        <v>0</v>
      </c>
      <c r="K621" s="9"/>
      <c r="L621" s="4">
        <f t="shared" si="41"/>
        <v>0</v>
      </c>
      <c r="M621" s="10"/>
      <c r="N621" s="11"/>
      <c r="O621" s="59">
        <f t="shared" si="42"/>
        <v>0</v>
      </c>
      <c r="Q621" s="1"/>
      <c r="R621" s="1"/>
      <c r="S621" s="1"/>
      <c r="T621" s="1"/>
      <c r="U621" s="1"/>
      <c r="V621" s="5"/>
      <c r="W621" s="1"/>
      <c r="X621" s="1"/>
    </row>
    <row r="622" spans="1:256" s="3" customFormat="1" ht="50.1" customHeight="1" x14ac:dyDescent="0.25">
      <c r="A622" s="12"/>
      <c r="B622" s="133"/>
      <c r="C622" s="134"/>
      <c r="D622" s="134"/>
      <c r="E622" s="134"/>
      <c r="F622" s="135"/>
      <c r="G622" s="24"/>
      <c r="H622" s="8"/>
      <c r="I622" s="9"/>
      <c r="J622" s="25">
        <f t="shared" si="40"/>
        <v>0</v>
      </c>
      <c r="K622" s="9"/>
      <c r="L622" s="4">
        <f t="shared" si="41"/>
        <v>0</v>
      </c>
      <c r="M622" s="10"/>
      <c r="N622" s="11"/>
      <c r="O622" s="59">
        <f t="shared" si="42"/>
        <v>0</v>
      </c>
      <c r="Q622" s="1"/>
      <c r="R622" s="1"/>
      <c r="S622" s="1"/>
      <c r="T622" s="1"/>
      <c r="U622" s="1"/>
      <c r="V622" s="5"/>
      <c r="W622" s="1"/>
      <c r="X622" s="1"/>
    </row>
    <row r="623" spans="1:256" s="3" customFormat="1" ht="50.1" customHeight="1" x14ac:dyDescent="0.25">
      <c r="A623" s="12"/>
      <c r="B623" s="133"/>
      <c r="C623" s="134"/>
      <c r="D623" s="134"/>
      <c r="E623" s="134"/>
      <c r="F623" s="135"/>
      <c r="G623" s="24"/>
      <c r="H623" s="8"/>
      <c r="I623" s="9"/>
      <c r="J623" s="25">
        <f t="shared" si="40"/>
        <v>0</v>
      </c>
      <c r="K623" s="9"/>
      <c r="L623" s="4">
        <f t="shared" si="41"/>
        <v>0</v>
      </c>
      <c r="M623" s="10"/>
      <c r="N623" s="11"/>
      <c r="O623" s="59">
        <f t="shared" si="42"/>
        <v>0</v>
      </c>
      <c r="Q623" s="1"/>
      <c r="R623" s="1"/>
      <c r="S623" s="1"/>
      <c r="T623" s="1"/>
      <c r="U623" s="1"/>
      <c r="V623" s="5"/>
      <c r="W623" s="1"/>
      <c r="X623" s="1"/>
    </row>
    <row r="624" spans="1:256" s="3" customFormat="1" ht="50.1" customHeight="1" x14ac:dyDescent="0.25">
      <c r="A624" s="12"/>
      <c r="B624" s="133"/>
      <c r="C624" s="134"/>
      <c r="D624" s="134"/>
      <c r="E624" s="134"/>
      <c r="F624" s="135"/>
      <c r="G624" s="24"/>
      <c r="H624" s="8"/>
      <c r="I624" s="9"/>
      <c r="J624" s="25">
        <f t="shared" si="40"/>
        <v>0</v>
      </c>
      <c r="K624" s="9"/>
      <c r="L624" s="4">
        <f t="shared" si="41"/>
        <v>0</v>
      </c>
      <c r="M624" s="10"/>
      <c r="N624" s="11"/>
      <c r="O624" s="59">
        <f t="shared" si="42"/>
        <v>0</v>
      </c>
      <c r="Q624" s="1"/>
      <c r="R624" s="1"/>
      <c r="S624" s="1"/>
      <c r="T624" s="1"/>
      <c r="U624" s="1"/>
      <c r="V624" s="5"/>
      <c r="W624" s="1"/>
      <c r="X624" s="1"/>
    </row>
    <row r="625" spans="1:24" s="3" customFormat="1" ht="50.1" customHeight="1" x14ac:dyDescent="0.25">
      <c r="A625" s="12"/>
      <c r="B625" s="133"/>
      <c r="C625" s="134"/>
      <c r="D625" s="134"/>
      <c r="E625" s="134"/>
      <c r="F625" s="135"/>
      <c r="G625" s="24"/>
      <c r="H625" s="8"/>
      <c r="I625" s="9"/>
      <c r="J625" s="25">
        <f t="shared" si="40"/>
        <v>0</v>
      </c>
      <c r="K625" s="9"/>
      <c r="L625" s="4">
        <f t="shared" si="41"/>
        <v>0</v>
      </c>
      <c r="M625" s="10"/>
      <c r="N625" s="11"/>
      <c r="O625" s="59">
        <f t="shared" si="42"/>
        <v>0</v>
      </c>
      <c r="Q625" s="1"/>
      <c r="R625" s="1"/>
      <c r="S625" s="1"/>
      <c r="T625" s="1"/>
      <c r="U625" s="1"/>
      <c r="V625" s="5"/>
      <c r="W625" s="1"/>
      <c r="X625" s="1"/>
    </row>
    <row r="626" spans="1:24" ht="20.100000000000001" customHeight="1" thickBot="1" x14ac:dyDescent="0.2">
      <c r="A626" s="34"/>
      <c r="B626" s="130" t="s">
        <v>43</v>
      </c>
      <c r="C626" s="131"/>
      <c r="D626" s="131"/>
      <c r="E626" s="131"/>
      <c r="F626" s="132"/>
      <c r="G626" s="49"/>
      <c r="H626" s="35"/>
      <c r="I626" s="36"/>
      <c r="J626" s="28">
        <f>SUM(J620:J625)</f>
        <v>0</v>
      </c>
      <c r="K626" s="36"/>
      <c r="L626" s="28">
        <f>SUM(L620:L625)</f>
        <v>0</v>
      </c>
      <c r="M626" s="37">
        <f>SUM(M620:M625)</f>
        <v>0</v>
      </c>
      <c r="N626" s="36"/>
      <c r="O626" s="28">
        <f>SUM(O620:O625)</f>
        <v>0</v>
      </c>
      <c r="V626" s="5"/>
    </row>
    <row r="627" spans="1:24" x14ac:dyDescent="0.15">
      <c r="G627" s="47"/>
      <c r="H627" s="1"/>
      <c r="I627" s="1"/>
      <c r="K627" s="1"/>
      <c r="M627" s="1"/>
      <c r="N627" s="1"/>
    </row>
    <row r="628" spans="1:24" x14ac:dyDescent="0.15">
      <c r="G628" s="47"/>
      <c r="H628" s="1"/>
      <c r="I628" s="1"/>
      <c r="K628" s="1"/>
      <c r="M628" s="1"/>
      <c r="N628" s="1"/>
    </row>
    <row r="629" spans="1:24" x14ac:dyDescent="0.15">
      <c r="A629" s="2"/>
      <c r="B629" s="2"/>
      <c r="C629" s="2"/>
      <c r="D629" s="2"/>
      <c r="E629" s="2"/>
      <c r="F629" s="2"/>
      <c r="G629" s="48"/>
      <c r="H629" s="2"/>
      <c r="I629" s="2"/>
      <c r="J629" s="2"/>
      <c r="K629" s="2"/>
      <c r="L629" s="2"/>
      <c r="M629" s="2"/>
      <c r="N629" s="2"/>
      <c r="O629" s="56"/>
      <c r="V629" s="5"/>
    </row>
    <row r="630" spans="1:24" ht="9" customHeight="1" x14ac:dyDescent="0.25">
      <c r="A630" s="76" t="s">
        <v>49</v>
      </c>
      <c r="B630" s="77"/>
      <c r="C630" s="77"/>
      <c r="D630" s="77"/>
      <c r="E630" s="77"/>
      <c r="F630" s="77"/>
      <c r="G630" s="77"/>
      <c r="H630" s="78"/>
      <c r="I630" s="73" t="s">
        <v>46</v>
      </c>
      <c r="J630" s="74"/>
      <c r="K630" s="74"/>
      <c r="L630" s="74"/>
      <c r="M630" s="75"/>
      <c r="N630" s="57" t="s">
        <v>1</v>
      </c>
      <c r="O630" s="58"/>
      <c r="V630" s="5"/>
    </row>
    <row r="631" spans="1:24" ht="8.25" customHeight="1" x14ac:dyDescent="0.15">
      <c r="A631" s="79"/>
      <c r="B631" s="80"/>
      <c r="C631" s="80"/>
      <c r="D631" s="80"/>
      <c r="E631" s="80"/>
      <c r="F631" s="80"/>
      <c r="G631" s="80"/>
      <c r="H631" s="81"/>
      <c r="I631" s="23"/>
      <c r="K631" s="1"/>
      <c r="M631" s="15"/>
      <c r="N631" s="1"/>
      <c r="V631" s="5"/>
    </row>
    <row r="632" spans="1:24" ht="12.75" customHeight="1" x14ac:dyDescent="0.25">
      <c r="A632" s="79"/>
      <c r="B632" s="80"/>
      <c r="C632" s="80"/>
      <c r="D632" s="80"/>
      <c r="E632" s="80"/>
      <c r="F632" s="80"/>
      <c r="G632" s="80"/>
      <c r="H632" s="81"/>
      <c r="I632" s="146"/>
      <c r="J632" s="147"/>
      <c r="K632" s="147"/>
      <c r="L632" s="147"/>
      <c r="M632" s="148"/>
      <c r="N632" s="3"/>
      <c r="V632" s="5"/>
    </row>
    <row r="633" spans="1:24" ht="8.25" customHeight="1" x14ac:dyDescent="0.15">
      <c r="A633" s="79"/>
      <c r="B633" s="80"/>
      <c r="C633" s="80"/>
      <c r="D633" s="80"/>
      <c r="E633" s="80"/>
      <c r="F633" s="80"/>
      <c r="G633" s="80"/>
      <c r="H633" s="81"/>
      <c r="I633" s="149"/>
      <c r="J633" s="147"/>
      <c r="K633" s="147"/>
      <c r="L633" s="147"/>
      <c r="M633" s="148"/>
      <c r="N633" s="1"/>
      <c r="V633" s="5"/>
    </row>
    <row r="634" spans="1:24" ht="8.25" customHeight="1" x14ac:dyDescent="0.15">
      <c r="A634" s="79"/>
      <c r="B634" s="80"/>
      <c r="C634" s="80"/>
      <c r="D634" s="80"/>
      <c r="E634" s="80"/>
      <c r="F634" s="80"/>
      <c r="G634" s="80"/>
      <c r="H634" s="81"/>
      <c r="I634" s="149"/>
      <c r="J634" s="147"/>
      <c r="K634" s="147"/>
      <c r="L634" s="147"/>
      <c r="M634" s="148"/>
      <c r="N634" s="2"/>
      <c r="O634" s="56"/>
      <c r="V634" s="5"/>
    </row>
    <row r="635" spans="1:24" ht="9" customHeight="1" x14ac:dyDescent="0.2">
      <c r="A635" s="79"/>
      <c r="B635" s="80"/>
      <c r="C635" s="80"/>
      <c r="D635" s="80"/>
      <c r="E635" s="80"/>
      <c r="F635" s="80"/>
      <c r="G635" s="80"/>
      <c r="H635" s="81"/>
      <c r="I635" s="149"/>
      <c r="J635" s="147"/>
      <c r="K635" s="147"/>
      <c r="L635" s="147"/>
      <c r="M635" s="148"/>
      <c r="N635" s="13" t="s">
        <v>2</v>
      </c>
      <c r="V635" s="5"/>
    </row>
    <row r="636" spans="1:24" ht="8.25" customHeight="1" x14ac:dyDescent="0.15">
      <c r="A636" s="79"/>
      <c r="B636" s="80"/>
      <c r="C636" s="80"/>
      <c r="D636" s="80"/>
      <c r="E636" s="80"/>
      <c r="F636" s="80"/>
      <c r="G636" s="80"/>
      <c r="H636" s="81"/>
      <c r="I636" s="149"/>
      <c r="J636" s="147"/>
      <c r="K636" s="147"/>
      <c r="L636" s="147"/>
      <c r="M636" s="148"/>
      <c r="N636" s="1"/>
      <c r="V636" s="5"/>
    </row>
    <row r="637" spans="1:24" ht="8.25" customHeight="1" x14ac:dyDescent="0.15">
      <c r="A637" s="79"/>
      <c r="B637" s="80"/>
      <c r="C637" s="80"/>
      <c r="D637" s="80"/>
      <c r="E637" s="80"/>
      <c r="F637" s="80"/>
      <c r="G637" s="80"/>
      <c r="H637" s="81"/>
      <c r="I637" s="149"/>
      <c r="J637" s="147"/>
      <c r="K637" s="147"/>
      <c r="L637" s="147"/>
      <c r="M637" s="148"/>
      <c r="N637" s="109"/>
      <c r="O637" s="110"/>
      <c r="V637" s="5"/>
    </row>
    <row r="638" spans="1:24" ht="8.25" customHeight="1" x14ac:dyDescent="0.15">
      <c r="A638" s="82"/>
      <c r="B638" s="83"/>
      <c r="C638" s="83"/>
      <c r="D638" s="83"/>
      <c r="E638" s="83"/>
      <c r="F638" s="83"/>
      <c r="G638" s="83"/>
      <c r="H638" s="84"/>
      <c r="I638" s="150"/>
      <c r="J638" s="151"/>
      <c r="K638" s="151"/>
      <c r="L638" s="151"/>
      <c r="M638" s="152"/>
      <c r="N638" s="111"/>
      <c r="O638" s="112"/>
      <c r="V638" s="5"/>
    </row>
    <row r="639" spans="1:24" x14ac:dyDescent="0.15">
      <c r="A639" s="103" t="s">
        <v>0</v>
      </c>
      <c r="B639" s="104"/>
      <c r="C639" s="104"/>
      <c r="D639" s="104"/>
      <c r="E639" s="104"/>
      <c r="F639" s="105"/>
      <c r="G639" s="40"/>
      <c r="H639" s="113" t="s">
        <v>3</v>
      </c>
      <c r="I639" s="98"/>
      <c r="J639" s="98"/>
      <c r="K639" s="98"/>
      <c r="L639" s="98"/>
      <c r="M639" s="98"/>
      <c r="N639" s="98"/>
      <c r="O639" s="99"/>
      <c r="V639" s="5"/>
    </row>
    <row r="640" spans="1:24" x14ac:dyDescent="0.15">
      <c r="A640" s="106"/>
      <c r="B640" s="107"/>
      <c r="C640" s="107"/>
      <c r="D640" s="107"/>
      <c r="E640" s="107"/>
      <c r="F640" s="108"/>
      <c r="G640" s="40"/>
      <c r="H640" s="100"/>
      <c r="I640" s="101"/>
      <c r="J640" s="101"/>
      <c r="K640" s="101"/>
      <c r="L640" s="101"/>
      <c r="M640" s="101"/>
      <c r="N640" s="101"/>
      <c r="O640" s="102"/>
      <c r="V640" s="5"/>
    </row>
    <row r="641" spans="1:256" ht="13.2" x14ac:dyDescent="0.25">
      <c r="A641" s="14"/>
      <c r="F641" s="15"/>
      <c r="G641" s="40"/>
      <c r="H641" s="91" t="s">
        <v>4</v>
      </c>
      <c r="I641" s="92"/>
      <c r="J641" s="92"/>
      <c r="K641" s="92"/>
      <c r="L641" s="93"/>
      <c r="M641" s="97" t="s">
        <v>5</v>
      </c>
      <c r="N641" s="98"/>
      <c r="O641" s="99"/>
      <c r="Q641" s="3"/>
      <c r="R641" s="3"/>
      <c r="S641" s="3"/>
      <c r="T641" s="3"/>
      <c r="U641" s="3"/>
      <c r="V641" s="31"/>
      <c r="W641" s="3"/>
    </row>
    <row r="642" spans="1:256" ht="13.2" x14ac:dyDescent="0.25">
      <c r="A642" s="16"/>
      <c r="F642" s="15"/>
      <c r="G642" s="40"/>
      <c r="H642" s="94"/>
      <c r="I642" s="95"/>
      <c r="J642" s="95"/>
      <c r="K642" s="95"/>
      <c r="L642" s="96"/>
      <c r="M642" s="100"/>
      <c r="N642" s="101"/>
      <c r="O642" s="102"/>
      <c r="Q642" s="3"/>
      <c r="R642" s="3"/>
      <c r="S642" s="3"/>
      <c r="T642" s="3"/>
      <c r="U642" s="3"/>
      <c r="V642" s="31"/>
      <c r="W642" s="3"/>
    </row>
    <row r="643" spans="1:256" ht="13.2" x14ac:dyDescent="0.25">
      <c r="A643" s="16"/>
      <c r="F643" s="15"/>
      <c r="G643" s="41"/>
      <c r="H643" s="17"/>
      <c r="I643" s="14"/>
      <c r="J643" s="14"/>
      <c r="K643" s="14"/>
      <c r="L643" s="18"/>
      <c r="M643" s="14"/>
      <c r="N643" s="14"/>
      <c r="O643" s="53" t="s">
        <v>39</v>
      </c>
      <c r="Q643" s="3"/>
      <c r="R643" s="3"/>
      <c r="S643" s="3"/>
      <c r="T643" s="3"/>
      <c r="U643" s="3"/>
      <c r="V643" s="31"/>
      <c r="W643" s="3"/>
    </row>
    <row r="644" spans="1:256" ht="13.2" x14ac:dyDescent="0.25">
      <c r="A644" s="16"/>
      <c r="F644" s="15"/>
      <c r="G644" s="42" t="s">
        <v>6</v>
      </c>
      <c r="H644" s="20" t="s">
        <v>16</v>
      </c>
      <c r="I644" s="19" t="s">
        <v>18</v>
      </c>
      <c r="J644" s="19" t="s">
        <v>22</v>
      </c>
      <c r="K644" s="19" t="s">
        <v>25</v>
      </c>
      <c r="L644" s="19" t="s">
        <v>27</v>
      </c>
      <c r="M644" s="19" t="s">
        <v>31</v>
      </c>
      <c r="N644" s="19" t="s">
        <v>35</v>
      </c>
      <c r="O644" s="53" t="s">
        <v>32</v>
      </c>
      <c r="Q644" s="3"/>
      <c r="R644" s="3"/>
      <c r="S644" s="3"/>
      <c r="T644" s="3"/>
      <c r="U644" s="3"/>
      <c r="V644" s="31"/>
      <c r="W644" s="3"/>
    </row>
    <row r="645" spans="1:256" ht="13.2" x14ac:dyDescent="0.25">
      <c r="A645" s="19" t="s">
        <v>13</v>
      </c>
      <c r="B645" s="88" t="s">
        <v>12</v>
      </c>
      <c r="C645" s="89"/>
      <c r="D645" s="89"/>
      <c r="E645" s="89"/>
      <c r="F645" s="90"/>
      <c r="G645" s="42" t="s">
        <v>8</v>
      </c>
      <c r="H645" s="20" t="s">
        <v>17</v>
      </c>
      <c r="I645" s="19" t="s">
        <v>23</v>
      </c>
      <c r="J645" s="19" t="s">
        <v>23</v>
      </c>
      <c r="K645" s="19" t="s">
        <v>44</v>
      </c>
      <c r="L645" s="19" t="s">
        <v>25</v>
      </c>
      <c r="M645" s="19" t="s">
        <v>32</v>
      </c>
      <c r="N645" s="19" t="s">
        <v>36</v>
      </c>
      <c r="O645" s="53" t="s">
        <v>40</v>
      </c>
      <c r="P645" s="3"/>
      <c r="Q645" s="3"/>
      <c r="R645" s="3"/>
      <c r="S645" s="3"/>
      <c r="T645" s="3"/>
      <c r="U645" s="3"/>
      <c r="V645" s="31"/>
      <c r="W645" s="3"/>
    </row>
    <row r="646" spans="1:256" ht="13.2" x14ac:dyDescent="0.25">
      <c r="A646" s="19" t="s">
        <v>14</v>
      </c>
      <c r="F646" s="15"/>
      <c r="G646" s="42" t="s">
        <v>7</v>
      </c>
      <c r="H646" s="15"/>
      <c r="I646" s="19" t="s">
        <v>19</v>
      </c>
      <c r="J646" s="19" t="s">
        <v>29</v>
      </c>
      <c r="K646" s="19" t="s">
        <v>45</v>
      </c>
      <c r="L646" s="19" t="s">
        <v>28</v>
      </c>
      <c r="M646" s="19" t="s">
        <v>33</v>
      </c>
      <c r="N646" s="19" t="s">
        <v>32</v>
      </c>
      <c r="O646" s="54" t="s">
        <v>41</v>
      </c>
      <c r="P646" s="3"/>
      <c r="Q646" s="3"/>
      <c r="R646" s="3"/>
      <c r="S646" s="3"/>
      <c r="T646" s="3"/>
      <c r="U646" s="3"/>
      <c r="V646" s="31"/>
      <c r="W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ht="13.2" x14ac:dyDescent="0.25">
      <c r="A647" s="16"/>
      <c r="F647" s="15"/>
      <c r="G647" s="43"/>
      <c r="H647" s="15"/>
      <c r="I647" s="19" t="s">
        <v>20</v>
      </c>
      <c r="J647" s="19"/>
      <c r="K647" s="19"/>
      <c r="L647" s="19"/>
      <c r="M647" s="19"/>
      <c r="N647" s="19" t="s">
        <v>37</v>
      </c>
      <c r="O647" s="53"/>
      <c r="P647" s="3"/>
      <c r="Q647" s="3"/>
      <c r="R647" s="3"/>
      <c r="S647" s="3"/>
      <c r="T647" s="3"/>
      <c r="U647" s="3"/>
      <c r="V647" s="31"/>
      <c r="W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ht="13.2" x14ac:dyDescent="0.25">
      <c r="A648" s="21" t="s">
        <v>10</v>
      </c>
      <c r="B648" s="88" t="s">
        <v>11</v>
      </c>
      <c r="C648" s="89"/>
      <c r="D648" s="89"/>
      <c r="E648" s="89"/>
      <c r="F648" s="90"/>
      <c r="G648" s="44" t="s">
        <v>9</v>
      </c>
      <c r="H648" s="22" t="s">
        <v>15</v>
      </c>
      <c r="I648" s="21" t="s">
        <v>21</v>
      </c>
      <c r="J648" s="21" t="s">
        <v>24</v>
      </c>
      <c r="K648" s="21" t="s">
        <v>26</v>
      </c>
      <c r="L648" s="21" t="s">
        <v>30</v>
      </c>
      <c r="M648" s="21" t="s">
        <v>34</v>
      </c>
      <c r="N648" s="21" t="s">
        <v>42</v>
      </c>
      <c r="O648" s="55" t="s">
        <v>38</v>
      </c>
      <c r="P648" s="3"/>
      <c r="Q648" s="3"/>
      <c r="R648" s="3"/>
      <c r="S648" s="3"/>
      <c r="T648" s="3"/>
      <c r="U648" s="3"/>
      <c r="V648" s="31"/>
      <c r="W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3" customFormat="1" ht="50.1" customHeight="1" x14ac:dyDescent="0.25">
      <c r="A649" s="12"/>
      <c r="B649" s="121"/>
      <c r="C649" s="122"/>
      <c r="D649" s="122"/>
      <c r="E649" s="122"/>
      <c r="F649" s="123"/>
      <c r="G649" s="24"/>
      <c r="H649" s="8"/>
      <c r="I649" s="9"/>
      <c r="J649" s="25">
        <f t="shared" ref="J649:J654" si="43">SUM(H649*I649)</f>
        <v>0</v>
      </c>
      <c r="K649" s="9"/>
      <c r="L649" s="4">
        <f t="shared" ref="L649:L654" si="44">SUM(J649*K649)</f>
        <v>0</v>
      </c>
      <c r="M649" s="10"/>
      <c r="N649" s="11"/>
      <c r="O649" s="59">
        <f t="shared" ref="O649:O654" si="45">SUM(M649*N649)</f>
        <v>0</v>
      </c>
      <c r="Q649" s="1"/>
      <c r="R649" s="1"/>
      <c r="S649" s="1"/>
      <c r="T649" s="1"/>
      <c r="U649" s="1"/>
      <c r="V649" s="5"/>
      <c r="W649" s="1"/>
      <c r="X649" s="1"/>
    </row>
    <row r="650" spans="1:256" s="3" customFormat="1" ht="50.1" customHeight="1" x14ac:dyDescent="0.25">
      <c r="A650" s="12"/>
      <c r="B650" s="133"/>
      <c r="C650" s="134"/>
      <c r="D650" s="134"/>
      <c r="E650" s="134"/>
      <c r="F650" s="135"/>
      <c r="G650" s="24"/>
      <c r="H650" s="8"/>
      <c r="I650" s="9"/>
      <c r="J650" s="25">
        <f t="shared" si="43"/>
        <v>0</v>
      </c>
      <c r="K650" s="9"/>
      <c r="L650" s="4">
        <f t="shared" si="44"/>
        <v>0</v>
      </c>
      <c r="M650" s="10"/>
      <c r="N650" s="11"/>
      <c r="O650" s="59">
        <f t="shared" si="45"/>
        <v>0</v>
      </c>
      <c r="Q650" s="1"/>
      <c r="R650" s="1"/>
      <c r="S650" s="1"/>
      <c r="T650" s="1"/>
      <c r="U650" s="1"/>
      <c r="V650" s="5"/>
      <c r="W650" s="1"/>
      <c r="X650" s="1"/>
    </row>
    <row r="651" spans="1:256" s="3" customFormat="1" ht="50.1" customHeight="1" x14ac:dyDescent="0.25">
      <c r="A651" s="12"/>
      <c r="B651" s="133"/>
      <c r="C651" s="134"/>
      <c r="D651" s="134"/>
      <c r="E651" s="134"/>
      <c r="F651" s="135"/>
      <c r="G651" s="24"/>
      <c r="H651" s="8"/>
      <c r="I651" s="9"/>
      <c r="J651" s="25">
        <f t="shared" si="43"/>
        <v>0</v>
      </c>
      <c r="K651" s="9"/>
      <c r="L651" s="4">
        <f t="shared" si="44"/>
        <v>0</v>
      </c>
      <c r="M651" s="10"/>
      <c r="N651" s="11"/>
      <c r="O651" s="59">
        <f t="shared" si="45"/>
        <v>0</v>
      </c>
      <c r="Q651" s="1"/>
      <c r="R651" s="1"/>
      <c r="S651" s="1"/>
      <c r="T651" s="1"/>
      <c r="U651" s="1"/>
      <c r="V651" s="5"/>
      <c r="W651" s="1"/>
      <c r="X651" s="1"/>
    </row>
    <row r="652" spans="1:256" s="3" customFormat="1" ht="50.1" customHeight="1" x14ac:dyDescent="0.25">
      <c r="A652" s="12"/>
      <c r="B652" s="133"/>
      <c r="C652" s="134"/>
      <c r="D652" s="134"/>
      <c r="E652" s="134"/>
      <c r="F652" s="135"/>
      <c r="G652" s="24"/>
      <c r="H652" s="8"/>
      <c r="I652" s="9"/>
      <c r="J652" s="25">
        <f t="shared" si="43"/>
        <v>0</v>
      </c>
      <c r="K652" s="9"/>
      <c r="L652" s="4">
        <f t="shared" si="44"/>
        <v>0</v>
      </c>
      <c r="M652" s="10"/>
      <c r="N652" s="11"/>
      <c r="O652" s="59">
        <f t="shared" si="45"/>
        <v>0</v>
      </c>
      <c r="Q652" s="1"/>
      <c r="R652" s="1"/>
      <c r="S652" s="1"/>
      <c r="T652" s="1"/>
      <c r="U652" s="1"/>
      <c r="V652" s="5"/>
      <c r="W652" s="1"/>
      <c r="X652" s="1"/>
    </row>
    <row r="653" spans="1:256" s="3" customFormat="1" ht="50.1" customHeight="1" x14ac:dyDescent="0.25">
      <c r="A653" s="12"/>
      <c r="B653" s="133"/>
      <c r="C653" s="134"/>
      <c r="D653" s="134"/>
      <c r="E653" s="134"/>
      <c r="F653" s="135"/>
      <c r="G653" s="24"/>
      <c r="H653" s="8"/>
      <c r="I653" s="9"/>
      <c r="J653" s="25">
        <f t="shared" si="43"/>
        <v>0</v>
      </c>
      <c r="K653" s="9"/>
      <c r="L653" s="4">
        <f t="shared" si="44"/>
        <v>0</v>
      </c>
      <c r="M653" s="10"/>
      <c r="N653" s="11"/>
      <c r="O653" s="59">
        <f t="shared" si="45"/>
        <v>0</v>
      </c>
      <c r="Q653" s="1"/>
      <c r="R653" s="1"/>
      <c r="S653" s="1"/>
      <c r="T653" s="1"/>
      <c r="U653" s="1"/>
      <c r="V653" s="5"/>
      <c r="W653" s="1"/>
      <c r="X653" s="1"/>
    </row>
    <row r="654" spans="1:256" s="3" customFormat="1" ht="50.1" customHeight="1" x14ac:dyDescent="0.25">
      <c r="A654" s="12"/>
      <c r="B654" s="133"/>
      <c r="C654" s="134"/>
      <c r="D654" s="134"/>
      <c r="E654" s="134"/>
      <c r="F654" s="135"/>
      <c r="G654" s="24"/>
      <c r="H654" s="8"/>
      <c r="I654" s="9"/>
      <c r="J654" s="25">
        <f t="shared" si="43"/>
        <v>0</v>
      </c>
      <c r="K654" s="9"/>
      <c r="L654" s="4">
        <f t="shared" si="44"/>
        <v>0</v>
      </c>
      <c r="M654" s="10"/>
      <c r="N654" s="11"/>
      <c r="O654" s="59">
        <f t="shared" si="45"/>
        <v>0</v>
      </c>
      <c r="Q654" s="1"/>
      <c r="R654" s="1"/>
      <c r="S654" s="1"/>
      <c r="T654" s="1"/>
      <c r="U654" s="1"/>
      <c r="V654" s="5"/>
      <c r="W654" s="1"/>
      <c r="X654" s="1"/>
    </row>
    <row r="655" spans="1:256" ht="20.100000000000001" customHeight="1" thickBot="1" x14ac:dyDescent="0.2">
      <c r="A655" s="34"/>
      <c r="B655" s="130" t="s">
        <v>43</v>
      </c>
      <c r="C655" s="131"/>
      <c r="D655" s="131"/>
      <c r="E655" s="131"/>
      <c r="F655" s="132"/>
      <c r="G655" s="49"/>
      <c r="H655" s="35"/>
      <c r="I655" s="36"/>
      <c r="J655" s="28">
        <f>SUM(J649:J654)</f>
        <v>0</v>
      </c>
      <c r="K655" s="36"/>
      <c r="L655" s="28">
        <f>SUM(L649:L654)</f>
        <v>0</v>
      </c>
      <c r="M655" s="37">
        <f>SUM(M649:M654)</f>
        <v>0</v>
      </c>
      <c r="N655" s="36"/>
      <c r="O655" s="28">
        <f>SUM(O649:O654)</f>
        <v>0</v>
      </c>
      <c r="V655" s="5"/>
    </row>
    <row r="656" spans="1:256" x14ac:dyDescent="0.15">
      <c r="G656" s="47"/>
      <c r="H656" s="1"/>
      <c r="I656" s="1"/>
      <c r="K656" s="1"/>
      <c r="M656" s="1"/>
      <c r="N656" s="1"/>
    </row>
    <row r="657" spans="1:23" x14ac:dyDescent="0.15">
      <c r="G657" s="47"/>
      <c r="H657" s="1"/>
      <c r="I657" s="1"/>
      <c r="K657" s="1"/>
      <c r="M657" s="1"/>
      <c r="N657" s="1"/>
    </row>
    <row r="658" spans="1:23" x14ac:dyDescent="0.15">
      <c r="A658" s="2"/>
      <c r="B658" s="2"/>
      <c r="C658" s="2"/>
      <c r="D658" s="2"/>
      <c r="E658" s="2"/>
      <c r="F658" s="2"/>
      <c r="G658" s="48"/>
      <c r="H658" s="2"/>
      <c r="I658" s="2"/>
      <c r="J658" s="2"/>
      <c r="K658" s="2"/>
      <c r="L658" s="2"/>
      <c r="M658" s="2"/>
      <c r="N658" s="2"/>
      <c r="O658" s="56"/>
      <c r="V658" s="5"/>
    </row>
    <row r="659" spans="1:23" ht="9" customHeight="1" x14ac:dyDescent="0.25">
      <c r="A659" s="76" t="s">
        <v>49</v>
      </c>
      <c r="B659" s="77"/>
      <c r="C659" s="77"/>
      <c r="D659" s="77"/>
      <c r="E659" s="77"/>
      <c r="F659" s="77"/>
      <c r="G659" s="77"/>
      <c r="H659" s="78"/>
      <c r="I659" s="73" t="s">
        <v>46</v>
      </c>
      <c r="J659" s="74"/>
      <c r="K659" s="74"/>
      <c r="L659" s="74"/>
      <c r="M659" s="75"/>
      <c r="N659" s="57" t="s">
        <v>1</v>
      </c>
      <c r="O659" s="58"/>
      <c r="V659" s="5"/>
    </row>
    <row r="660" spans="1:23" ht="8.25" customHeight="1" x14ac:dyDescent="0.15">
      <c r="A660" s="79"/>
      <c r="B660" s="80"/>
      <c r="C660" s="80"/>
      <c r="D660" s="80"/>
      <c r="E660" s="80"/>
      <c r="F660" s="80"/>
      <c r="G660" s="80"/>
      <c r="H660" s="81"/>
      <c r="I660" s="23"/>
      <c r="K660" s="1"/>
      <c r="M660" s="15"/>
      <c r="N660" s="1"/>
      <c r="V660" s="5"/>
    </row>
    <row r="661" spans="1:23" ht="12.75" customHeight="1" x14ac:dyDescent="0.25">
      <c r="A661" s="79"/>
      <c r="B661" s="80"/>
      <c r="C661" s="80"/>
      <c r="D661" s="80"/>
      <c r="E661" s="80"/>
      <c r="F661" s="80"/>
      <c r="G661" s="80"/>
      <c r="H661" s="81"/>
      <c r="I661" s="146"/>
      <c r="J661" s="147"/>
      <c r="K661" s="147"/>
      <c r="L661" s="147"/>
      <c r="M661" s="148"/>
      <c r="N661" s="3"/>
      <c r="V661" s="5"/>
    </row>
    <row r="662" spans="1:23" ht="8.25" customHeight="1" x14ac:dyDescent="0.15">
      <c r="A662" s="79"/>
      <c r="B662" s="80"/>
      <c r="C662" s="80"/>
      <c r="D662" s="80"/>
      <c r="E662" s="80"/>
      <c r="F662" s="80"/>
      <c r="G662" s="80"/>
      <c r="H662" s="81"/>
      <c r="I662" s="149"/>
      <c r="J662" s="147"/>
      <c r="K662" s="147"/>
      <c r="L662" s="147"/>
      <c r="M662" s="148"/>
      <c r="N662" s="1"/>
      <c r="V662" s="5"/>
    </row>
    <row r="663" spans="1:23" ht="8.25" customHeight="1" x14ac:dyDescent="0.15">
      <c r="A663" s="79"/>
      <c r="B663" s="80"/>
      <c r="C663" s="80"/>
      <c r="D663" s="80"/>
      <c r="E663" s="80"/>
      <c r="F663" s="80"/>
      <c r="G663" s="80"/>
      <c r="H663" s="81"/>
      <c r="I663" s="149"/>
      <c r="J663" s="147"/>
      <c r="K663" s="147"/>
      <c r="L663" s="147"/>
      <c r="M663" s="148"/>
      <c r="N663" s="2"/>
      <c r="O663" s="56"/>
      <c r="V663" s="5"/>
    </row>
    <row r="664" spans="1:23" ht="9" customHeight="1" x14ac:dyDescent="0.2">
      <c r="A664" s="79"/>
      <c r="B664" s="80"/>
      <c r="C664" s="80"/>
      <c r="D664" s="80"/>
      <c r="E664" s="80"/>
      <c r="F664" s="80"/>
      <c r="G664" s="80"/>
      <c r="H664" s="81"/>
      <c r="I664" s="149"/>
      <c r="J664" s="147"/>
      <c r="K664" s="147"/>
      <c r="L664" s="147"/>
      <c r="M664" s="148"/>
      <c r="N664" s="13" t="s">
        <v>2</v>
      </c>
      <c r="V664" s="5"/>
    </row>
    <row r="665" spans="1:23" ht="8.25" customHeight="1" x14ac:dyDescent="0.15">
      <c r="A665" s="79"/>
      <c r="B665" s="80"/>
      <c r="C665" s="80"/>
      <c r="D665" s="80"/>
      <c r="E665" s="80"/>
      <c r="F665" s="80"/>
      <c r="G665" s="80"/>
      <c r="H665" s="81"/>
      <c r="I665" s="149"/>
      <c r="J665" s="147"/>
      <c r="K665" s="147"/>
      <c r="L665" s="147"/>
      <c r="M665" s="148"/>
      <c r="N665" s="1"/>
      <c r="V665" s="5"/>
    </row>
    <row r="666" spans="1:23" ht="8.25" customHeight="1" x14ac:dyDescent="0.15">
      <c r="A666" s="79"/>
      <c r="B666" s="80"/>
      <c r="C666" s="80"/>
      <c r="D666" s="80"/>
      <c r="E666" s="80"/>
      <c r="F666" s="80"/>
      <c r="G666" s="80"/>
      <c r="H666" s="81"/>
      <c r="I666" s="149"/>
      <c r="J666" s="147"/>
      <c r="K666" s="147"/>
      <c r="L666" s="147"/>
      <c r="M666" s="148"/>
      <c r="N666" s="109"/>
      <c r="O666" s="110"/>
      <c r="V666" s="5"/>
    </row>
    <row r="667" spans="1:23" ht="8.25" customHeight="1" x14ac:dyDescent="0.15">
      <c r="A667" s="82"/>
      <c r="B667" s="83"/>
      <c r="C667" s="83"/>
      <c r="D667" s="83"/>
      <c r="E667" s="83"/>
      <c r="F667" s="83"/>
      <c r="G667" s="83"/>
      <c r="H667" s="84"/>
      <c r="I667" s="150"/>
      <c r="J667" s="151"/>
      <c r="K667" s="151"/>
      <c r="L667" s="151"/>
      <c r="M667" s="152"/>
      <c r="N667" s="111"/>
      <c r="O667" s="112"/>
      <c r="V667" s="5"/>
    </row>
    <row r="668" spans="1:23" x14ac:dyDescent="0.15">
      <c r="A668" s="103" t="s">
        <v>0</v>
      </c>
      <c r="B668" s="104"/>
      <c r="C668" s="104"/>
      <c r="D668" s="104"/>
      <c r="E668" s="104"/>
      <c r="F668" s="105"/>
      <c r="G668" s="40"/>
      <c r="H668" s="113" t="s">
        <v>3</v>
      </c>
      <c r="I668" s="98"/>
      <c r="J668" s="98"/>
      <c r="K668" s="98"/>
      <c r="L668" s="98"/>
      <c r="M668" s="98"/>
      <c r="N668" s="98"/>
      <c r="O668" s="99"/>
      <c r="V668" s="5"/>
    </row>
    <row r="669" spans="1:23" x14ac:dyDescent="0.15">
      <c r="A669" s="106"/>
      <c r="B669" s="107"/>
      <c r="C669" s="107"/>
      <c r="D669" s="107"/>
      <c r="E669" s="107"/>
      <c r="F669" s="108"/>
      <c r="G669" s="40"/>
      <c r="H669" s="100"/>
      <c r="I669" s="101"/>
      <c r="J669" s="101"/>
      <c r="K669" s="101"/>
      <c r="L669" s="101"/>
      <c r="M669" s="101"/>
      <c r="N669" s="101"/>
      <c r="O669" s="102"/>
      <c r="V669" s="5"/>
    </row>
    <row r="670" spans="1:23" ht="13.2" x14ac:dyDescent="0.25">
      <c r="A670" s="14"/>
      <c r="F670" s="15"/>
      <c r="G670" s="40"/>
      <c r="H670" s="91" t="s">
        <v>4</v>
      </c>
      <c r="I670" s="92"/>
      <c r="J670" s="92"/>
      <c r="K670" s="92"/>
      <c r="L670" s="93"/>
      <c r="M670" s="97" t="s">
        <v>5</v>
      </c>
      <c r="N670" s="98"/>
      <c r="O670" s="99"/>
      <c r="Q670" s="3"/>
      <c r="R670" s="3"/>
      <c r="S670" s="3"/>
      <c r="T670" s="3"/>
      <c r="U670" s="3"/>
      <c r="V670" s="31"/>
      <c r="W670" s="3"/>
    </row>
    <row r="671" spans="1:23" ht="13.2" x14ac:dyDescent="0.25">
      <c r="A671" s="16"/>
      <c r="F671" s="15"/>
      <c r="G671" s="40"/>
      <c r="H671" s="94"/>
      <c r="I671" s="95"/>
      <c r="J671" s="95"/>
      <c r="K671" s="95"/>
      <c r="L671" s="96"/>
      <c r="M671" s="100"/>
      <c r="N671" s="101"/>
      <c r="O671" s="102"/>
      <c r="Q671" s="3"/>
      <c r="R671" s="3"/>
      <c r="S671" s="3"/>
      <c r="T671" s="3"/>
      <c r="U671" s="3"/>
      <c r="V671" s="31"/>
      <c r="W671" s="3"/>
    </row>
    <row r="672" spans="1:23" ht="13.2" x14ac:dyDescent="0.25">
      <c r="A672" s="16"/>
      <c r="F672" s="15"/>
      <c r="G672" s="41"/>
      <c r="H672" s="17"/>
      <c r="I672" s="14"/>
      <c r="J672" s="14"/>
      <c r="K672" s="14"/>
      <c r="L672" s="18"/>
      <c r="M672" s="14"/>
      <c r="N672" s="14"/>
      <c r="O672" s="53" t="s">
        <v>39</v>
      </c>
      <c r="Q672" s="3"/>
      <c r="R672" s="3"/>
      <c r="S672" s="3"/>
      <c r="T672" s="3"/>
      <c r="U672" s="3"/>
      <c r="V672" s="31"/>
      <c r="W672" s="3"/>
    </row>
    <row r="673" spans="1:256" ht="13.2" x14ac:dyDescent="0.25">
      <c r="A673" s="16"/>
      <c r="F673" s="15"/>
      <c r="G673" s="42" t="s">
        <v>6</v>
      </c>
      <c r="H673" s="20" t="s">
        <v>16</v>
      </c>
      <c r="I673" s="19" t="s">
        <v>18</v>
      </c>
      <c r="J673" s="19" t="s">
        <v>22</v>
      </c>
      <c r="K673" s="19" t="s">
        <v>25</v>
      </c>
      <c r="L673" s="19" t="s">
        <v>27</v>
      </c>
      <c r="M673" s="19" t="s">
        <v>31</v>
      </c>
      <c r="N673" s="19" t="s">
        <v>35</v>
      </c>
      <c r="O673" s="53" t="s">
        <v>32</v>
      </c>
      <c r="Q673" s="3"/>
      <c r="R673" s="3"/>
      <c r="S673" s="3"/>
      <c r="T673" s="3"/>
      <c r="U673" s="3"/>
      <c r="V673" s="31"/>
      <c r="W673" s="3"/>
    </row>
    <row r="674" spans="1:256" ht="13.2" x14ac:dyDescent="0.25">
      <c r="A674" s="19" t="s">
        <v>13</v>
      </c>
      <c r="B674" s="88" t="s">
        <v>12</v>
      </c>
      <c r="C674" s="89"/>
      <c r="D674" s="89"/>
      <c r="E674" s="89"/>
      <c r="F674" s="90"/>
      <c r="G674" s="42" t="s">
        <v>8</v>
      </c>
      <c r="H674" s="20" t="s">
        <v>17</v>
      </c>
      <c r="I674" s="19" t="s">
        <v>23</v>
      </c>
      <c r="J674" s="19" t="s">
        <v>23</v>
      </c>
      <c r="K674" s="19" t="s">
        <v>44</v>
      </c>
      <c r="L674" s="19" t="s">
        <v>25</v>
      </c>
      <c r="M674" s="19" t="s">
        <v>32</v>
      </c>
      <c r="N674" s="19" t="s">
        <v>36</v>
      </c>
      <c r="O674" s="53" t="s">
        <v>40</v>
      </c>
      <c r="P674" s="3"/>
      <c r="Q674" s="3"/>
      <c r="R674" s="3"/>
      <c r="S674" s="3"/>
      <c r="T674" s="3"/>
      <c r="U674" s="3"/>
      <c r="V674" s="31"/>
      <c r="W674" s="3"/>
    </row>
    <row r="675" spans="1:256" ht="13.2" x14ac:dyDescent="0.25">
      <c r="A675" s="19" t="s">
        <v>14</v>
      </c>
      <c r="F675" s="15"/>
      <c r="G675" s="42" t="s">
        <v>7</v>
      </c>
      <c r="H675" s="15"/>
      <c r="I675" s="19" t="s">
        <v>19</v>
      </c>
      <c r="J675" s="19" t="s">
        <v>29</v>
      </c>
      <c r="K675" s="19" t="s">
        <v>45</v>
      </c>
      <c r="L675" s="19" t="s">
        <v>28</v>
      </c>
      <c r="M675" s="19" t="s">
        <v>33</v>
      </c>
      <c r="N675" s="19" t="s">
        <v>32</v>
      </c>
      <c r="O675" s="54" t="s">
        <v>41</v>
      </c>
      <c r="P675" s="3"/>
      <c r="Q675" s="3"/>
      <c r="R675" s="3"/>
      <c r="S675" s="3"/>
      <c r="T675" s="3"/>
      <c r="U675" s="3"/>
      <c r="V675" s="31"/>
      <c r="W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ht="13.2" x14ac:dyDescent="0.25">
      <c r="A676" s="16"/>
      <c r="F676" s="15"/>
      <c r="G676" s="43"/>
      <c r="H676" s="15"/>
      <c r="I676" s="19" t="s">
        <v>20</v>
      </c>
      <c r="J676" s="19"/>
      <c r="K676" s="19"/>
      <c r="L676" s="19"/>
      <c r="M676" s="19"/>
      <c r="N676" s="19" t="s">
        <v>37</v>
      </c>
      <c r="O676" s="53"/>
      <c r="P676" s="3"/>
      <c r="Q676" s="3"/>
      <c r="R676" s="3"/>
      <c r="S676" s="3"/>
      <c r="T676" s="3"/>
      <c r="U676" s="3"/>
      <c r="V676" s="31"/>
      <c r="W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7" spans="1:256" ht="13.2" x14ac:dyDescent="0.25">
      <c r="A677" s="21" t="s">
        <v>10</v>
      </c>
      <c r="B677" s="88" t="s">
        <v>11</v>
      </c>
      <c r="C677" s="89"/>
      <c r="D677" s="89"/>
      <c r="E677" s="89"/>
      <c r="F677" s="90"/>
      <c r="G677" s="44" t="s">
        <v>9</v>
      </c>
      <c r="H677" s="22" t="s">
        <v>15</v>
      </c>
      <c r="I677" s="21" t="s">
        <v>21</v>
      </c>
      <c r="J677" s="21" t="s">
        <v>24</v>
      </c>
      <c r="K677" s="21" t="s">
        <v>26</v>
      </c>
      <c r="L677" s="21" t="s">
        <v>30</v>
      </c>
      <c r="M677" s="21" t="s">
        <v>34</v>
      </c>
      <c r="N677" s="21" t="s">
        <v>42</v>
      </c>
      <c r="O677" s="55" t="s">
        <v>38</v>
      </c>
      <c r="P677" s="3"/>
      <c r="Q677" s="3"/>
      <c r="R677" s="3"/>
      <c r="S677" s="3"/>
      <c r="T677" s="3"/>
      <c r="U677" s="3"/>
      <c r="V677" s="31"/>
      <c r="W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</row>
    <row r="678" spans="1:256" s="3" customFormat="1" ht="50.1" customHeight="1" x14ac:dyDescent="0.25">
      <c r="A678" s="12"/>
      <c r="B678" s="121"/>
      <c r="C678" s="122"/>
      <c r="D678" s="122"/>
      <c r="E678" s="122"/>
      <c r="F678" s="123"/>
      <c r="G678" s="24"/>
      <c r="H678" s="8"/>
      <c r="I678" s="9"/>
      <c r="J678" s="25">
        <f t="shared" ref="J678:J683" si="46">SUM(H678*I678)</f>
        <v>0</v>
      </c>
      <c r="K678" s="9"/>
      <c r="L678" s="4">
        <f t="shared" ref="L678:L683" si="47">SUM(J678*K678)</f>
        <v>0</v>
      </c>
      <c r="M678" s="10"/>
      <c r="N678" s="11"/>
      <c r="O678" s="59">
        <f t="shared" ref="O678:O683" si="48">SUM(M678*N678)</f>
        <v>0</v>
      </c>
      <c r="Q678" s="1"/>
      <c r="R678" s="1"/>
      <c r="S678" s="1"/>
      <c r="T678" s="1"/>
      <c r="U678" s="1"/>
      <c r="V678" s="5"/>
      <c r="W678" s="1"/>
      <c r="X678" s="1"/>
    </row>
    <row r="679" spans="1:256" s="3" customFormat="1" ht="50.1" customHeight="1" x14ac:dyDescent="0.25">
      <c r="A679" s="12"/>
      <c r="B679" s="133"/>
      <c r="C679" s="134"/>
      <c r="D679" s="134"/>
      <c r="E679" s="134"/>
      <c r="F679" s="135"/>
      <c r="G679" s="24"/>
      <c r="H679" s="8"/>
      <c r="I679" s="9"/>
      <c r="J679" s="25">
        <f t="shared" si="46"/>
        <v>0</v>
      </c>
      <c r="K679" s="9"/>
      <c r="L679" s="4">
        <f t="shared" si="47"/>
        <v>0</v>
      </c>
      <c r="M679" s="10"/>
      <c r="N679" s="11"/>
      <c r="O679" s="59">
        <f t="shared" si="48"/>
        <v>0</v>
      </c>
      <c r="Q679" s="1"/>
      <c r="R679" s="1"/>
      <c r="S679" s="1"/>
      <c r="T679" s="1"/>
      <c r="U679" s="1"/>
      <c r="V679" s="5"/>
      <c r="W679" s="1"/>
      <c r="X679" s="1"/>
    </row>
    <row r="680" spans="1:256" s="3" customFormat="1" ht="50.1" customHeight="1" x14ac:dyDescent="0.25">
      <c r="A680" s="12"/>
      <c r="B680" s="133"/>
      <c r="C680" s="134"/>
      <c r="D680" s="134"/>
      <c r="E680" s="134"/>
      <c r="F680" s="135"/>
      <c r="G680" s="24"/>
      <c r="H680" s="8"/>
      <c r="I680" s="9"/>
      <c r="J680" s="25">
        <f t="shared" si="46"/>
        <v>0</v>
      </c>
      <c r="K680" s="9"/>
      <c r="L680" s="4">
        <f t="shared" si="47"/>
        <v>0</v>
      </c>
      <c r="M680" s="10"/>
      <c r="N680" s="11"/>
      <c r="O680" s="59">
        <f t="shared" si="48"/>
        <v>0</v>
      </c>
      <c r="Q680" s="1"/>
      <c r="R680" s="1"/>
      <c r="S680" s="1"/>
      <c r="T680" s="1"/>
      <c r="U680" s="1"/>
      <c r="V680" s="5"/>
      <c r="W680" s="1"/>
      <c r="X680" s="1"/>
    </row>
    <row r="681" spans="1:256" s="3" customFormat="1" ht="50.1" customHeight="1" x14ac:dyDescent="0.25">
      <c r="A681" s="12"/>
      <c r="B681" s="133"/>
      <c r="C681" s="134"/>
      <c r="D681" s="134"/>
      <c r="E681" s="134"/>
      <c r="F681" s="135"/>
      <c r="G681" s="24"/>
      <c r="H681" s="8"/>
      <c r="I681" s="9"/>
      <c r="J681" s="25">
        <f t="shared" si="46"/>
        <v>0</v>
      </c>
      <c r="K681" s="9"/>
      <c r="L681" s="4">
        <f t="shared" si="47"/>
        <v>0</v>
      </c>
      <c r="M681" s="10"/>
      <c r="N681" s="11"/>
      <c r="O681" s="59">
        <f t="shared" si="48"/>
        <v>0</v>
      </c>
      <c r="Q681" s="1"/>
      <c r="R681" s="1"/>
      <c r="S681" s="1"/>
      <c r="T681" s="1"/>
      <c r="U681" s="1"/>
      <c r="V681" s="5"/>
      <c r="W681" s="1"/>
      <c r="X681" s="1"/>
    </row>
    <row r="682" spans="1:256" s="3" customFormat="1" ht="50.1" customHeight="1" x14ac:dyDescent="0.25">
      <c r="A682" s="12"/>
      <c r="B682" s="133"/>
      <c r="C682" s="134"/>
      <c r="D682" s="134"/>
      <c r="E682" s="134"/>
      <c r="F682" s="135"/>
      <c r="G682" s="24"/>
      <c r="H682" s="8"/>
      <c r="I682" s="9"/>
      <c r="J682" s="25">
        <f t="shared" si="46"/>
        <v>0</v>
      </c>
      <c r="K682" s="9"/>
      <c r="L682" s="4">
        <f t="shared" si="47"/>
        <v>0</v>
      </c>
      <c r="M682" s="10"/>
      <c r="N682" s="11"/>
      <c r="O682" s="59">
        <f t="shared" si="48"/>
        <v>0</v>
      </c>
      <c r="Q682" s="1"/>
      <c r="R682" s="1"/>
      <c r="S682" s="1"/>
      <c r="T682" s="1"/>
      <c r="U682" s="1"/>
      <c r="V682" s="5"/>
      <c r="W682" s="1"/>
      <c r="X682" s="1"/>
    </row>
    <row r="683" spans="1:256" s="3" customFormat="1" ht="50.1" customHeight="1" x14ac:dyDescent="0.25">
      <c r="A683" s="12"/>
      <c r="B683" s="133"/>
      <c r="C683" s="134"/>
      <c r="D683" s="134"/>
      <c r="E683" s="134"/>
      <c r="F683" s="135"/>
      <c r="G683" s="24"/>
      <c r="H683" s="8"/>
      <c r="I683" s="9"/>
      <c r="J683" s="25">
        <f t="shared" si="46"/>
        <v>0</v>
      </c>
      <c r="K683" s="9"/>
      <c r="L683" s="4">
        <f t="shared" si="47"/>
        <v>0</v>
      </c>
      <c r="M683" s="10"/>
      <c r="N683" s="11"/>
      <c r="O683" s="59">
        <f t="shared" si="48"/>
        <v>0</v>
      </c>
      <c r="Q683" s="1"/>
      <c r="R683" s="1"/>
      <c r="S683" s="1"/>
      <c r="T683" s="1"/>
      <c r="U683" s="1"/>
      <c r="V683" s="5"/>
      <c r="W683" s="1"/>
      <c r="X683" s="1"/>
    </row>
    <row r="684" spans="1:256" ht="20.100000000000001" customHeight="1" thickBot="1" x14ac:dyDescent="0.2">
      <c r="A684" s="34"/>
      <c r="B684" s="130" t="s">
        <v>43</v>
      </c>
      <c r="C684" s="131"/>
      <c r="D684" s="131"/>
      <c r="E684" s="131"/>
      <c r="F684" s="132"/>
      <c r="G684" s="49"/>
      <c r="H684" s="35"/>
      <c r="I684" s="36"/>
      <c r="J684" s="28">
        <f>SUM(J678:J683)</f>
        <v>0</v>
      </c>
      <c r="K684" s="36"/>
      <c r="L684" s="28">
        <f>SUM(L678:L683)</f>
        <v>0</v>
      </c>
      <c r="M684" s="37">
        <f>SUM(M678:M683)</f>
        <v>0</v>
      </c>
      <c r="N684" s="36"/>
      <c r="O684" s="28">
        <f>SUM(O678:O683)</f>
        <v>0</v>
      </c>
      <c r="V684" s="5"/>
    </row>
    <row r="685" spans="1:256" x14ac:dyDescent="0.15">
      <c r="G685" s="47"/>
      <c r="H685" s="1"/>
      <c r="I685" s="1"/>
      <c r="K685" s="1"/>
      <c r="M685" s="1"/>
      <c r="N685" s="1"/>
    </row>
    <row r="686" spans="1:256" x14ac:dyDescent="0.15">
      <c r="G686" s="47"/>
      <c r="H686" s="1"/>
      <c r="I686" s="1"/>
      <c r="K686" s="1"/>
      <c r="M686" s="1"/>
      <c r="N686" s="1"/>
    </row>
    <row r="687" spans="1:256" x14ac:dyDescent="0.15">
      <c r="A687" s="2"/>
      <c r="B687" s="2"/>
      <c r="C687" s="2"/>
      <c r="D687" s="2"/>
      <c r="E687" s="2"/>
      <c r="F687" s="2"/>
      <c r="G687" s="48"/>
      <c r="H687" s="2"/>
      <c r="I687" s="2"/>
      <c r="J687" s="2"/>
      <c r="K687" s="2"/>
      <c r="L687" s="2"/>
      <c r="M687" s="2"/>
      <c r="N687" s="2"/>
      <c r="O687" s="56"/>
      <c r="V687" s="5"/>
    </row>
    <row r="688" spans="1:256" ht="9" customHeight="1" x14ac:dyDescent="0.25">
      <c r="A688" s="76" t="s">
        <v>49</v>
      </c>
      <c r="B688" s="77"/>
      <c r="C688" s="77"/>
      <c r="D688" s="77"/>
      <c r="E688" s="77"/>
      <c r="F688" s="77"/>
      <c r="G688" s="77"/>
      <c r="H688" s="78"/>
      <c r="I688" s="73" t="s">
        <v>46</v>
      </c>
      <c r="J688" s="74"/>
      <c r="K688" s="74"/>
      <c r="L688" s="74"/>
      <c r="M688" s="75"/>
      <c r="N688" s="57" t="s">
        <v>1</v>
      </c>
      <c r="O688" s="58"/>
      <c r="V688" s="5"/>
    </row>
    <row r="689" spans="1:256" ht="8.25" customHeight="1" x14ac:dyDescent="0.15">
      <c r="A689" s="79"/>
      <c r="B689" s="80"/>
      <c r="C689" s="80"/>
      <c r="D689" s="80"/>
      <c r="E689" s="80"/>
      <c r="F689" s="80"/>
      <c r="G689" s="80"/>
      <c r="H689" s="81"/>
      <c r="I689" s="23"/>
      <c r="K689" s="1"/>
      <c r="M689" s="15"/>
      <c r="N689" s="1"/>
      <c r="V689" s="5"/>
    </row>
    <row r="690" spans="1:256" ht="12.75" customHeight="1" x14ac:dyDescent="0.25">
      <c r="A690" s="79"/>
      <c r="B690" s="80"/>
      <c r="C690" s="80"/>
      <c r="D690" s="80"/>
      <c r="E690" s="80"/>
      <c r="F690" s="80"/>
      <c r="G690" s="80"/>
      <c r="H690" s="81"/>
      <c r="I690" s="146"/>
      <c r="J690" s="147"/>
      <c r="K690" s="147"/>
      <c r="L690" s="147"/>
      <c r="M690" s="148"/>
      <c r="N690" s="3"/>
      <c r="V690" s="5"/>
    </row>
    <row r="691" spans="1:256" ht="8.25" customHeight="1" x14ac:dyDescent="0.15">
      <c r="A691" s="79"/>
      <c r="B691" s="80"/>
      <c r="C691" s="80"/>
      <c r="D691" s="80"/>
      <c r="E691" s="80"/>
      <c r="F691" s="80"/>
      <c r="G691" s="80"/>
      <c r="H691" s="81"/>
      <c r="I691" s="149"/>
      <c r="J691" s="147"/>
      <c r="K691" s="147"/>
      <c r="L691" s="147"/>
      <c r="M691" s="148"/>
      <c r="N691" s="1"/>
      <c r="V691" s="5"/>
    </row>
    <row r="692" spans="1:256" ht="8.25" customHeight="1" x14ac:dyDescent="0.15">
      <c r="A692" s="79"/>
      <c r="B692" s="80"/>
      <c r="C692" s="80"/>
      <c r="D692" s="80"/>
      <c r="E692" s="80"/>
      <c r="F692" s="80"/>
      <c r="G692" s="80"/>
      <c r="H692" s="81"/>
      <c r="I692" s="149"/>
      <c r="J692" s="147"/>
      <c r="K692" s="147"/>
      <c r="L692" s="147"/>
      <c r="M692" s="148"/>
      <c r="N692" s="2"/>
      <c r="O692" s="56"/>
      <c r="V692" s="5"/>
    </row>
    <row r="693" spans="1:256" ht="9" customHeight="1" x14ac:dyDescent="0.2">
      <c r="A693" s="79"/>
      <c r="B693" s="80"/>
      <c r="C693" s="80"/>
      <c r="D693" s="80"/>
      <c r="E693" s="80"/>
      <c r="F693" s="80"/>
      <c r="G693" s="80"/>
      <c r="H693" s="81"/>
      <c r="I693" s="149"/>
      <c r="J693" s="147"/>
      <c r="K693" s="147"/>
      <c r="L693" s="147"/>
      <c r="M693" s="148"/>
      <c r="N693" s="13" t="s">
        <v>2</v>
      </c>
      <c r="V693" s="5"/>
    </row>
    <row r="694" spans="1:256" ht="8.25" customHeight="1" x14ac:dyDescent="0.15">
      <c r="A694" s="79"/>
      <c r="B694" s="80"/>
      <c r="C694" s="80"/>
      <c r="D694" s="80"/>
      <c r="E694" s="80"/>
      <c r="F694" s="80"/>
      <c r="G694" s="80"/>
      <c r="H694" s="81"/>
      <c r="I694" s="149"/>
      <c r="J694" s="147"/>
      <c r="K694" s="147"/>
      <c r="L694" s="147"/>
      <c r="M694" s="148"/>
      <c r="N694" s="1"/>
      <c r="V694" s="5"/>
    </row>
    <row r="695" spans="1:256" ht="8.25" customHeight="1" x14ac:dyDescent="0.15">
      <c r="A695" s="79"/>
      <c r="B695" s="80"/>
      <c r="C695" s="80"/>
      <c r="D695" s="80"/>
      <c r="E695" s="80"/>
      <c r="F695" s="80"/>
      <c r="G695" s="80"/>
      <c r="H695" s="81"/>
      <c r="I695" s="149"/>
      <c r="J695" s="147"/>
      <c r="K695" s="147"/>
      <c r="L695" s="147"/>
      <c r="M695" s="148"/>
      <c r="N695" s="109"/>
      <c r="O695" s="110"/>
      <c r="V695" s="5"/>
    </row>
    <row r="696" spans="1:256" ht="8.25" customHeight="1" x14ac:dyDescent="0.15">
      <c r="A696" s="82"/>
      <c r="B696" s="83"/>
      <c r="C696" s="83"/>
      <c r="D696" s="83"/>
      <c r="E696" s="83"/>
      <c r="F696" s="83"/>
      <c r="G696" s="83"/>
      <c r="H696" s="84"/>
      <c r="I696" s="150"/>
      <c r="J696" s="151"/>
      <c r="K696" s="151"/>
      <c r="L696" s="151"/>
      <c r="M696" s="152"/>
      <c r="N696" s="111"/>
      <c r="O696" s="112"/>
      <c r="V696" s="5"/>
    </row>
    <row r="697" spans="1:256" x14ac:dyDescent="0.15">
      <c r="A697" s="103" t="s">
        <v>0</v>
      </c>
      <c r="B697" s="104"/>
      <c r="C697" s="104"/>
      <c r="D697" s="104"/>
      <c r="E697" s="104"/>
      <c r="F697" s="105"/>
      <c r="G697" s="40"/>
      <c r="H697" s="113" t="s">
        <v>3</v>
      </c>
      <c r="I697" s="98"/>
      <c r="J697" s="98"/>
      <c r="K697" s="98"/>
      <c r="L697" s="98"/>
      <c r="M697" s="98"/>
      <c r="N697" s="98"/>
      <c r="O697" s="99"/>
      <c r="V697" s="5"/>
    </row>
    <row r="698" spans="1:256" x14ac:dyDescent="0.15">
      <c r="A698" s="106"/>
      <c r="B698" s="107"/>
      <c r="C698" s="107"/>
      <c r="D698" s="107"/>
      <c r="E698" s="107"/>
      <c r="F698" s="108"/>
      <c r="G698" s="40"/>
      <c r="H698" s="100"/>
      <c r="I698" s="101"/>
      <c r="J698" s="101"/>
      <c r="K698" s="101"/>
      <c r="L698" s="101"/>
      <c r="M698" s="101"/>
      <c r="N698" s="101"/>
      <c r="O698" s="102"/>
      <c r="V698" s="5"/>
    </row>
    <row r="699" spans="1:256" ht="13.2" x14ac:dyDescent="0.25">
      <c r="A699" s="14"/>
      <c r="F699" s="15"/>
      <c r="G699" s="40"/>
      <c r="H699" s="91" t="s">
        <v>4</v>
      </c>
      <c r="I699" s="92"/>
      <c r="J699" s="92"/>
      <c r="K699" s="92"/>
      <c r="L699" s="93"/>
      <c r="M699" s="97" t="s">
        <v>5</v>
      </c>
      <c r="N699" s="98"/>
      <c r="O699" s="99"/>
      <c r="Q699" s="3"/>
      <c r="R699" s="3"/>
      <c r="S699" s="3"/>
      <c r="T699" s="3"/>
      <c r="U699" s="3"/>
      <c r="V699" s="31"/>
      <c r="W699" s="3"/>
    </row>
    <row r="700" spans="1:256" ht="13.2" x14ac:dyDescent="0.25">
      <c r="A700" s="16"/>
      <c r="F700" s="15"/>
      <c r="G700" s="40"/>
      <c r="H700" s="94"/>
      <c r="I700" s="95"/>
      <c r="J700" s="95"/>
      <c r="K700" s="95"/>
      <c r="L700" s="96"/>
      <c r="M700" s="100"/>
      <c r="N700" s="101"/>
      <c r="O700" s="102"/>
      <c r="Q700" s="3"/>
      <c r="R700" s="3"/>
      <c r="S700" s="3"/>
      <c r="T700" s="3"/>
      <c r="U700" s="3"/>
      <c r="V700" s="31"/>
      <c r="W700" s="3"/>
    </row>
    <row r="701" spans="1:256" ht="13.2" x14ac:dyDescent="0.25">
      <c r="A701" s="16"/>
      <c r="F701" s="15"/>
      <c r="G701" s="41"/>
      <c r="H701" s="17"/>
      <c r="I701" s="14"/>
      <c r="J701" s="14"/>
      <c r="K701" s="14"/>
      <c r="L701" s="18"/>
      <c r="M701" s="14"/>
      <c r="N701" s="14"/>
      <c r="O701" s="53" t="s">
        <v>39</v>
      </c>
      <c r="Q701" s="3"/>
      <c r="R701" s="3"/>
      <c r="S701" s="3"/>
      <c r="T701" s="3"/>
      <c r="U701" s="3"/>
      <c r="V701" s="31"/>
      <c r="W701" s="3"/>
    </row>
    <row r="702" spans="1:256" ht="13.2" x14ac:dyDescent="0.25">
      <c r="A702" s="16"/>
      <c r="F702" s="15"/>
      <c r="G702" s="42" t="s">
        <v>6</v>
      </c>
      <c r="H702" s="20" t="s">
        <v>16</v>
      </c>
      <c r="I702" s="19" t="s">
        <v>18</v>
      </c>
      <c r="J702" s="19" t="s">
        <v>22</v>
      </c>
      <c r="K702" s="19" t="s">
        <v>25</v>
      </c>
      <c r="L702" s="19" t="s">
        <v>27</v>
      </c>
      <c r="M702" s="19" t="s">
        <v>31</v>
      </c>
      <c r="N702" s="19" t="s">
        <v>35</v>
      </c>
      <c r="O702" s="53" t="s">
        <v>32</v>
      </c>
      <c r="Q702" s="3"/>
      <c r="R702" s="3"/>
      <c r="S702" s="3"/>
      <c r="T702" s="3"/>
      <c r="U702" s="3"/>
      <c r="V702" s="31"/>
      <c r="W702" s="3"/>
    </row>
    <row r="703" spans="1:256" ht="13.2" x14ac:dyDescent="0.25">
      <c r="A703" s="19" t="s">
        <v>13</v>
      </c>
      <c r="B703" s="88" t="s">
        <v>12</v>
      </c>
      <c r="C703" s="89"/>
      <c r="D703" s="89"/>
      <c r="E703" s="89"/>
      <c r="F703" s="90"/>
      <c r="G703" s="42" t="s">
        <v>8</v>
      </c>
      <c r="H703" s="20" t="s">
        <v>17</v>
      </c>
      <c r="I703" s="19" t="s">
        <v>23</v>
      </c>
      <c r="J703" s="19" t="s">
        <v>23</v>
      </c>
      <c r="K703" s="19" t="s">
        <v>44</v>
      </c>
      <c r="L703" s="19" t="s">
        <v>25</v>
      </c>
      <c r="M703" s="19" t="s">
        <v>32</v>
      </c>
      <c r="N703" s="19" t="s">
        <v>36</v>
      </c>
      <c r="O703" s="53" t="s">
        <v>40</v>
      </c>
      <c r="P703" s="3"/>
      <c r="Q703" s="3"/>
      <c r="R703" s="3"/>
      <c r="S703" s="3"/>
      <c r="T703" s="3"/>
      <c r="U703" s="3"/>
      <c r="V703" s="31"/>
      <c r="W703" s="3"/>
    </row>
    <row r="704" spans="1:256" ht="13.2" x14ac:dyDescent="0.25">
      <c r="A704" s="19" t="s">
        <v>14</v>
      </c>
      <c r="F704" s="15"/>
      <c r="G704" s="42" t="s">
        <v>7</v>
      </c>
      <c r="H704" s="15"/>
      <c r="I704" s="19" t="s">
        <v>19</v>
      </c>
      <c r="J704" s="19" t="s">
        <v>29</v>
      </c>
      <c r="K704" s="19" t="s">
        <v>45</v>
      </c>
      <c r="L704" s="19" t="s">
        <v>28</v>
      </c>
      <c r="M704" s="19" t="s">
        <v>33</v>
      </c>
      <c r="N704" s="19" t="s">
        <v>32</v>
      </c>
      <c r="O704" s="54" t="s">
        <v>41</v>
      </c>
      <c r="P704" s="3"/>
      <c r="Q704" s="3"/>
      <c r="R704" s="3"/>
      <c r="S704" s="3"/>
      <c r="T704" s="3"/>
      <c r="U704" s="3"/>
      <c r="V704" s="31"/>
      <c r="W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</row>
    <row r="705" spans="1:256" ht="13.2" x14ac:dyDescent="0.25">
      <c r="A705" s="16"/>
      <c r="F705" s="15"/>
      <c r="G705" s="43"/>
      <c r="H705" s="15"/>
      <c r="I705" s="19" t="s">
        <v>20</v>
      </c>
      <c r="J705" s="19"/>
      <c r="K705" s="19"/>
      <c r="L705" s="19"/>
      <c r="M705" s="19"/>
      <c r="N705" s="19" t="s">
        <v>37</v>
      </c>
      <c r="O705" s="53"/>
      <c r="P705" s="3"/>
      <c r="Q705" s="3"/>
      <c r="R705" s="3"/>
      <c r="S705" s="3"/>
      <c r="T705" s="3"/>
      <c r="U705" s="3"/>
      <c r="V705" s="31"/>
      <c r="W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ht="13.2" x14ac:dyDescent="0.25">
      <c r="A706" s="21" t="s">
        <v>10</v>
      </c>
      <c r="B706" s="88" t="s">
        <v>11</v>
      </c>
      <c r="C706" s="89"/>
      <c r="D706" s="89"/>
      <c r="E706" s="89"/>
      <c r="F706" s="90"/>
      <c r="G706" s="44" t="s">
        <v>9</v>
      </c>
      <c r="H706" s="22" t="s">
        <v>15</v>
      </c>
      <c r="I706" s="21" t="s">
        <v>21</v>
      </c>
      <c r="J706" s="21" t="s">
        <v>24</v>
      </c>
      <c r="K706" s="21" t="s">
        <v>26</v>
      </c>
      <c r="L706" s="21" t="s">
        <v>30</v>
      </c>
      <c r="M706" s="21" t="s">
        <v>34</v>
      </c>
      <c r="N706" s="21" t="s">
        <v>42</v>
      </c>
      <c r="O706" s="55" t="s">
        <v>38</v>
      </c>
      <c r="P706" s="3"/>
      <c r="Q706" s="3"/>
      <c r="R706" s="3"/>
      <c r="S706" s="3"/>
      <c r="T706" s="3"/>
      <c r="U706" s="3"/>
      <c r="V706" s="31"/>
      <c r="W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3" customFormat="1" ht="50.1" customHeight="1" x14ac:dyDescent="0.25">
      <c r="A707" s="12"/>
      <c r="B707" s="121"/>
      <c r="C707" s="122"/>
      <c r="D707" s="122"/>
      <c r="E707" s="122"/>
      <c r="F707" s="123"/>
      <c r="G707" s="24"/>
      <c r="H707" s="8"/>
      <c r="I707" s="9"/>
      <c r="J707" s="25">
        <f t="shared" ref="J707:J712" si="49">SUM(H707*I707)</f>
        <v>0</v>
      </c>
      <c r="K707" s="9"/>
      <c r="L707" s="4">
        <f t="shared" ref="L707:L712" si="50">SUM(J707*K707)</f>
        <v>0</v>
      </c>
      <c r="M707" s="10"/>
      <c r="N707" s="11"/>
      <c r="O707" s="59">
        <f t="shared" ref="O707:O712" si="51">SUM(M707*N707)</f>
        <v>0</v>
      </c>
      <c r="Q707" s="1"/>
      <c r="R707" s="1"/>
      <c r="S707" s="1"/>
      <c r="T707" s="1"/>
      <c r="U707" s="1"/>
      <c r="V707" s="5"/>
      <c r="W707" s="1"/>
      <c r="X707" s="1"/>
    </row>
    <row r="708" spans="1:256" s="3" customFormat="1" ht="50.1" customHeight="1" x14ac:dyDescent="0.25">
      <c r="A708" s="12"/>
      <c r="B708" s="133"/>
      <c r="C708" s="134"/>
      <c r="D708" s="134"/>
      <c r="E708" s="134"/>
      <c r="F708" s="135"/>
      <c r="G708" s="24"/>
      <c r="H708" s="8"/>
      <c r="I708" s="9"/>
      <c r="J708" s="25">
        <f t="shared" si="49"/>
        <v>0</v>
      </c>
      <c r="K708" s="9"/>
      <c r="L708" s="4">
        <f t="shared" si="50"/>
        <v>0</v>
      </c>
      <c r="M708" s="10"/>
      <c r="N708" s="11"/>
      <c r="O708" s="59">
        <f t="shared" si="51"/>
        <v>0</v>
      </c>
      <c r="Q708" s="1"/>
      <c r="R708" s="1"/>
      <c r="S708" s="1"/>
      <c r="T708" s="1"/>
      <c r="U708" s="1"/>
      <c r="V708" s="5"/>
      <c r="W708" s="1"/>
      <c r="X708" s="1"/>
    </row>
    <row r="709" spans="1:256" s="3" customFormat="1" ht="50.1" customHeight="1" x14ac:dyDescent="0.25">
      <c r="A709" s="12"/>
      <c r="B709" s="133"/>
      <c r="C709" s="134"/>
      <c r="D709" s="134"/>
      <c r="E709" s="134"/>
      <c r="F709" s="135"/>
      <c r="G709" s="24"/>
      <c r="H709" s="8"/>
      <c r="I709" s="9"/>
      <c r="J709" s="25">
        <f t="shared" si="49"/>
        <v>0</v>
      </c>
      <c r="K709" s="9"/>
      <c r="L709" s="4">
        <f t="shared" si="50"/>
        <v>0</v>
      </c>
      <c r="M709" s="10"/>
      <c r="N709" s="11"/>
      <c r="O709" s="59">
        <f t="shared" si="51"/>
        <v>0</v>
      </c>
      <c r="Q709" s="1"/>
      <c r="R709" s="1"/>
      <c r="S709" s="1"/>
      <c r="T709" s="1"/>
      <c r="U709" s="1"/>
      <c r="V709" s="5"/>
      <c r="W709" s="1"/>
      <c r="X709" s="1"/>
    </row>
    <row r="710" spans="1:256" s="3" customFormat="1" ht="50.1" customHeight="1" x14ac:dyDescent="0.25">
      <c r="A710" s="12"/>
      <c r="B710" s="133"/>
      <c r="C710" s="134"/>
      <c r="D710" s="134"/>
      <c r="E710" s="134"/>
      <c r="F710" s="135"/>
      <c r="G710" s="24"/>
      <c r="H710" s="8"/>
      <c r="I710" s="9"/>
      <c r="J710" s="25">
        <f t="shared" si="49"/>
        <v>0</v>
      </c>
      <c r="K710" s="9"/>
      <c r="L710" s="4">
        <f t="shared" si="50"/>
        <v>0</v>
      </c>
      <c r="M710" s="10"/>
      <c r="N710" s="11"/>
      <c r="O710" s="59">
        <f t="shared" si="51"/>
        <v>0</v>
      </c>
      <c r="Q710" s="1"/>
      <c r="R710" s="1"/>
      <c r="S710" s="1"/>
      <c r="T710" s="1"/>
      <c r="U710" s="1"/>
      <c r="V710" s="5"/>
      <c r="W710" s="1"/>
      <c r="X710" s="1"/>
    </row>
    <row r="711" spans="1:256" s="3" customFormat="1" ht="50.1" customHeight="1" x14ac:dyDescent="0.25">
      <c r="A711" s="12"/>
      <c r="B711" s="133"/>
      <c r="C711" s="134"/>
      <c r="D711" s="134"/>
      <c r="E711" s="134"/>
      <c r="F711" s="135"/>
      <c r="G711" s="24"/>
      <c r="H711" s="8"/>
      <c r="I711" s="9"/>
      <c r="J711" s="25">
        <f t="shared" si="49"/>
        <v>0</v>
      </c>
      <c r="K711" s="9"/>
      <c r="L711" s="4">
        <f t="shared" si="50"/>
        <v>0</v>
      </c>
      <c r="M711" s="10"/>
      <c r="N711" s="11"/>
      <c r="O711" s="59">
        <f t="shared" si="51"/>
        <v>0</v>
      </c>
      <c r="Q711" s="1"/>
      <c r="R711" s="1"/>
      <c r="S711" s="1"/>
      <c r="T711" s="1"/>
      <c r="U711" s="1"/>
      <c r="V711" s="5"/>
      <c r="W711" s="1"/>
      <c r="X711" s="1"/>
    </row>
    <row r="712" spans="1:256" s="3" customFormat="1" ht="50.1" customHeight="1" x14ac:dyDescent="0.25">
      <c r="A712" s="12"/>
      <c r="B712" s="133"/>
      <c r="C712" s="134"/>
      <c r="D712" s="134"/>
      <c r="E712" s="134"/>
      <c r="F712" s="135"/>
      <c r="G712" s="24"/>
      <c r="H712" s="8"/>
      <c r="I712" s="9"/>
      <c r="J712" s="25">
        <f t="shared" si="49"/>
        <v>0</v>
      </c>
      <c r="K712" s="9"/>
      <c r="L712" s="4">
        <f t="shared" si="50"/>
        <v>0</v>
      </c>
      <c r="M712" s="10"/>
      <c r="N712" s="11"/>
      <c r="O712" s="59">
        <f t="shared" si="51"/>
        <v>0</v>
      </c>
      <c r="Q712" s="1"/>
      <c r="R712" s="1"/>
      <c r="S712" s="1"/>
      <c r="T712" s="1"/>
      <c r="U712" s="1"/>
      <c r="V712" s="5"/>
      <c r="W712" s="1"/>
      <c r="X712" s="1"/>
    </row>
    <row r="713" spans="1:256" ht="20.100000000000001" customHeight="1" thickBot="1" x14ac:dyDescent="0.2">
      <c r="A713" s="34"/>
      <c r="B713" s="130" t="s">
        <v>43</v>
      </c>
      <c r="C713" s="131"/>
      <c r="D713" s="131"/>
      <c r="E713" s="131"/>
      <c r="F713" s="132"/>
      <c r="G713" s="49"/>
      <c r="H713" s="35"/>
      <c r="I713" s="36"/>
      <c r="J713" s="28">
        <f>SUM(J707:J712)</f>
        <v>0</v>
      </c>
      <c r="K713" s="36"/>
      <c r="L713" s="28">
        <f>SUM(L707:L712)</f>
        <v>0</v>
      </c>
      <c r="M713" s="37">
        <f>SUM(M707:M712)</f>
        <v>0</v>
      </c>
      <c r="N713" s="36"/>
      <c r="O713" s="28">
        <f>SUM(O707:O712)</f>
        <v>0</v>
      </c>
      <c r="V713" s="5"/>
    </row>
    <row r="714" spans="1:256" x14ac:dyDescent="0.15">
      <c r="G714" s="47"/>
      <c r="H714" s="1"/>
      <c r="I714" s="1"/>
      <c r="K714" s="1"/>
      <c r="M714" s="1"/>
      <c r="N714" s="1"/>
    </row>
    <row r="715" spans="1:256" x14ac:dyDescent="0.15">
      <c r="G715" s="47"/>
      <c r="H715" s="1"/>
      <c r="I715" s="1"/>
      <c r="K715" s="1"/>
      <c r="M715" s="1"/>
      <c r="N715" s="1"/>
    </row>
    <row r="716" spans="1:256" x14ac:dyDescent="0.15">
      <c r="A716" s="2"/>
      <c r="B716" s="2"/>
      <c r="C716" s="2"/>
      <c r="D716" s="2"/>
      <c r="E716" s="2"/>
      <c r="F716" s="2"/>
      <c r="G716" s="48"/>
      <c r="H716" s="2"/>
      <c r="I716" s="2"/>
      <c r="J716" s="2"/>
      <c r="K716" s="2"/>
      <c r="L716" s="2"/>
      <c r="M716" s="2"/>
      <c r="N716" s="2"/>
      <c r="O716" s="56"/>
      <c r="V716" s="5"/>
    </row>
    <row r="717" spans="1:256" ht="9" customHeight="1" x14ac:dyDescent="0.25">
      <c r="A717" s="76" t="s">
        <v>49</v>
      </c>
      <c r="B717" s="77"/>
      <c r="C717" s="77"/>
      <c r="D717" s="77"/>
      <c r="E717" s="77"/>
      <c r="F717" s="77"/>
      <c r="G717" s="77"/>
      <c r="H717" s="78"/>
      <c r="I717" s="73" t="s">
        <v>46</v>
      </c>
      <c r="J717" s="74"/>
      <c r="K717" s="74"/>
      <c r="L717" s="74"/>
      <c r="M717" s="75"/>
      <c r="N717" s="57" t="s">
        <v>1</v>
      </c>
      <c r="O717" s="58"/>
      <c r="V717" s="5"/>
    </row>
    <row r="718" spans="1:256" ht="8.25" customHeight="1" x14ac:dyDescent="0.15">
      <c r="A718" s="79"/>
      <c r="B718" s="80"/>
      <c r="C718" s="80"/>
      <c r="D718" s="80"/>
      <c r="E718" s="80"/>
      <c r="F718" s="80"/>
      <c r="G718" s="80"/>
      <c r="H718" s="81"/>
      <c r="I718" s="23"/>
      <c r="K718" s="1"/>
      <c r="M718" s="15"/>
      <c r="N718" s="1"/>
      <c r="V718" s="5"/>
    </row>
    <row r="719" spans="1:256" ht="12.75" customHeight="1" x14ac:dyDescent="0.25">
      <c r="A719" s="79"/>
      <c r="B719" s="80"/>
      <c r="C719" s="80"/>
      <c r="D719" s="80"/>
      <c r="E719" s="80"/>
      <c r="F719" s="80"/>
      <c r="G719" s="80"/>
      <c r="H719" s="81"/>
      <c r="I719" s="146"/>
      <c r="J719" s="147"/>
      <c r="K719" s="147"/>
      <c r="L719" s="147"/>
      <c r="M719" s="148"/>
      <c r="N719" s="3"/>
      <c r="V719" s="5"/>
    </row>
    <row r="720" spans="1:256" ht="8.25" customHeight="1" x14ac:dyDescent="0.15">
      <c r="A720" s="79"/>
      <c r="B720" s="80"/>
      <c r="C720" s="80"/>
      <c r="D720" s="80"/>
      <c r="E720" s="80"/>
      <c r="F720" s="80"/>
      <c r="G720" s="80"/>
      <c r="H720" s="81"/>
      <c r="I720" s="149"/>
      <c r="J720" s="147"/>
      <c r="K720" s="147"/>
      <c r="L720" s="147"/>
      <c r="M720" s="148"/>
      <c r="N720" s="1"/>
      <c r="V720" s="5"/>
    </row>
    <row r="721" spans="1:256" ht="8.25" customHeight="1" x14ac:dyDescent="0.15">
      <c r="A721" s="79"/>
      <c r="B721" s="80"/>
      <c r="C721" s="80"/>
      <c r="D721" s="80"/>
      <c r="E721" s="80"/>
      <c r="F721" s="80"/>
      <c r="G721" s="80"/>
      <c r="H721" s="81"/>
      <c r="I721" s="149"/>
      <c r="J721" s="147"/>
      <c r="K721" s="147"/>
      <c r="L721" s="147"/>
      <c r="M721" s="148"/>
      <c r="N721" s="2"/>
      <c r="O721" s="56"/>
      <c r="V721" s="5"/>
    </row>
    <row r="722" spans="1:256" ht="9" customHeight="1" x14ac:dyDescent="0.2">
      <c r="A722" s="79"/>
      <c r="B722" s="80"/>
      <c r="C722" s="80"/>
      <c r="D722" s="80"/>
      <c r="E722" s="80"/>
      <c r="F722" s="80"/>
      <c r="G722" s="80"/>
      <c r="H722" s="81"/>
      <c r="I722" s="149"/>
      <c r="J722" s="147"/>
      <c r="K722" s="147"/>
      <c r="L722" s="147"/>
      <c r="M722" s="148"/>
      <c r="N722" s="13" t="s">
        <v>2</v>
      </c>
      <c r="V722" s="5"/>
    </row>
    <row r="723" spans="1:256" ht="8.25" customHeight="1" x14ac:dyDescent="0.15">
      <c r="A723" s="79"/>
      <c r="B723" s="80"/>
      <c r="C723" s="80"/>
      <c r="D723" s="80"/>
      <c r="E723" s="80"/>
      <c r="F723" s="80"/>
      <c r="G723" s="80"/>
      <c r="H723" s="81"/>
      <c r="I723" s="149"/>
      <c r="J723" s="147"/>
      <c r="K723" s="147"/>
      <c r="L723" s="147"/>
      <c r="M723" s="148"/>
      <c r="N723" s="1"/>
      <c r="V723" s="5"/>
    </row>
    <row r="724" spans="1:256" ht="8.25" customHeight="1" x14ac:dyDescent="0.15">
      <c r="A724" s="79"/>
      <c r="B724" s="80"/>
      <c r="C724" s="80"/>
      <c r="D724" s="80"/>
      <c r="E724" s="80"/>
      <c r="F724" s="80"/>
      <c r="G724" s="80"/>
      <c r="H724" s="81"/>
      <c r="I724" s="149"/>
      <c r="J724" s="147"/>
      <c r="K724" s="147"/>
      <c r="L724" s="147"/>
      <c r="M724" s="148"/>
      <c r="N724" s="109"/>
      <c r="O724" s="110"/>
      <c r="V724" s="5"/>
    </row>
    <row r="725" spans="1:256" ht="8.25" customHeight="1" x14ac:dyDescent="0.15">
      <c r="A725" s="82"/>
      <c r="B725" s="83"/>
      <c r="C725" s="83"/>
      <c r="D725" s="83"/>
      <c r="E725" s="83"/>
      <c r="F725" s="83"/>
      <c r="G725" s="83"/>
      <c r="H725" s="84"/>
      <c r="I725" s="150"/>
      <c r="J725" s="151"/>
      <c r="K725" s="151"/>
      <c r="L725" s="151"/>
      <c r="M725" s="152"/>
      <c r="N725" s="111"/>
      <c r="O725" s="112"/>
      <c r="V725" s="5"/>
    </row>
    <row r="726" spans="1:256" x14ac:dyDescent="0.15">
      <c r="A726" s="103" t="s">
        <v>0</v>
      </c>
      <c r="B726" s="104"/>
      <c r="C726" s="104"/>
      <c r="D726" s="104"/>
      <c r="E726" s="104"/>
      <c r="F726" s="105"/>
      <c r="G726" s="40"/>
      <c r="H726" s="113" t="s">
        <v>3</v>
      </c>
      <c r="I726" s="98"/>
      <c r="J726" s="98"/>
      <c r="K726" s="98"/>
      <c r="L726" s="98"/>
      <c r="M726" s="98"/>
      <c r="N726" s="98"/>
      <c r="O726" s="99"/>
      <c r="V726" s="5"/>
    </row>
    <row r="727" spans="1:256" x14ac:dyDescent="0.15">
      <c r="A727" s="106"/>
      <c r="B727" s="107"/>
      <c r="C727" s="107"/>
      <c r="D727" s="107"/>
      <c r="E727" s="107"/>
      <c r="F727" s="108"/>
      <c r="G727" s="40"/>
      <c r="H727" s="100"/>
      <c r="I727" s="101"/>
      <c r="J727" s="101"/>
      <c r="K727" s="101"/>
      <c r="L727" s="101"/>
      <c r="M727" s="101"/>
      <c r="N727" s="101"/>
      <c r="O727" s="102"/>
      <c r="V727" s="5"/>
    </row>
    <row r="728" spans="1:256" ht="13.2" x14ac:dyDescent="0.25">
      <c r="A728" s="14"/>
      <c r="F728" s="15"/>
      <c r="G728" s="40"/>
      <c r="H728" s="91" t="s">
        <v>4</v>
      </c>
      <c r="I728" s="92"/>
      <c r="J728" s="92"/>
      <c r="K728" s="92"/>
      <c r="L728" s="93"/>
      <c r="M728" s="97" t="s">
        <v>5</v>
      </c>
      <c r="N728" s="98"/>
      <c r="O728" s="99"/>
      <c r="Q728" s="3"/>
      <c r="R728" s="3"/>
      <c r="S728" s="3"/>
      <c r="T728" s="3"/>
      <c r="U728" s="3"/>
      <c r="V728" s="31"/>
      <c r="W728" s="3"/>
    </row>
    <row r="729" spans="1:256" ht="13.2" x14ac:dyDescent="0.25">
      <c r="A729" s="16"/>
      <c r="F729" s="15"/>
      <c r="G729" s="40"/>
      <c r="H729" s="94"/>
      <c r="I729" s="95"/>
      <c r="J729" s="95"/>
      <c r="K729" s="95"/>
      <c r="L729" s="96"/>
      <c r="M729" s="100"/>
      <c r="N729" s="101"/>
      <c r="O729" s="102"/>
      <c r="Q729" s="3"/>
      <c r="R729" s="3"/>
      <c r="S729" s="3"/>
      <c r="T729" s="3"/>
      <c r="U729" s="3"/>
      <c r="V729" s="31"/>
      <c r="W729" s="3"/>
    </row>
    <row r="730" spans="1:256" ht="13.2" x14ac:dyDescent="0.25">
      <c r="A730" s="16"/>
      <c r="F730" s="15"/>
      <c r="G730" s="41"/>
      <c r="H730" s="17"/>
      <c r="I730" s="14"/>
      <c r="J730" s="14"/>
      <c r="K730" s="14"/>
      <c r="L730" s="18"/>
      <c r="M730" s="14"/>
      <c r="N730" s="14"/>
      <c r="O730" s="53" t="s">
        <v>39</v>
      </c>
      <c r="Q730" s="3"/>
      <c r="R730" s="3"/>
      <c r="S730" s="3"/>
      <c r="T730" s="3"/>
      <c r="U730" s="3"/>
      <c r="V730" s="31"/>
      <c r="W730" s="3"/>
    </row>
    <row r="731" spans="1:256" ht="13.2" x14ac:dyDescent="0.25">
      <c r="A731" s="16"/>
      <c r="F731" s="15"/>
      <c r="G731" s="42" t="s">
        <v>6</v>
      </c>
      <c r="H731" s="20" t="s">
        <v>16</v>
      </c>
      <c r="I731" s="19" t="s">
        <v>18</v>
      </c>
      <c r="J731" s="19" t="s">
        <v>22</v>
      </c>
      <c r="K731" s="19" t="s">
        <v>25</v>
      </c>
      <c r="L731" s="19" t="s">
        <v>27</v>
      </c>
      <c r="M731" s="19" t="s">
        <v>31</v>
      </c>
      <c r="N731" s="19" t="s">
        <v>35</v>
      </c>
      <c r="O731" s="53" t="s">
        <v>32</v>
      </c>
      <c r="Q731" s="3"/>
      <c r="R731" s="3"/>
      <c r="S731" s="3"/>
      <c r="T731" s="3"/>
      <c r="U731" s="3"/>
      <c r="V731" s="31"/>
      <c r="W731" s="3"/>
    </row>
    <row r="732" spans="1:256" ht="13.2" x14ac:dyDescent="0.25">
      <c r="A732" s="19" t="s">
        <v>13</v>
      </c>
      <c r="B732" s="88" t="s">
        <v>12</v>
      </c>
      <c r="C732" s="89"/>
      <c r="D732" s="89"/>
      <c r="E732" s="89"/>
      <c r="F732" s="90"/>
      <c r="G732" s="42" t="s">
        <v>8</v>
      </c>
      <c r="H732" s="20" t="s">
        <v>17</v>
      </c>
      <c r="I732" s="19" t="s">
        <v>23</v>
      </c>
      <c r="J732" s="19" t="s">
        <v>23</v>
      </c>
      <c r="K732" s="19" t="s">
        <v>44</v>
      </c>
      <c r="L732" s="19" t="s">
        <v>25</v>
      </c>
      <c r="M732" s="19" t="s">
        <v>32</v>
      </c>
      <c r="N732" s="19" t="s">
        <v>36</v>
      </c>
      <c r="O732" s="53" t="s">
        <v>40</v>
      </c>
      <c r="P732" s="3"/>
      <c r="Q732" s="3"/>
      <c r="R732" s="3"/>
      <c r="S732" s="3"/>
      <c r="T732" s="3"/>
      <c r="U732" s="3"/>
      <c r="V732" s="31"/>
      <c r="W732" s="3"/>
    </row>
    <row r="733" spans="1:256" ht="13.2" x14ac:dyDescent="0.25">
      <c r="A733" s="19" t="s">
        <v>14</v>
      </c>
      <c r="F733" s="15"/>
      <c r="G733" s="42" t="s">
        <v>7</v>
      </c>
      <c r="H733" s="15"/>
      <c r="I733" s="19" t="s">
        <v>19</v>
      </c>
      <c r="J733" s="19" t="s">
        <v>29</v>
      </c>
      <c r="K733" s="19" t="s">
        <v>45</v>
      </c>
      <c r="L733" s="19" t="s">
        <v>28</v>
      </c>
      <c r="M733" s="19" t="s">
        <v>33</v>
      </c>
      <c r="N733" s="19" t="s">
        <v>32</v>
      </c>
      <c r="O733" s="54" t="s">
        <v>41</v>
      </c>
      <c r="P733" s="3"/>
      <c r="Q733" s="3"/>
      <c r="R733" s="3"/>
      <c r="S733" s="3"/>
      <c r="T733" s="3"/>
      <c r="U733" s="3"/>
      <c r="V733" s="31"/>
      <c r="W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ht="13.2" x14ac:dyDescent="0.25">
      <c r="A734" s="16"/>
      <c r="F734" s="15"/>
      <c r="G734" s="43"/>
      <c r="H734" s="15"/>
      <c r="I734" s="19" t="s">
        <v>20</v>
      </c>
      <c r="J734" s="19"/>
      <c r="K734" s="19"/>
      <c r="L734" s="19"/>
      <c r="M734" s="19"/>
      <c r="N734" s="19" t="s">
        <v>37</v>
      </c>
      <c r="O734" s="53"/>
      <c r="P734" s="3"/>
      <c r="Q734" s="3"/>
      <c r="R734" s="3"/>
      <c r="S734" s="3"/>
      <c r="T734" s="3"/>
      <c r="U734" s="3"/>
      <c r="V734" s="31"/>
      <c r="W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5" spans="1:256" ht="13.2" x14ac:dyDescent="0.25">
      <c r="A735" s="21" t="s">
        <v>10</v>
      </c>
      <c r="B735" s="88" t="s">
        <v>11</v>
      </c>
      <c r="C735" s="89"/>
      <c r="D735" s="89"/>
      <c r="E735" s="89"/>
      <c r="F735" s="90"/>
      <c r="G735" s="44" t="s">
        <v>9</v>
      </c>
      <c r="H735" s="22" t="s">
        <v>15</v>
      </c>
      <c r="I735" s="21" t="s">
        <v>21</v>
      </c>
      <c r="J735" s="21" t="s">
        <v>24</v>
      </c>
      <c r="K735" s="21" t="s">
        <v>26</v>
      </c>
      <c r="L735" s="21" t="s">
        <v>30</v>
      </c>
      <c r="M735" s="21" t="s">
        <v>34</v>
      </c>
      <c r="N735" s="21" t="s">
        <v>42</v>
      </c>
      <c r="O735" s="55" t="s">
        <v>38</v>
      </c>
      <c r="P735" s="3"/>
      <c r="Q735" s="3"/>
      <c r="R735" s="3"/>
      <c r="S735" s="3"/>
      <c r="T735" s="3"/>
      <c r="U735" s="3"/>
      <c r="V735" s="31"/>
      <c r="W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</row>
    <row r="736" spans="1:256" s="3" customFormat="1" ht="50.1" customHeight="1" x14ac:dyDescent="0.25">
      <c r="A736" s="12"/>
      <c r="B736" s="121"/>
      <c r="C736" s="122"/>
      <c r="D736" s="122"/>
      <c r="E736" s="122"/>
      <c r="F736" s="123"/>
      <c r="G736" s="24"/>
      <c r="H736" s="8"/>
      <c r="I736" s="9"/>
      <c r="J736" s="25">
        <f t="shared" ref="J736:J741" si="52">SUM(H736*I736)</f>
        <v>0</v>
      </c>
      <c r="K736" s="9"/>
      <c r="L736" s="4">
        <f t="shared" ref="L736:L741" si="53">SUM(J736*K736)</f>
        <v>0</v>
      </c>
      <c r="M736" s="10"/>
      <c r="N736" s="11"/>
      <c r="O736" s="59">
        <f t="shared" ref="O736:O741" si="54">SUM(M736*N736)</f>
        <v>0</v>
      </c>
      <c r="Q736" s="1"/>
      <c r="R736" s="1"/>
      <c r="S736" s="1"/>
      <c r="T736" s="1"/>
      <c r="U736" s="1"/>
      <c r="V736" s="5"/>
      <c r="W736" s="1"/>
      <c r="X736" s="1"/>
    </row>
    <row r="737" spans="1:24" s="3" customFormat="1" ht="50.1" customHeight="1" x14ac:dyDescent="0.25">
      <c r="A737" s="12"/>
      <c r="B737" s="133"/>
      <c r="C737" s="134"/>
      <c r="D737" s="134"/>
      <c r="E737" s="134"/>
      <c r="F737" s="135"/>
      <c r="G737" s="24"/>
      <c r="H737" s="8"/>
      <c r="I737" s="9"/>
      <c r="J737" s="25">
        <f t="shared" si="52"/>
        <v>0</v>
      </c>
      <c r="K737" s="9"/>
      <c r="L737" s="4">
        <f t="shared" si="53"/>
        <v>0</v>
      </c>
      <c r="M737" s="10"/>
      <c r="N737" s="11"/>
      <c r="O737" s="59">
        <f t="shared" si="54"/>
        <v>0</v>
      </c>
      <c r="Q737" s="1"/>
      <c r="R737" s="1"/>
      <c r="S737" s="1"/>
      <c r="T737" s="1"/>
      <c r="U737" s="1"/>
      <c r="V737" s="5"/>
      <c r="W737" s="1"/>
      <c r="X737" s="1"/>
    </row>
    <row r="738" spans="1:24" s="3" customFormat="1" ht="50.1" customHeight="1" x14ac:dyDescent="0.25">
      <c r="A738" s="12"/>
      <c r="B738" s="133"/>
      <c r="C738" s="134"/>
      <c r="D738" s="134"/>
      <c r="E738" s="134"/>
      <c r="F738" s="135"/>
      <c r="G738" s="24"/>
      <c r="H738" s="8"/>
      <c r="I738" s="9"/>
      <c r="J738" s="25">
        <f t="shared" si="52"/>
        <v>0</v>
      </c>
      <c r="K738" s="9"/>
      <c r="L738" s="4">
        <f t="shared" si="53"/>
        <v>0</v>
      </c>
      <c r="M738" s="10"/>
      <c r="N738" s="11"/>
      <c r="O738" s="59">
        <f t="shared" si="54"/>
        <v>0</v>
      </c>
      <c r="Q738" s="1"/>
      <c r="R738" s="1"/>
      <c r="S738" s="1"/>
      <c r="T738" s="1"/>
      <c r="U738" s="1"/>
      <c r="V738" s="5"/>
      <c r="W738" s="1"/>
      <c r="X738" s="1"/>
    </row>
    <row r="739" spans="1:24" s="3" customFormat="1" ht="50.1" customHeight="1" x14ac:dyDescent="0.25">
      <c r="A739" s="12"/>
      <c r="B739" s="133"/>
      <c r="C739" s="134"/>
      <c r="D739" s="134"/>
      <c r="E739" s="134"/>
      <c r="F739" s="135"/>
      <c r="G739" s="24"/>
      <c r="H739" s="8"/>
      <c r="I739" s="9"/>
      <c r="J739" s="25">
        <f t="shared" si="52"/>
        <v>0</v>
      </c>
      <c r="K739" s="9"/>
      <c r="L739" s="4">
        <f t="shared" si="53"/>
        <v>0</v>
      </c>
      <c r="M739" s="10"/>
      <c r="N739" s="11"/>
      <c r="O739" s="59">
        <f t="shared" si="54"/>
        <v>0</v>
      </c>
      <c r="Q739" s="1"/>
      <c r="R739" s="1"/>
      <c r="S739" s="1"/>
      <c r="T739" s="1"/>
      <c r="U739" s="1"/>
      <c r="V739" s="5"/>
      <c r="W739" s="1"/>
      <c r="X739" s="1"/>
    </row>
    <row r="740" spans="1:24" s="3" customFormat="1" ht="50.1" customHeight="1" x14ac:dyDescent="0.25">
      <c r="A740" s="12"/>
      <c r="B740" s="133"/>
      <c r="C740" s="134"/>
      <c r="D740" s="134"/>
      <c r="E740" s="134"/>
      <c r="F740" s="135"/>
      <c r="G740" s="24"/>
      <c r="H740" s="8"/>
      <c r="I740" s="9"/>
      <c r="J740" s="25">
        <f t="shared" si="52"/>
        <v>0</v>
      </c>
      <c r="K740" s="9"/>
      <c r="L740" s="4">
        <f t="shared" si="53"/>
        <v>0</v>
      </c>
      <c r="M740" s="10"/>
      <c r="N740" s="11"/>
      <c r="O740" s="59">
        <f t="shared" si="54"/>
        <v>0</v>
      </c>
      <c r="Q740" s="1"/>
      <c r="R740" s="1"/>
      <c r="S740" s="1"/>
      <c r="T740" s="1"/>
      <c r="U740" s="1"/>
      <c r="V740" s="5"/>
      <c r="W740" s="1"/>
      <c r="X740" s="1"/>
    </row>
    <row r="741" spans="1:24" s="3" customFormat="1" ht="50.1" customHeight="1" x14ac:dyDescent="0.25">
      <c r="A741" s="12"/>
      <c r="B741" s="133"/>
      <c r="C741" s="134"/>
      <c r="D741" s="134"/>
      <c r="E741" s="134"/>
      <c r="F741" s="135"/>
      <c r="G741" s="24"/>
      <c r="H741" s="8"/>
      <c r="I741" s="9"/>
      <c r="J741" s="25">
        <f t="shared" si="52"/>
        <v>0</v>
      </c>
      <c r="K741" s="9"/>
      <c r="L741" s="4">
        <f t="shared" si="53"/>
        <v>0</v>
      </c>
      <c r="M741" s="10"/>
      <c r="N741" s="11"/>
      <c r="O741" s="59">
        <f t="shared" si="54"/>
        <v>0</v>
      </c>
      <c r="Q741" s="1"/>
      <c r="R741" s="1"/>
      <c r="S741" s="1"/>
      <c r="T741" s="1"/>
      <c r="U741" s="1"/>
      <c r="V741" s="5"/>
      <c r="W741" s="1"/>
      <c r="X741" s="1"/>
    </row>
    <row r="742" spans="1:24" ht="20.100000000000001" customHeight="1" thickBot="1" x14ac:dyDescent="0.2">
      <c r="A742" s="34"/>
      <c r="B742" s="130" t="s">
        <v>43</v>
      </c>
      <c r="C742" s="131"/>
      <c r="D742" s="131"/>
      <c r="E742" s="131"/>
      <c r="F742" s="132"/>
      <c r="G742" s="49"/>
      <c r="H742" s="35"/>
      <c r="I742" s="36"/>
      <c r="J742" s="28">
        <f>SUM(J736:J741)</f>
        <v>0</v>
      </c>
      <c r="K742" s="36"/>
      <c r="L742" s="28">
        <f>SUM(L736:L741)</f>
        <v>0</v>
      </c>
      <c r="M742" s="37">
        <f>SUM(M736:M741)</f>
        <v>0</v>
      </c>
      <c r="N742" s="36"/>
      <c r="O742" s="28">
        <f>SUM(O736:O741)</f>
        <v>0</v>
      </c>
      <c r="V742" s="5"/>
    </row>
    <row r="743" spans="1:24" x14ac:dyDescent="0.15">
      <c r="G743" s="47"/>
      <c r="H743" s="1"/>
      <c r="I743" s="1"/>
      <c r="K743" s="1"/>
      <c r="M743" s="1"/>
      <c r="N743" s="1"/>
    </row>
    <row r="744" spans="1:24" x14ac:dyDescent="0.15">
      <c r="G744" s="47"/>
      <c r="H744" s="1"/>
      <c r="I744" s="1"/>
      <c r="K744" s="1"/>
      <c r="M744" s="1"/>
      <c r="N744" s="1"/>
    </row>
    <row r="745" spans="1:24" x14ac:dyDescent="0.15">
      <c r="A745" s="2"/>
      <c r="B745" s="2"/>
      <c r="C745" s="2"/>
      <c r="D745" s="2"/>
      <c r="E745" s="2"/>
      <c r="F745" s="2"/>
      <c r="G745" s="48"/>
      <c r="H745" s="2"/>
      <c r="I745" s="2"/>
      <c r="J745" s="2"/>
      <c r="K745" s="2"/>
      <c r="L745" s="2"/>
      <c r="M745" s="2"/>
      <c r="N745" s="2"/>
      <c r="O745" s="56"/>
      <c r="V745" s="5"/>
    </row>
    <row r="746" spans="1:24" ht="9" customHeight="1" x14ac:dyDescent="0.25">
      <c r="A746" s="76" t="s">
        <v>49</v>
      </c>
      <c r="B746" s="77"/>
      <c r="C746" s="77"/>
      <c r="D746" s="77"/>
      <c r="E746" s="77"/>
      <c r="F746" s="77"/>
      <c r="G746" s="77"/>
      <c r="H746" s="78"/>
      <c r="I746" s="73" t="s">
        <v>46</v>
      </c>
      <c r="J746" s="74"/>
      <c r="K746" s="74"/>
      <c r="L746" s="74"/>
      <c r="M746" s="75"/>
      <c r="N746" s="57" t="s">
        <v>1</v>
      </c>
      <c r="O746" s="58"/>
      <c r="V746" s="5"/>
    </row>
    <row r="747" spans="1:24" ht="8.25" customHeight="1" x14ac:dyDescent="0.15">
      <c r="A747" s="79"/>
      <c r="B747" s="80"/>
      <c r="C747" s="80"/>
      <c r="D747" s="80"/>
      <c r="E747" s="80"/>
      <c r="F747" s="80"/>
      <c r="G747" s="80"/>
      <c r="H747" s="81"/>
      <c r="I747" s="23"/>
      <c r="K747" s="1"/>
      <c r="M747" s="15"/>
      <c r="N747" s="1"/>
      <c r="V747" s="5"/>
    </row>
    <row r="748" spans="1:24" ht="12.75" customHeight="1" x14ac:dyDescent="0.25">
      <c r="A748" s="79"/>
      <c r="B748" s="80"/>
      <c r="C748" s="80"/>
      <c r="D748" s="80"/>
      <c r="E748" s="80"/>
      <c r="F748" s="80"/>
      <c r="G748" s="80"/>
      <c r="H748" s="81"/>
      <c r="I748" s="146"/>
      <c r="J748" s="147"/>
      <c r="K748" s="147"/>
      <c r="L748" s="147"/>
      <c r="M748" s="148"/>
      <c r="N748" s="3"/>
      <c r="V748" s="5"/>
    </row>
    <row r="749" spans="1:24" ht="8.25" customHeight="1" x14ac:dyDescent="0.15">
      <c r="A749" s="79"/>
      <c r="B749" s="80"/>
      <c r="C749" s="80"/>
      <c r="D749" s="80"/>
      <c r="E749" s="80"/>
      <c r="F749" s="80"/>
      <c r="G749" s="80"/>
      <c r="H749" s="81"/>
      <c r="I749" s="149"/>
      <c r="J749" s="147"/>
      <c r="K749" s="147"/>
      <c r="L749" s="147"/>
      <c r="M749" s="148"/>
      <c r="N749" s="1"/>
      <c r="V749" s="5"/>
    </row>
    <row r="750" spans="1:24" ht="8.25" customHeight="1" x14ac:dyDescent="0.15">
      <c r="A750" s="79"/>
      <c r="B750" s="80"/>
      <c r="C750" s="80"/>
      <c r="D750" s="80"/>
      <c r="E750" s="80"/>
      <c r="F750" s="80"/>
      <c r="G750" s="80"/>
      <c r="H750" s="81"/>
      <c r="I750" s="149"/>
      <c r="J750" s="147"/>
      <c r="K750" s="147"/>
      <c r="L750" s="147"/>
      <c r="M750" s="148"/>
      <c r="N750" s="2"/>
      <c r="O750" s="56"/>
      <c r="V750" s="5"/>
    </row>
    <row r="751" spans="1:24" ht="9" customHeight="1" x14ac:dyDescent="0.2">
      <c r="A751" s="79"/>
      <c r="B751" s="80"/>
      <c r="C751" s="80"/>
      <c r="D751" s="80"/>
      <c r="E751" s="80"/>
      <c r="F751" s="80"/>
      <c r="G751" s="80"/>
      <c r="H751" s="81"/>
      <c r="I751" s="149"/>
      <c r="J751" s="147"/>
      <c r="K751" s="147"/>
      <c r="L751" s="147"/>
      <c r="M751" s="148"/>
      <c r="N751" s="13" t="s">
        <v>2</v>
      </c>
      <c r="V751" s="5"/>
    </row>
    <row r="752" spans="1:24" ht="8.25" customHeight="1" x14ac:dyDescent="0.15">
      <c r="A752" s="79"/>
      <c r="B752" s="80"/>
      <c r="C752" s="80"/>
      <c r="D752" s="80"/>
      <c r="E752" s="80"/>
      <c r="F752" s="80"/>
      <c r="G752" s="80"/>
      <c r="H752" s="81"/>
      <c r="I752" s="149"/>
      <c r="J752" s="147"/>
      <c r="K752" s="147"/>
      <c r="L752" s="147"/>
      <c r="M752" s="148"/>
      <c r="N752" s="1"/>
      <c r="V752" s="5"/>
    </row>
    <row r="753" spans="1:256" ht="8.25" customHeight="1" x14ac:dyDescent="0.15">
      <c r="A753" s="79"/>
      <c r="B753" s="80"/>
      <c r="C753" s="80"/>
      <c r="D753" s="80"/>
      <c r="E753" s="80"/>
      <c r="F753" s="80"/>
      <c r="G753" s="80"/>
      <c r="H753" s="81"/>
      <c r="I753" s="149"/>
      <c r="J753" s="147"/>
      <c r="K753" s="147"/>
      <c r="L753" s="147"/>
      <c r="M753" s="148"/>
      <c r="N753" s="109"/>
      <c r="O753" s="110"/>
      <c r="V753" s="5"/>
    </row>
    <row r="754" spans="1:256" ht="8.25" customHeight="1" x14ac:dyDescent="0.15">
      <c r="A754" s="82"/>
      <c r="B754" s="83"/>
      <c r="C754" s="83"/>
      <c r="D754" s="83"/>
      <c r="E754" s="83"/>
      <c r="F754" s="83"/>
      <c r="G754" s="83"/>
      <c r="H754" s="84"/>
      <c r="I754" s="150"/>
      <c r="J754" s="151"/>
      <c r="K754" s="151"/>
      <c r="L754" s="151"/>
      <c r="M754" s="152"/>
      <c r="N754" s="111"/>
      <c r="O754" s="112"/>
      <c r="V754" s="5"/>
    </row>
    <row r="755" spans="1:256" x14ac:dyDescent="0.15">
      <c r="A755" s="103" t="s">
        <v>0</v>
      </c>
      <c r="B755" s="104"/>
      <c r="C755" s="104"/>
      <c r="D755" s="104"/>
      <c r="E755" s="104"/>
      <c r="F755" s="105"/>
      <c r="G755" s="40"/>
      <c r="H755" s="113" t="s">
        <v>3</v>
      </c>
      <c r="I755" s="98"/>
      <c r="J755" s="98"/>
      <c r="K755" s="98"/>
      <c r="L755" s="98"/>
      <c r="M755" s="98"/>
      <c r="N755" s="98"/>
      <c r="O755" s="99"/>
      <c r="V755" s="5"/>
    </row>
    <row r="756" spans="1:256" x14ac:dyDescent="0.15">
      <c r="A756" s="106"/>
      <c r="B756" s="107"/>
      <c r="C756" s="107"/>
      <c r="D756" s="107"/>
      <c r="E756" s="107"/>
      <c r="F756" s="108"/>
      <c r="G756" s="40"/>
      <c r="H756" s="100"/>
      <c r="I756" s="101"/>
      <c r="J756" s="101"/>
      <c r="K756" s="101"/>
      <c r="L756" s="101"/>
      <c r="M756" s="101"/>
      <c r="N756" s="101"/>
      <c r="O756" s="102"/>
      <c r="V756" s="5"/>
    </row>
    <row r="757" spans="1:256" ht="13.2" x14ac:dyDescent="0.25">
      <c r="A757" s="14"/>
      <c r="F757" s="15"/>
      <c r="G757" s="40"/>
      <c r="H757" s="91" t="s">
        <v>4</v>
      </c>
      <c r="I757" s="92"/>
      <c r="J757" s="92"/>
      <c r="K757" s="92"/>
      <c r="L757" s="93"/>
      <c r="M757" s="97" t="s">
        <v>5</v>
      </c>
      <c r="N757" s="98"/>
      <c r="O757" s="99"/>
      <c r="Q757" s="3"/>
      <c r="R757" s="3"/>
      <c r="S757" s="3"/>
      <c r="T757" s="3"/>
      <c r="U757" s="3"/>
      <c r="V757" s="31"/>
      <c r="W757" s="3"/>
    </row>
    <row r="758" spans="1:256" ht="13.2" x14ac:dyDescent="0.25">
      <c r="A758" s="16"/>
      <c r="F758" s="15"/>
      <c r="G758" s="40"/>
      <c r="H758" s="94"/>
      <c r="I758" s="95"/>
      <c r="J758" s="95"/>
      <c r="K758" s="95"/>
      <c r="L758" s="96"/>
      <c r="M758" s="100"/>
      <c r="N758" s="101"/>
      <c r="O758" s="102"/>
      <c r="Q758" s="3"/>
      <c r="R758" s="3"/>
      <c r="S758" s="3"/>
      <c r="T758" s="3"/>
      <c r="U758" s="3"/>
      <c r="V758" s="31"/>
      <c r="W758" s="3"/>
    </row>
    <row r="759" spans="1:256" ht="13.2" x14ac:dyDescent="0.25">
      <c r="A759" s="16"/>
      <c r="F759" s="15"/>
      <c r="G759" s="41"/>
      <c r="H759" s="17"/>
      <c r="I759" s="14"/>
      <c r="J759" s="14"/>
      <c r="K759" s="14"/>
      <c r="L759" s="18"/>
      <c r="M759" s="14"/>
      <c r="N759" s="14"/>
      <c r="O759" s="53" t="s">
        <v>39</v>
      </c>
      <c r="Q759" s="3"/>
      <c r="R759" s="3"/>
      <c r="S759" s="3"/>
      <c r="T759" s="3"/>
      <c r="U759" s="3"/>
      <c r="V759" s="31"/>
      <c r="W759" s="3"/>
    </row>
    <row r="760" spans="1:256" ht="13.2" x14ac:dyDescent="0.25">
      <c r="A760" s="16"/>
      <c r="F760" s="15"/>
      <c r="G760" s="42" t="s">
        <v>6</v>
      </c>
      <c r="H760" s="20" t="s">
        <v>16</v>
      </c>
      <c r="I760" s="19" t="s">
        <v>18</v>
      </c>
      <c r="J760" s="19" t="s">
        <v>22</v>
      </c>
      <c r="K760" s="19" t="s">
        <v>25</v>
      </c>
      <c r="L760" s="19" t="s">
        <v>27</v>
      </c>
      <c r="M760" s="19" t="s">
        <v>31</v>
      </c>
      <c r="N760" s="19" t="s">
        <v>35</v>
      </c>
      <c r="O760" s="53" t="s">
        <v>32</v>
      </c>
      <c r="Q760" s="3"/>
      <c r="R760" s="3"/>
      <c r="S760" s="3"/>
      <c r="T760" s="3"/>
      <c r="U760" s="3"/>
      <c r="V760" s="31"/>
      <c r="W760" s="3"/>
    </row>
    <row r="761" spans="1:256" ht="13.2" x14ac:dyDescent="0.25">
      <c r="A761" s="19" t="s">
        <v>13</v>
      </c>
      <c r="B761" s="88" t="s">
        <v>12</v>
      </c>
      <c r="C761" s="89"/>
      <c r="D761" s="89"/>
      <c r="E761" s="89"/>
      <c r="F761" s="90"/>
      <c r="G761" s="42" t="s">
        <v>8</v>
      </c>
      <c r="H761" s="20" t="s">
        <v>17</v>
      </c>
      <c r="I761" s="19" t="s">
        <v>23</v>
      </c>
      <c r="J761" s="19" t="s">
        <v>23</v>
      </c>
      <c r="K761" s="19" t="s">
        <v>44</v>
      </c>
      <c r="L761" s="19" t="s">
        <v>25</v>
      </c>
      <c r="M761" s="19" t="s">
        <v>32</v>
      </c>
      <c r="N761" s="19" t="s">
        <v>36</v>
      </c>
      <c r="O761" s="53" t="s">
        <v>40</v>
      </c>
      <c r="P761" s="3"/>
      <c r="Q761" s="3"/>
      <c r="R761" s="3"/>
      <c r="S761" s="3"/>
      <c r="T761" s="3"/>
      <c r="U761" s="3"/>
      <c r="V761" s="31"/>
      <c r="W761" s="3"/>
    </row>
    <row r="762" spans="1:256" ht="13.2" x14ac:dyDescent="0.25">
      <c r="A762" s="19" t="s">
        <v>14</v>
      </c>
      <c r="F762" s="15"/>
      <c r="G762" s="42" t="s">
        <v>7</v>
      </c>
      <c r="H762" s="15"/>
      <c r="I762" s="19" t="s">
        <v>19</v>
      </c>
      <c r="J762" s="19" t="s">
        <v>29</v>
      </c>
      <c r="K762" s="19" t="s">
        <v>45</v>
      </c>
      <c r="L762" s="19" t="s">
        <v>28</v>
      </c>
      <c r="M762" s="19" t="s">
        <v>33</v>
      </c>
      <c r="N762" s="19" t="s">
        <v>32</v>
      </c>
      <c r="O762" s="54" t="s">
        <v>41</v>
      </c>
      <c r="P762" s="3"/>
      <c r="Q762" s="3"/>
      <c r="R762" s="3"/>
      <c r="S762" s="3"/>
      <c r="T762" s="3"/>
      <c r="U762" s="3"/>
      <c r="V762" s="31"/>
      <c r="W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</row>
    <row r="763" spans="1:256" ht="13.2" x14ac:dyDescent="0.25">
      <c r="A763" s="16"/>
      <c r="F763" s="15"/>
      <c r="G763" s="43"/>
      <c r="H763" s="15"/>
      <c r="I763" s="19" t="s">
        <v>20</v>
      </c>
      <c r="J763" s="19"/>
      <c r="K763" s="19"/>
      <c r="L763" s="19"/>
      <c r="M763" s="19"/>
      <c r="N763" s="19" t="s">
        <v>37</v>
      </c>
      <c r="O763" s="53"/>
      <c r="P763" s="3"/>
      <c r="Q763" s="3"/>
      <c r="R763" s="3"/>
      <c r="S763" s="3"/>
      <c r="T763" s="3"/>
      <c r="U763" s="3"/>
      <c r="V763" s="31"/>
      <c r="W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4" spans="1:256" ht="13.2" x14ac:dyDescent="0.25">
      <c r="A764" s="21" t="s">
        <v>10</v>
      </c>
      <c r="B764" s="88" t="s">
        <v>11</v>
      </c>
      <c r="C764" s="89"/>
      <c r="D764" s="89"/>
      <c r="E764" s="89"/>
      <c r="F764" s="90"/>
      <c r="G764" s="44" t="s">
        <v>9</v>
      </c>
      <c r="H764" s="22" t="s">
        <v>15</v>
      </c>
      <c r="I764" s="21" t="s">
        <v>21</v>
      </c>
      <c r="J764" s="21" t="s">
        <v>24</v>
      </c>
      <c r="K764" s="21" t="s">
        <v>26</v>
      </c>
      <c r="L764" s="21" t="s">
        <v>30</v>
      </c>
      <c r="M764" s="21" t="s">
        <v>34</v>
      </c>
      <c r="N764" s="21" t="s">
        <v>42</v>
      </c>
      <c r="O764" s="55" t="s">
        <v>38</v>
      </c>
      <c r="P764" s="3"/>
      <c r="Q764" s="3"/>
      <c r="R764" s="3"/>
      <c r="S764" s="3"/>
      <c r="T764" s="3"/>
      <c r="U764" s="3"/>
      <c r="V764" s="31"/>
      <c r="W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</row>
    <row r="765" spans="1:256" s="3" customFormat="1" ht="50.1" customHeight="1" x14ac:dyDescent="0.25">
      <c r="A765" s="12"/>
      <c r="B765" s="121"/>
      <c r="C765" s="122"/>
      <c r="D765" s="122"/>
      <c r="E765" s="122"/>
      <c r="F765" s="123"/>
      <c r="G765" s="24"/>
      <c r="H765" s="8"/>
      <c r="I765" s="9"/>
      <c r="J765" s="25">
        <f t="shared" ref="J765:J770" si="55">SUM(H765*I765)</f>
        <v>0</v>
      </c>
      <c r="K765" s="9"/>
      <c r="L765" s="4">
        <f t="shared" ref="L765:L770" si="56">SUM(J765*K765)</f>
        <v>0</v>
      </c>
      <c r="M765" s="10"/>
      <c r="N765" s="11"/>
      <c r="O765" s="59">
        <f t="shared" ref="O765:O770" si="57">SUM(M765*N765)</f>
        <v>0</v>
      </c>
      <c r="Q765" s="1"/>
      <c r="R765" s="1"/>
      <c r="S765" s="1"/>
      <c r="T765" s="1"/>
      <c r="U765" s="1"/>
      <c r="V765" s="5"/>
      <c r="W765" s="1"/>
      <c r="X765" s="1"/>
    </row>
    <row r="766" spans="1:256" s="3" customFormat="1" ht="50.1" customHeight="1" x14ac:dyDescent="0.25">
      <c r="A766" s="12"/>
      <c r="B766" s="133"/>
      <c r="C766" s="134"/>
      <c r="D766" s="134"/>
      <c r="E766" s="134"/>
      <c r="F766" s="135"/>
      <c r="G766" s="24"/>
      <c r="H766" s="8"/>
      <c r="I766" s="9"/>
      <c r="J766" s="25">
        <f t="shared" si="55"/>
        <v>0</v>
      </c>
      <c r="K766" s="9"/>
      <c r="L766" s="4">
        <f t="shared" si="56"/>
        <v>0</v>
      </c>
      <c r="M766" s="10"/>
      <c r="N766" s="11"/>
      <c r="O766" s="59">
        <f t="shared" si="57"/>
        <v>0</v>
      </c>
      <c r="Q766" s="1"/>
      <c r="R766" s="1"/>
      <c r="S766" s="1"/>
      <c r="T766" s="1"/>
      <c r="U766" s="1"/>
      <c r="V766" s="5"/>
      <c r="W766" s="1"/>
      <c r="X766" s="1"/>
    </row>
    <row r="767" spans="1:256" s="3" customFormat="1" ht="50.1" customHeight="1" x14ac:dyDescent="0.25">
      <c r="A767" s="12"/>
      <c r="B767" s="133"/>
      <c r="C767" s="134"/>
      <c r="D767" s="134"/>
      <c r="E767" s="134"/>
      <c r="F767" s="135"/>
      <c r="G767" s="24"/>
      <c r="H767" s="8"/>
      <c r="I767" s="9"/>
      <c r="J767" s="25">
        <f t="shared" si="55"/>
        <v>0</v>
      </c>
      <c r="K767" s="9"/>
      <c r="L767" s="4">
        <f t="shared" si="56"/>
        <v>0</v>
      </c>
      <c r="M767" s="10"/>
      <c r="N767" s="11"/>
      <c r="O767" s="59">
        <f t="shared" si="57"/>
        <v>0</v>
      </c>
      <c r="Q767" s="1"/>
      <c r="R767" s="1"/>
      <c r="S767" s="1"/>
      <c r="T767" s="1"/>
      <c r="U767" s="1"/>
      <c r="V767" s="5"/>
      <c r="W767" s="1"/>
      <c r="X767" s="1"/>
    </row>
    <row r="768" spans="1:256" s="3" customFormat="1" ht="50.1" customHeight="1" x14ac:dyDescent="0.25">
      <c r="A768" s="12"/>
      <c r="B768" s="133"/>
      <c r="C768" s="134"/>
      <c r="D768" s="134"/>
      <c r="E768" s="134"/>
      <c r="F768" s="135"/>
      <c r="G768" s="24"/>
      <c r="H768" s="8"/>
      <c r="I768" s="9"/>
      <c r="J768" s="25">
        <f t="shared" si="55"/>
        <v>0</v>
      </c>
      <c r="K768" s="9"/>
      <c r="L768" s="4">
        <f t="shared" si="56"/>
        <v>0</v>
      </c>
      <c r="M768" s="10"/>
      <c r="N768" s="11"/>
      <c r="O768" s="59">
        <f t="shared" si="57"/>
        <v>0</v>
      </c>
      <c r="Q768" s="1"/>
      <c r="R768" s="1"/>
      <c r="S768" s="1"/>
      <c r="T768" s="1"/>
      <c r="U768" s="1"/>
      <c r="V768" s="5"/>
      <c r="W768" s="1"/>
      <c r="X768" s="1"/>
    </row>
    <row r="769" spans="1:24" s="3" customFormat="1" ht="50.1" customHeight="1" x14ac:dyDescent="0.25">
      <c r="A769" s="12"/>
      <c r="B769" s="133"/>
      <c r="C769" s="134"/>
      <c r="D769" s="134"/>
      <c r="E769" s="134"/>
      <c r="F769" s="135"/>
      <c r="G769" s="24"/>
      <c r="H769" s="8"/>
      <c r="I769" s="9"/>
      <c r="J769" s="25">
        <f t="shared" si="55"/>
        <v>0</v>
      </c>
      <c r="K769" s="9"/>
      <c r="L769" s="4">
        <f t="shared" si="56"/>
        <v>0</v>
      </c>
      <c r="M769" s="10"/>
      <c r="N769" s="11"/>
      <c r="O769" s="59">
        <f t="shared" si="57"/>
        <v>0</v>
      </c>
      <c r="Q769" s="1"/>
      <c r="R769" s="1"/>
      <c r="S769" s="1"/>
      <c r="T769" s="1"/>
      <c r="U769" s="1"/>
      <c r="V769" s="5"/>
      <c r="W769" s="1"/>
      <c r="X769" s="1"/>
    </row>
    <row r="770" spans="1:24" s="3" customFormat="1" ht="50.1" customHeight="1" x14ac:dyDescent="0.25">
      <c r="A770" s="12"/>
      <c r="B770" s="133"/>
      <c r="C770" s="134"/>
      <c r="D770" s="134"/>
      <c r="E770" s="134"/>
      <c r="F770" s="135"/>
      <c r="G770" s="24"/>
      <c r="H770" s="8"/>
      <c r="I770" s="9"/>
      <c r="J770" s="25">
        <f t="shared" si="55"/>
        <v>0</v>
      </c>
      <c r="K770" s="9"/>
      <c r="L770" s="4">
        <f t="shared" si="56"/>
        <v>0</v>
      </c>
      <c r="M770" s="10"/>
      <c r="N770" s="11"/>
      <c r="O770" s="59">
        <f t="shared" si="57"/>
        <v>0</v>
      </c>
      <c r="Q770" s="1"/>
      <c r="R770" s="1"/>
      <c r="S770" s="1"/>
      <c r="T770" s="1"/>
      <c r="U770" s="1"/>
      <c r="V770" s="5"/>
      <c r="W770" s="1"/>
      <c r="X770" s="1"/>
    </row>
    <row r="771" spans="1:24" ht="20.100000000000001" customHeight="1" thickBot="1" x14ac:dyDescent="0.2">
      <c r="A771" s="34"/>
      <c r="B771" s="130" t="s">
        <v>43</v>
      </c>
      <c r="C771" s="131"/>
      <c r="D771" s="131"/>
      <c r="E771" s="131"/>
      <c r="F771" s="132"/>
      <c r="G771" s="49"/>
      <c r="H771" s="35"/>
      <c r="I771" s="36"/>
      <c r="J771" s="28">
        <f>SUM(J765:J770)</f>
        <v>0</v>
      </c>
      <c r="K771" s="36"/>
      <c r="L771" s="28">
        <f>SUM(L765:L770)</f>
        <v>0</v>
      </c>
      <c r="M771" s="37">
        <f>SUM(M765:M770)</f>
        <v>0</v>
      </c>
      <c r="N771" s="36"/>
      <c r="O771" s="28">
        <f>SUM(O765:O770)</f>
        <v>0</v>
      </c>
      <c r="V771" s="5"/>
    </row>
    <row r="772" spans="1:24" x14ac:dyDescent="0.15">
      <c r="G772" s="47"/>
      <c r="H772" s="1"/>
      <c r="I772" s="1"/>
      <c r="K772" s="1"/>
      <c r="M772" s="1"/>
      <c r="N772" s="1"/>
    </row>
    <row r="773" spans="1:24" x14ac:dyDescent="0.15">
      <c r="G773" s="47"/>
      <c r="H773" s="1"/>
      <c r="I773" s="1"/>
      <c r="K773" s="1"/>
      <c r="M773" s="1"/>
      <c r="N773" s="1"/>
    </row>
    <row r="774" spans="1:24" x14ac:dyDescent="0.15">
      <c r="A774" s="2"/>
      <c r="B774" s="2"/>
      <c r="C774" s="2"/>
      <c r="D774" s="2"/>
      <c r="E774" s="2"/>
      <c r="F774" s="2"/>
      <c r="G774" s="48"/>
      <c r="H774" s="2"/>
      <c r="I774" s="2"/>
      <c r="J774" s="2"/>
      <c r="K774" s="2"/>
      <c r="L774" s="2"/>
      <c r="M774" s="2"/>
      <c r="N774" s="2"/>
      <c r="O774" s="56"/>
      <c r="V774" s="5"/>
    </row>
    <row r="775" spans="1:24" ht="9" customHeight="1" x14ac:dyDescent="0.25">
      <c r="A775" s="76" t="s">
        <v>49</v>
      </c>
      <c r="B775" s="77"/>
      <c r="C775" s="77"/>
      <c r="D775" s="77"/>
      <c r="E775" s="77"/>
      <c r="F775" s="77"/>
      <c r="G775" s="77"/>
      <c r="H775" s="78"/>
      <c r="I775" s="73" t="s">
        <v>46</v>
      </c>
      <c r="J775" s="74"/>
      <c r="K775" s="74"/>
      <c r="L775" s="74"/>
      <c r="M775" s="75"/>
      <c r="N775" s="57" t="s">
        <v>1</v>
      </c>
      <c r="O775" s="58"/>
      <c r="V775" s="5"/>
    </row>
    <row r="776" spans="1:24" ht="8.25" customHeight="1" x14ac:dyDescent="0.15">
      <c r="A776" s="79"/>
      <c r="B776" s="80"/>
      <c r="C776" s="80"/>
      <c r="D776" s="80"/>
      <c r="E776" s="80"/>
      <c r="F776" s="80"/>
      <c r="G776" s="80"/>
      <c r="H776" s="81"/>
      <c r="I776" s="23"/>
      <c r="K776" s="1"/>
      <c r="M776" s="15"/>
      <c r="N776" s="1"/>
      <c r="V776" s="5"/>
    </row>
    <row r="777" spans="1:24" ht="12.75" customHeight="1" x14ac:dyDescent="0.25">
      <c r="A777" s="79"/>
      <c r="B777" s="80"/>
      <c r="C777" s="80"/>
      <c r="D777" s="80"/>
      <c r="E777" s="80"/>
      <c r="F777" s="80"/>
      <c r="G777" s="80"/>
      <c r="H777" s="81"/>
      <c r="I777" s="146"/>
      <c r="J777" s="147"/>
      <c r="K777" s="147"/>
      <c r="L777" s="147"/>
      <c r="M777" s="148"/>
      <c r="N777" s="3"/>
      <c r="V777" s="5"/>
    </row>
    <row r="778" spans="1:24" ht="8.25" customHeight="1" x14ac:dyDescent="0.15">
      <c r="A778" s="79"/>
      <c r="B778" s="80"/>
      <c r="C778" s="80"/>
      <c r="D778" s="80"/>
      <c r="E778" s="80"/>
      <c r="F778" s="80"/>
      <c r="G778" s="80"/>
      <c r="H778" s="81"/>
      <c r="I778" s="149"/>
      <c r="J778" s="147"/>
      <c r="K778" s="147"/>
      <c r="L778" s="147"/>
      <c r="M778" s="148"/>
      <c r="N778" s="1"/>
      <c r="V778" s="5"/>
    </row>
    <row r="779" spans="1:24" ht="8.25" customHeight="1" x14ac:dyDescent="0.15">
      <c r="A779" s="79"/>
      <c r="B779" s="80"/>
      <c r="C779" s="80"/>
      <c r="D779" s="80"/>
      <c r="E779" s="80"/>
      <c r="F779" s="80"/>
      <c r="G779" s="80"/>
      <c r="H779" s="81"/>
      <c r="I779" s="149"/>
      <c r="J779" s="147"/>
      <c r="K779" s="147"/>
      <c r="L779" s="147"/>
      <c r="M779" s="148"/>
      <c r="N779" s="2"/>
      <c r="O779" s="56"/>
      <c r="V779" s="5"/>
    </row>
    <row r="780" spans="1:24" ht="9" customHeight="1" x14ac:dyDescent="0.2">
      <c r="A780" s="79"/>
      <c r="B780" s="80"/>
      <c r="C780" s="80"/>
      <c r="D780" s="80"/>
      <c r="E780" s="80"/>
      <c r="F780" s="80"/>
      <c r="G780" s="80"/>
      <c r="H780" s="81"/>
      <c r="I780" s="149"/>
      <c r="J780" s="147"/>
      <c r="K780" s="147"/>
      <c r="L780" s="147"/>
      <c r="M780" s="148"/>
      <c r="N780" s="13" t="s">
        <v>2</v>
      </c>
      <c r="V780" s="5"/>
    </row>
    <row r="781" spans="1:24" ht="8.25" customHeight="1" x14ac:dyDescent="0.15">
      <c r="A781" s="79"/>
      <c r="B781" s="80"/>
      <c r="C781" s="80"/>
      <c r="D781" s="80"/>
      <c r="E781" s="80"/>
      <c r="F781" s="80"/>
      <c r="G781" s="80"/>
      <c r="H781" s="81"/>
      <c r="I781" s="149"/>
      <c r="J781" s="147"/>
      <c r="K781" s="147"/>
      <c r="L781" s="147"/>
      <c r="M781" s="148"/>
      <c r="N781" s="1"/>
      <c r="V781" s="5"/>
    </row>
    <row r="782" spans="1:24" ht="8.25" customHeight="1" x14ac:dyDescent="0.15">
      <c r="A782" s="79"/>
      <c r="B782" s="80"/>
      <c r="C782" s="80"/>
      <c r="D782" s="80"/>
      <c r="E782" s="80"/>
      <c r="F782" s="80"/>
      <c r="G782" s="80"/>
      <c r="H782" s="81"/>
      <c r="I782" s="149"/>
      <c r="J782" s="147"/>
      <c r="K782" s="147"/>
      <c r="L782" s="147"/>
      <c r="M782" s="148"/>
      <c r="N782" s="109"/>
      <c r="O782" s="110"/>
      <c r="V782" s="5"/>
    </row>
    <row r="783" spans="1:24" ht="8.25" customHeight="1" x14ac:dyDescent="0.15">
      <c r="A783" s="82"/>
      <c r="B783" s="83"/>
      <c r="C783" s="83"/>
      <c r="D783" s="83"/>
      <c r="E783" s="83"/>
      <c r="F783" s="83"/>
      <c r="G783" s="83"/>
      <c r="H783" s="84"/>
      <c r="I783" s="150"/>
      <c r="J783" s="151"/>
      <c r="K783" s="151"/>
      <c r="L783" s="151"/>
      <c r="M783" s="152"/>
      <c r="N783" s="111"/>
      <c r="O783" s="112"/>
      <c r="V783" s="5"/>
    </row>
    <row r="784" spans="1:24" x14ac:dyDescent="0.15">
      <c r="A784" s="103" t="s">
        <v>0</v>
      </c>
      <c r="B784" s="104"/>
      <c r="C784" s="104"/>
      <c r="D784" s="104"/>
      <c r="E784" s="104"/>
      <c r="F784" s="105"/>
      <c r="G784" s="40"/>
      <c r="H784" s="113" t="s">
        <v>3</v>
      </c>
      <c r="I784" s="98"/>
      <c r="J784" s="98"/>
      <c r="K784" s="98"/>
      <c r="L784" s="98"/>
      <c r="M784" s="98"/>
      <c r="N784" s="98"/>
      <c r="O784" s="99"/>
      <c r="V784" s="5"/>
    </row>
    <row r="785" spans="1:256" x14ac:dyDescent="0.15">
      <c r="A785" s="106"/>
      <c r="B785" s="107"/>
      <c r="C785" s="107"/>
      <c r="D785" s="107"/>
      <c r="E785" s="107"/>
      <c r="F785" s="108"/>
      <c r="G785" s="40"/>
      <c r="H785" s="100"/>
      <c r="I785" s="101"/>
      <c r="J785" s="101"/>
      <c r="K785" s="101"/>
      <c r="L785" s="101"/>
      <c r="M785" s="101"/>
      <c r="N785" s="101"/>
      <c r="O785" s="102"/>
      <c r="V785" s="5"/>
    </row>
    <row r="786" spans="1:256" ht="13.2" x14ac:dyDescent="0.25">
      <c r="A786" s="14"/>
      <c r="F786" s="15"/>
      <c r="G786" s="40"/>
      <c r="H786" s="91" t="s">
        <v>4</v>
      </c>
      <c r="I786" s="92"/>
      <c r="J786" s="92"/>
      <c r="K786" s="92"/>
      <c r="L786" s="93"/>
      <c r="M786" s="97" t="s">
        <v>5</v>
      </c>
      <c r="N786" s="98"/>
      <c r="O786" s="99"/>
      <c r="Q786" s="3"/>
      <c r="R786" s="3"/>
      <c r="S786" s="3"/>
      <c r="T786" s="3"/>
      <c r="U786" s="3"/>
      <c r="V786" s="31"/>
      <c r="W786" s="3"/>
    </row>
    <row r="787" spans="1:256" ht="13.2" x14ac:dyDescent="0.25">
      <c r="A787" s="16"/>
      <c r="F787" s="15"/>
      <c r="G787" s="40"/>
      <c r="H787" s="94"/>
      <c r="I787" s="95"/>
      <c r="J787" s="95"/>
      <c r="K787" s="95"/>
      <c r="L787" s="96"/>
      <c r="M787" s="100"/>
      <c r="N787" s="101"/>
      <c r="O787" s="102"/>
      <c r="Q787" s="3"/>
      <c r="R787" s="3"/>
      <c r="S787" s="3"/>
      <c r="T787" s="3"/>
      <c r="U787" s="3"/>
      <c r="V787" s="31"/>
      <c r="W787" s="3"/>
    </row>
    <row r="788" spans="1:256" ht="13.2" x14ac:dyDescent="0.25">
      <c r="A788" s="16"/>
      <c r="F788" s="15"/>
      <c r="G788" s="41"/>
      <c r="H788" s="17"/>
      <c r="I788" s="14"/>
      <c r="J788" s="14"/>
      <c r="K788" s="14"/>
      <c r="L788" s="18"/>
      <c r="M788" s="14"/>
      <c r="N788" s="14"/>
      <c r="O788" s="53" t="s">
        <v>39</v>
      </c>
      <c r="Q788" s="3"/>
      <c r="R788" s="3"/>
      <c r="S788" s="3"/>
      <c r="T788" s="3"/>
      <c r="U788" s="3"/>
      <c r="V788" s="31"/>
      <c r="W788" s="3"/>
    </row>
    <row r="789" spans="1:256" ht="13.2" x14ac:dyDescent="0.25">
      <c r="A789" s="16"/>
      <c r="F789" s="15"/>
      <c r="G789" s="42" t="s">
        <v>6</v>
      </c>
      <c r="H789" s="20" t="s">
        <v>16</v>
      </c>
      <c r="I789" s="19" t="s">
        <v>18</v>
      </c>
      <c r="J789" s="19" t="s">
        <v>22</v>
      </c>
      <c r="K789" s="19" t="s">
        <v>25</v>
      </c>
      <c r="L789" s="19" t="s">
        <v>27</v>
      </c>
      <c r="M789" s="19" t="s">
        <v>31</v>
      </c>
      <c r="N789" s="19" t="s">
        <v>35</v>
      </c>
      <c r="O789" s="53" t="s">
        <v>32</v>
      </c>
      <c r="Q789" s="3"/>
      <c r="R789" s="3"/>
      <c r="S789" s="3"/>
      <c r="T789" s="3"/>
      <c r="U789" s="3"/>
      <c r="V789" s="31"/>
      <c r="W789" s="3"/>
    </row>
    <row r="790" spans="1:256" ht="13.2" x14ac:dyDescent="0.25">
      <c r="A790" s="19" t="s">
        <v>13</v>
      </c>
      <c r="B790" s="88" t="s">
        <v>12</v>
      </c>
      <c r="C790" s="89"/>
      <c r="D790" s="89"/>
      <c r="E790" s="89"/>
      <c r="F790" s="90"/>
      <c r="G790" s="42" t="s">
        <v>8</v>
      </c>
      <c r="H790" s="20" t="s">
        <v>17</v>
      </c>
      <c r="I790" s="19" t="s">
        <v>23</v>
      </c>
      <c r="J790" s="19" t="s">
        <v>23</v>
      </c>
      <c r="K790" s="19" t="s">
        <v>44</v>
      </c>
      <c r="L790" s="19" t="s">
        <v>25</v>
      </c>
      <c r="M790" s="19" t="s">
        <v>32</v>
      </c>
      <c r="N790" s="19" t="s">
        <v>36</v>
      </c>
      <c r="O790" s="53" t="s">
        <v>40</v>
      </c>
      <c r="P790" s="3"/>
      <c r="Q790" s="3"/>
      <c r="R790" s="3"/>
      <c r="S790" s="3"/>
      <c r="T790" s="3"/>
      <c r="U790" s="3"/>
      <c r="V790" s="31"/>
      <c r="W790" s="3"/>
    </row>
    <row r="791" spans="1:256" ht="13.2" x14ac:dyDescent="0.25">
      <c r="A791" s="19" t="s">
        <v>14</v>
      </c>
      <c r="F791" s="15"/>
      <c r="G791" s="42" t="s">
        <v>7</v>
      </c>
      <c r="H791" s="15"/>
      <c r="I791" s="19" t="s">
        <v>19</v>
      </c>
      <c r="J791" s="19" t="s">
        <v>29</v>
      </c>
      <c r="K791" s="19" t="s">
        <v>45</v>
      </c>
      <c r="L791" s="19" t="s">
        <v>28</v>
      </c>
      <c r="M791" s="19" t="s">
        <v>33</v>
      </c>
      <c r="N791" s="19" t="s">
        <v>32</v>
      </c>
      <c r="O791" s="54" t="s">
        <v>41</v>
      </c>
      <c r="P791" s="3"/>
      <c r="Q791" s="3"/>
      <c r="R791" s="3"/>
      <c r="S791" s="3"/>
      <c r="T791" s="3"/>
      <c r="U791" s="3"/>
      <c r="V791" s="31"/>
      <c r="W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2" spans="1:256" ht="13.2" x14ac:dyDescent="0.25">
      <c r="A792" s="16"/>
      <c r="F792" s="15"/>
      <c r="G792" s="43"/>
      <c r="H792" s="15"/>
      <c r="I792" s="19" t="s">
        <v>20</v>
      </c>
      <c r="J792" s="19"/>
      <c r="K792" s="19"/>
      <c r="L792" s="19"/>
      <c r="M792" s="19"/>
      <c r="N792" s="19" t="s">
        <v>37</v>
      </c>
      <c r="O792" s="53"/>
      <c r="P792" s="3"/>
      <c r="Q792" s="3"/>
      <c r="R792" s="3"/>
      <c r="S792" s="3"/>
      <c r="T792" s="3"/>
      <c r="U792" s="3"/>
      <c r="V792" s="31"/>
      <c r="W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</row>
    <row r="793" spans="1:256" ht="13.2" x14ac:dyDescent="0.25">
      <c r="A793" s="21" t="s">
        <v>10</v>
      </c>
      <c r="B793" s="88" t="s">
        <v>11</v>
      </c>
      <c r="C793" s="89"/>
      <c r="D793" s="89"/>
      <c r="E793" s="89"/>
      <c r="F793" s="90"/>
      <c r="G793" s="44" t="s">
        <v>9</v>
      </c>
      <c r="H793" s="22" t="s">
        <v>15</v>
      </c>
      <c r="I793" s="21" t="s">
        <v>21</v>
      </c>
      <c r="J793" s="21" t="s">
        <v>24</v>
      </c>
      <c r="K793" s="21" t="s">
        <v>26</v>
      </c>
      <c r="L793" s="21" t="s">
        <v>30</v>
      </c>
      <c r="M793" s="21" t="s">
        <v>34</v>
      </c>
      <c r="N793" s="21" t="s">
        <v>42</v>
      </c>
      <c r="O793" s="55" t="s">
        <v>38</v>
      </c>
      <c r="P793" s="3"/>
      <c r="Q793" s="3"/>
      <c r="R793" s="3"/>
      <c r="S793" s="3"/>
      <c r="T793" s="3"/>
      <c r="U793" s="3"/>
      <c r="V793" s="31"/>
      <c r="W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4" spans="1:256" s="3" customFormat="1" ht="50.1" customHeight="1" x14ac:dyDescent="0.25">
      <c r="A794" s="12"/>
      <c r="B794" s="121"/>
      <c r="C794" s="122"/>
      <c r="D794" s="122"/>
      <c r="E794" s="122"/>
      <c r="F794" s="123"/>
      <c r="G794" s="24"/>
      <c r="H794" s="8"/>
      <c r="I794" s="9"/>
      <c r="J794" s="25">
        <f t="shared" ref="J794:J799" si="58">SUM(H794*I794)</f>
        <v>0</v>
      </c>
      <c r="K794" s="9"/>
      <c r="L794" s="4">
        <f t="shared" ref="L794:L799" si="59">SUM(J794*K794)</f>
        <v>0</v>
      </c>
      <c r="M794" s="10"/>
      <c r="N794" s="11"/>
      <c r="O794" s="59">
        <f t="shared" ref="O794:O799" si="60">SUM(M794*N794)</f>
        <v>0</v>
      </c>
      <c r="Q794" s="1"/>
      <c r="R794" s="1"/>
      <c r="S794" s="1"/>
      <c r="T794" s="1"/>
      <c r="U794" s="1"/>
      <c r="V794" s="5"/>
      <c r="W794" s="1"/>
      <c r="X794" s="1"/>
    </row>
    <row r="795" spans="1:256" s="3" customFormat="1" ht="50.1" customHeight="1" x14ac:dyDescent="0.25">
      <c r="A795" s="12"/>
      <c r="B795" s="133"/>
      <c r="C795" s="134"/>
      <c r="D795" s="134"/>
      <c r="E795" s="134"/>
      <c r="F795" s="135"/>
      <c r="G795" s="24"/>
      <c r="H795" s="8"/>
      <c r="I795" s="9"/>
      <c r="J795" s="25">
        <f t="shared" si="58"/>
        <v>0</v>
      </c>
      <c r="K795" s="9"/>
      <c r="L795" s="4">
        <f t="shared" si="59"/>
        <v>0</v>
      </c>
      <c r="M795" s="10"/>
      <c r="N795" s="11"/>
      <c r="O795" s="59">
        <f t="shared" si="60"/>
        <v>0</v>
      </c>
      <c r="Q795" s="1"/>
      <c r="R795" s="1"/>
      <c r="S795" s="1"/>
      <c r="T795" s="1"/>
      <c r="U795" s="1"/>
      <c r="V795" s="5"/>
      <c r="W795" s="1"/>
      <c r="X795" s="1"/>
    </row>
    <row r="796" spans="1:256" s="3" customFormat="1" ht="50.1" customHeight="1" x14ac:dyDescent="0.25">
      <c r="A796" s="12"/>
      <c r="B796" s="133"/>
      <c r="C796" s="134"/>
      <c r="D796" s="134"/>
      <c r="E796" s="134"/>
      <c r="F796" s="135"/>
      <c r="G796" s="24"/>
      <c r="H796" s="8"/>
      <c r="I796" s="9"/>
      <c r="J796" s="25">
        <f t="shared" si="58"/>
        <v>0</v>
      </c>
      <c r="K796" s="9"/>
      <c r="L796" s="4">
        <f t="shared" si="59"/>
        <v>0</v>
      </c>
      <c r="M796" s="10"/>
      <c r="N796" s="11"/>
      <c r="O796" s="59">
        <f t="shared" si="60"/>
        <v>0</v>
      </c>
      <c r="Q796" s="1"/>
      <c r="R796" s="1"/>
      <c r="S796" s="1"/>
      <c r="T796" s="1"/>
      <c r="U796" s="1"/>
      <c r="V796" s="5"/>
      <c r="W796" s="1"/>
      <c r="X796" s="1"/>
    </row>
    <row r="797" spans="1:256" s="3" customFormat="1" ht="50.1" customHeight="1" x14ac:dyDescent="0.25">
      <c r="A797" s="12"/>
      <c r="B797" s="133"/>
      <c r="C797" s="134"/>
      <c r="D797" s="134"/>
      <c r="E797" s="134"/>
      <c r="F797" s="135"/>
      <c r="G797" s="24"/>
      <c r="H797" s="8"/>
      <c r="I797" s="9"/>
      <c r="J797" s="25">
        <f t="shared" si="58"/>
        <v>0</v>
      </c>
      <c r="K797" s="9"/>
      <c r="L797" s="4">
        <f t="shared" si="59"/>
        <v>0</v>
      </c>
      <c r="M797" s="10"/>
      <c r="N797" s="11"/>
      <c r="O797" s="59">
        <f t="shared" si="60"/>
        <v>0</v>
      </c>
      <c r="Q797" s="1"/>
      <c r="R797" s="1"/>
      <c r="S797" s="1"/>
      <c r="T797" s="1"/>
      <c r="U797" s="1"/>
      <c r="V797" s="5"/>
      <c r="W797" s="1"/>
      <c r="X797" s="1"/>
    </row>
    <row r="798" spans="1:256" s="3" customFormat="1" ht="50.1" customHeight="1" x14ac:dyDescent="0.25">
      <c r="A798" s="12"/>
      <c r="B798" s="133"/>
      <c r="C798" s="134"/>
      <c r="D798" s="134"/>
      <c r="E798" s="134"/>
      <c r="F798" s="135"/>
      <c r="G798" s="24"/>
      <c r="H798" s="8"/>
      <c r="I798" s="9"/>
      <c r="J798" s="25">
        <f t="shared" si="58"/>
        <v>0</v>
      </c>
      <c r="K798" s="9"/>
      <c r="L798" s="4">
        <f t="shared" si="59"/>
        <v>0</v>
      </c>
      <c r="M798" s="10"/>
      <c r="N798" s="11"/>
      <c r="O798" s="59">
        <f t="shared" si="60"/>
        <v>0</v>
      </c>
      <c r="Q798" s="1"/>
      <c r="R798" s="1"/>
      <c r="S798" s="1"/>
      <c r="T798" s="1"/>
      <c r="U798" s="1"/>
      <c r="V798" s="5"/>
      <c r="W798" s="1"/>
      <c r="X798" s="1"/>
    </row>
    <row r="799" spans="1:256" s="3" customFormat="1" ht="50.1" customHeight="1" x14ac:dyDescent="0.25">
      <c r="A799" s="12"/>
      <c r="B799" s="133"/>
      <c r="C799" s="134"/>
      <c r="D799" s="134"/>
      <c r="E799" s="134"/>
      <c r="F799" s="135"/>
      <c r="G799" s="24"/>
      <c r="H799" s="8"/>
      <c r="I799" s="9"/>
      <c r="J799" s="25">
        <f t="shared" si="58"/>
        <v>0</v>
      </c>
      <c r="K799" s="9"/>
      <c r="L799" s="4">
        <f t="shared" si="59"/>
        <v>0</v>
      </c>
      <c r="M799" s="10"/>
      <c r="N799" s="11"/>
      <c r="O799" s="59">
        <f t="shared" si="60"/>
        <v>0</v>
      </c>
      <c r="Q799" s="1"/>
      <c r="R799" s="1"/>
      <c r="S799" s="1"/>
      <c r="T799" s="1"/>
      <c r="U799" s="1"/>
      <c r="V799" s="5"/>
      <c r="W799" s="1"/>
      <c r="X799" s="1"/>
    </row>
    <row r="800" spans="1:256" ht="20.100000000000001" customHeight="1" thickBot="1" x14ac:dyDescent="0.2">
      <c r="A800" s="34"/>
      <c r="B800" s="130" t="s">
        <v>43</v>
      </c>
      <c r="C800" s="131"/>
      <c r="D800" s="131"/>
      <c r="E800" s="131"/>
      <c r="F800" s="132"/>
      <c r="G800" s="49"/>
      <c r="H800" s="35"/>
      <c r="I800" s="36"/>
      <c r="J800" s="28">
        <f>SUM(J794:J799)</f>
        <v>0</v>
      </c>
      <c r="K800" s="36"/>
      <c r="L800" s="28">
        <f>SUM(L794:L799)</f>
        <v>0</v>
      </c>
      <c r="M800" s="37">
        <f>SUM(M794:M799)</f>
        <v>0</v>
      </c>
      <c r="N800" s="36"/>
      <c r="O800" s="28">
        <f>SUM(O794:O799)</f>
        <v>0</v>
      </c>
      <c r="V800" s="5"/>
    </row>
    <row r="801" spans="1:23" x14ac:dyDescent="0.15">
      <c r="G801" s="47"/>
      <c r="H801" s="1"/>
      <c r="I801" s="1"/>
      <c r="K801" s="1"/>
      <c r="M801" s="1"/>
      <c r="N801" s="1"/>
    </row>
    <row r="802" spans="1:23" x14ac:dyDescent="0.15">
      <c r="G802" s="47"/>
      <c r="H802" s="1"/>
      <c r="I802" s="1"/>
      <c r="K802" s="1"/>
      <c r="M802" s="1"/>
      <c r="N802" s="1"/>
    </row>
    <row r="803" spans="1:23" x14ac:dyDescent="0.15">
      <c r="A803" s="2"/>
      <c r="B803" s="2"/>
      <c r="C803" s="2"/>
      <c r="D803" s="2"/>
      <c r="E803" s="2"/>
      <c r="F803" s="2"/>
      <c r="G803" s="48"/>
      <c r="H803" s="2"/>
      <c r="I803" s="2"/>
      <c r="J803" s="2"/>
      <c r="K803" s="2"/>
      <c r="L803" s="2"/>
      <c r="M803" s="2"/>
      <c r="N803" s="2"/>
      <c r="O803" s="56"/>
      <c r="V803" s="5"/>
    </row>
    <row r="804" spans="1:23" ht="9" customHeight="1" x14ac:dyDescent="0.25">
      <c r="A804" s="76" t="s">
        <v>49</v>
      </c>
      <c r="B804" s="77"/>
      <c r="C804" s="77"/>
      <c r="D804" s="77"/>
      <c r="E804" s="77"/>
      <c r="F804" s="77"/>
      <c r="G804" s="77"/>
      <c r="H804" s="78"/>
      <c r="I804" s="73" t="s">
        <v>46</v>
      </c>
      <c r="J804" s="74"/>
      <c r="K804" s="74"/>
      <c r="L804" s="74"/>
      <c r="M804" s="75"/>
      <c r="N804" s="57" t="s">
        <v>1</v>
      </c>
      <c r="O804" s="58"/>
      <c r="V804" s="5"/>
    </row>
    <row r="805" spans="1:23" ht="8.25" customHeight="1" x14ac:dyDescent="0.15">
      <c r="A805" s="79"/>
      <c r="B805" s="80"/>
      <c r="C805" s="80"/>
      <c r="D805" s="80"/>
      <c r="E805" s="80"/>
      <c r="F805" s="80"/>
      <c r="G805" s="80"/>
      <c r="H805" s="81"/>
      <c r="I805" s="23"/>
      <c r="K805" s="1"/>
      <c r="M805" s="15"/>
      <c r="N805" s="1"/>
      <c r="V805" s="5"/>
    </row>
    <row r="806" spans="1:23" ht="12.75" customHeight="1" x14ac:dyDescent="0.25">
      <c r="A806" s="79"/>
      <c r="B806" s="80"/>
      <c r="C806" s="80"/>
      <c r="D806" s="80"/>
      <c r="E806" s="80"/>
      <c r="F806" s="80"/>
      <c r="G806" s="80"/>
      <c r="H806" s="81"/>
      <c r="I806" s="146"/>
      <c r="J806" s="147"/>
      <c r="K806" s="147"/>
      <c r="L806" s="147"/>
      <c r="M806" s="148"/>
      <c r="N806" s="3"/>
      <c r="V806" s="5"/>
    </row>
    <row r="807" spans="1:23" ht="8.25" customHeight="1" x14ac:dyDescent="0.15">
      <c r="A807" s="79"/>
      <c r="B807" s="80"/>
      <c r="C807" s="80"/>
      <c r="D807" s="80"/>
      <c r="E807" s="80"/>
      <c r="F807" s="80"/>
      <c r="G807" s="80"/>
      <c r="H807" s="81"/>
      <c r="I807" s="149"/>
      <c r="J807" s="147"/>
      <c r="K807" s="147"/>
      <c r="L807" s="147"/>
      <c r="M807" s="148"/>
      <c r="N807" s="1"/>
      <c r="V807" s="5"/>
    </row>
    <row r="808" spans="1:23" ht="8.25" customHeight="1" x14ac:dyDescent="0.15">
      <c r="A808" s="79"/>
      <c r="B808" s="80"/>
      <c r="C808" s="80"/>
      <c r="D808" s="80"/>
      <c r="E808" s="80"/>
      <c r="F808" s="80"/>
      <c r="G808" s="80"/>
      <c r="H808" s="81"/>
      <c r="I808" s="149"/>
      <c r="J808" s="147"/>
      <c r="K808" s="147"/>
      <c r="L808" s="147"/>
      <c r="M808" s="148"/>
      <c r="N808" s="2"/>
      <c r="O808" s="56"/>
      <c r="V808" s="5"/>
    </row>
    <row r="809" spans="1:23" ht="9" customHeight="1" x14ac:dyDescent="0.2">
      <c r="A809" s="79"/>
      <c r="B809" s="80"/>
      <c r="C809" s="80"/>
      <c r="D809" s="80"/>
      <c r="E809" s="80"/>
      <c r="F809" s="80"/>
      <c r="G809" s="80"/>
      <c r="H809" s="81"/>
      <c r="I809" s="149"/>
      <c r="J809" s="147"/>
      <c r="K809" s="147"/>
      <c r="L809" s="147"/>
      <c r="M809" s="148"/>
      <c r="N809" s="13" t="s">
        <v>2</v>
      </c>
      <c r="V809" s="5"/>
    </row>
    <row r="810" spans="1:23" ht="8.25" customHeight="1" x14ac:dyDescent="0.15">
      <c r="A810" s="79"/>
      <c r="B810" s="80"/>
      <c r="C810" s="80"/>
      <c r="D810" s="80"/>
      <c r="E810" s="80"/>
      <c r="F810" s="80"/>
      <c r="G810" s="80"/>
      <c r="H810" s="81"/>
      <c r="I810" s="149"/>
      <c r="J810" s="147"/>
      <c r="K810" s="147"/>
      <c r="L810" s="147"/>
      <c r="M810" s="148"/>
      <c r="N810" s="1"/>
      <c r="V810" s="5"/>
    </row>
    <row r="811" spans="1:23" ht="8.25" customHeight="1" x14ac:dyDescent="0.15">
      <c r="A811" s="79"/>
      <c r="B811" s="80"/>
      <c r="C811" s="80"/>
      <c r="D811" s="80"/>
      <c r="E811" s="80"/>
      <c r="F811" s="80"/>
      <c r="G811" s="80"/>
      <c r="H811" s="81"/>
      <c r="I811" s="149"/>
      <c r="J811" s="147"/>
      <c r="K811" s="147"/>
      <c r="L811" s="147"/>
      <c r="M811" s="148"/>
      <c r="N811" s="109"/>
      <c r="O811" s="110"/>
      <c r="V811" s="5"/>
    </row>
    <row r="812" spans="1:23" ht="8.25" customHeight="1" x14ac:dyDescent="0.15">
      <c r="A812" s="82"/>
      <c r="B812" s="83"/>
      <c r="C812" s="83"/>
      <c r="D812" s="83"/>
      <c r="E812" s="83"/>
      <c r="F812" s="83"/>
      <c r="G812" s="83"/>
      <c r="H812" s="84"/>
      <c r="I812" s="150"/>
      <c r="J812" s="151"/>
      <c r="K812" s="151"/>
      <c r="L812" s="151"/>
      <c r="M812" s="152"/>
      <c r="N812" s="111"/>
      <c r="O812" s="112"/>
      <c r="V812" s="5"/>
    </row>
    <row r="813" spans="1:23" x14ac:dyDescent="0.15">
      <c r="A813" s="103" t="s">
        <v>0</v>
      </c>
      <c r="B813" s="104"/>
      <c r="C813" s="104"/>
      <c r="D813" s="104"/>
      <c r="E813" s="104"/>
      <c r="F813" s="105"/>
      <c r="G813" s="40"/>
      <c r="H813" s="113" t="s">
        <v>3</v>
      </c>
      <c r="I813" s="98"/>
      <c r="J813" s="98"/>
      <c r="K813" s="98"/>
      <c r="L813" s="98"/>
      <c r="M813" s="98"/>
      <c r="N813" s="98"/>
      <c r="O813" s="99"/>
      <c r="V813" s="5"/>
    </row>
    <row r="814" spans="1:23" x14ac:dyDescent="0.15">
      <c r="A814" s="106"/>
      <c r="B814" s="107"/>
      <c r="C814" s="107"/>
      <c r="D814" s="107"/>
      <c r="E814" s="107"/>
      <c r="F814" s="108"/>
      <c r="G814" s="40"/>
      <c r="H814" s="100"/>
      <c r="I814" s="101"/>
      <c r="J814" s="101"/>
      <c r="K814" s="101"/>
      <c r="L814" s="101"/>
      <c r="M814" s="101"/>
      <c r="N814" s="101"/>
      <c r="O814" s="102"/>
      <c r="V814" s="5"/>
    </row>
    <row r="815" spans="1:23" ht="13.2" x14ac:dyDescent="0.25">
      <c r="A815" s="14"/>
      <c r="F815" s="15"/>
      <c r="G815" s="40"/>
      <c r="H815" s="91" t="s">
        <v>4</v>
      </c>
      <c r="I815" s="92"/>
      <c r="J815" s="92"/>
      <c r="K815" s="92"/>
      <c r="L815" s="93"/>
      <c r="M815" s="97" t="s">
        <v>5</v>
      </c>
      <c r="N815" s="98"/>
      <c r="O815" s="99"/>
      <c r="Q815" s="3"/>
      <c r="R815" s="3"/>
      <c r="S815" s="3"/>
      <c r="T815" s="3"/>
      <c r="U815" s="3"/>
      <c r="V815" s="31"/>
      <c r="W815" s="3"/>
    </row>
    <row r="816" spans="1:23" ht="13.2" x14ac:dyDescent="0.25">
      <c r="A816" s="16"/>
      <c r="F816" s="15"/>
      <c r="G816" s="40"/>
      <c r="H816" s="94"/>
      <c r="I816" s="95"/>
      <c r="J816" s="95"/>
      <c r="K816" s="95"/>
      <c r="L816" s="96"/>
      <c r="M816" s="100"/>
      <c r="N816" s="101"/>
      <c r="O816" s="102"/>
      <c r="Q816" s="3"/>
      <c r="R816" s="3"/>
      <c r="S816" s="3"/>
      <c r="T816" s="3"/>
      <c r="U816" s="3"/>
      <c r="V816" s="31"/>
      <c r="W816" s="3"/>
    </row>
    <row r="817" spans="1:256" ht="13.2" x14ac:dyDescent="0.25">
      <c r="A817" s="16"/>
      <c r="F817" s="15"/>
      <c r="G817" s="41"/>
      <c r="H817" s="17"/>
      <c r="I817" s="14"/>
      <c r="J817" s="14"/>
      <c r="K817" s="14"/>
      <c r="L817" s="18"/>
      <c r="M817" s="14"/>
      <c r="N817" s="14"/>
      <c r="O817" s="53" t="s">
        <v>39</v>
      </c>
      <c r="Q817" s="3"/>
      <c r="R817" s="3"/>
      <c r="S817" s="3"/>
      <c r="T817" s="3"/>
      <c r="U817" s="3"/>
      <c r="V817" s="31"/>
      <c r="W817" s="3"/>
    </row>
    <row r="818" spans="1:256" ht="13.2" x14ac:dyDescent="0.25">
      <c r="A818" s="16"/>
      <c r="F818" s="15"/>
      <c r="G818" s="42" t="s">
        <v>6</v>
      </c>
      <c r="H818" s="20" t="s">
        <v>16</v>
      </c>
      <c r="I818" s="19" t="s">
        <v>18</v>
      </c>
      <c r="J818" s="19" t="s">
        <v>22</v>
      </c>
      <c r="K818" s="19" t="s">
        <v>25</v>
      </c>
      <c r="L818" s="19" t="s">
        <v>27</v>
      </c>
      <c r="M818" s="19" t="s">
        <v>31</v>
      </c>
      <c r="N818" s="19" t="s">
        <v>35</v>
      </c>
      <c r="O818" s="53" t="s">
        <v>32</v>
      </c>
      <c r="Q818" s="3"/>
      <c r="R818" s="3"/>
      <c r="S818" s="3"/>
      <c r="T818" s="3"/>
      <c r="U818" s="3"/>
      <c r="V818" s="31"/>
      <c r="W818" s="3"/>
    </row>
    <row r="819" spans="1:256" ht="13.2" x14ac:dyDescent="0.25">
      <c r="A819" s="19" t="s">
        <v>13</v>
      </c>
      <c r="B819" s="88" t="s">
        <v>12</v>
      </c>
      <c r="C819" s="89"/>
      <c r="D819" s="89"/>
      <c r="E819" s="89"/>
      <c r="F819" s="90"/>
      <c r="G819" s="42" t="s">
        <v>8</v>
      </c>
      <c r="H819" s="20" t="s">
        <v>17</v>
      </c>
      <c r="I819" s="19" t="s">
        <v>23</v>
      </c>
      <c r="J819" s="19" t="s">
        <v>23</v>
      </c>
      <c r="K819" s="19" t="s">
        <v>44</v>
      </c>
      <c r="L819" s="19" t="s">
        <v>25</v>
      </c>
      <c r="M819" s="19" t="s">
        <v>32</v>
      </c>
      <c r="N819" s="19" t="s">
        <v>36</v>
      </c>
      <c r="O819" s="53" t="s">
        <v>40</v>
      </c>
      <c r="P819" s="3"/>
      <c r="Q819" s="3"/>
      <c r="R819" s="3"/>
      <c r="S819" s="3"/>
      <c r="T819" s="3"/>
      <c r="U819" s="3"/>
      <c r="V819" s="31"/>
      <c r="W819" s="3"/>
    </row>
    <row r="820" spans="1:256" ht="13.2" x14ac:dyDescent="0.25">
      <c r="A820" s="19" t="s">
        <v>14</v>
      </c>
      <c r="F820" s="15"/>
      <c r="G820" s="42" t="s">
        <v>7</v>
      </c>
      <c r="H820" s="15"/>
      <c r="I820" s="19" t="s">
        <v>19</v>
      </c>
      <c r="J820" s="19" t="s">
        <v>29</v>
      </c>
      <c r="K820" s="19" t="s">
        <v>45</v>
      </c>
      <c r="L820" s="19" t="s">
        <v>28</v>
      </c>
      <c r="M820" s="19" t="s">
        <v>33</v>
      </c>
      <c r="N820" s="19" t="s">
        <v>32</v>
      </c>
      <c r="O820" s="54" t="s">
        <v>41</v>
      </c>
      <c r="P820" s="3"/>
      <c r="Q820" s="3"/>
      <c r="R820" s="3"/>
      <c r="S820" s="3"/>
      <c r="T820" s="3"/>
      <c r="U820" s="3"/>
      <c r="V820" s="31"/>
      <c r="W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1" spans="1:256" ht="13.2" x14ac:dyDescent="0.25">
      <c r="A821" s="16"/>
      <c r="F821" s="15"/>
      <c r="G821" s="43"/>
      <c r="H821" s="15"/>
      <c r="I821" s="19" t="s">
        <v>20</v>
      </c>
      <c r="J821" s="19"/>
      <c r="K821" s="19"/>
      <c r="L821" s="19"/>
      <c r="M821" s="19"/>
      <c r="N821" s="19" t="s">
        <v>37</v>
      </c>
      <c r="O821" s="53"/>
      <c r="P821" s="3"/>
      <c r="Q821" s="3"/>
      <c r="R821" s="3"/>
      <c r="S821" s="3"/>
      <c r="T821" s="3"/>
      <c r="U821" s="3"/>
      <c r="V821" s="31"/>
      <c r="W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</row>
    <row r="822" spans="1:256" ht="13.2" x14ac:dyDescent="0.25">
      <c r="A822" s="21" t="s">
        <v>10</v>
      </c>
      <c r="B822" s="88" t="s">
        <v>11</v>
      </c>
      <c r="C822" s="89"/>
      <c r="D822" s="89"/>
      <c r="E822" s="89"/>
      <c r="F822" s="90"/>
      <c r="G822" s="44" t="s">
        <v>9</v>
      </c>
      <c r="H822" s="22" t="s">
        <v>15</v>
      </c>
      <c r="I822" s="21" t="s">
        <v>21</v>
      </c>
      <c r="J822" s="21" t="s">
        <v>24</v>
      </c>
      <c r="K822" s="21" t="s">
        <v>26</v>
      </c>
      <c r="L822" s="21" t="s">
        <v>30</v>
      </c>
      <c r="M822" s="21" t="s">
        <v>34</v>
      </c>
      <c r="N822" s="21" t="s">
        <v>42</v>
      </c>
      <c r="O822" s="55" t="s">
        <v>38</v>
      </c>
      <c r="P822" s="3"/>
      <c r="Q822" s="3"/>
      <c r="R822" s="3"/>
      <c r="S822" s="3"/>
      <c r="T822" s="3"/>
      <c r="U822" s="3"/>
      <c r="V822" s="31"/>
      <c r="W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3" customFormat="1" ht="50.1" customHeight="1" x14ac:dyDescent="0.25">
      <c r="A823" s="12"/>
      <c r="B823" s="121"/>
      <c r="C823" s="122"/>
      <c r="D823" s="122"/>
      <c r="E823" s="122"/>
      <c r="F823" s="123"/>
      <c r="G823" s="24"/>
      <c r="H823" s="8"/>
      <c r="I823" s="9"/>
      <c r="J823" s="25">
        <f t="shared" ref="J823:J828" si="61">SUM(H823*I823)</f>
        <v>0</v>
      </c>
      <c r="K823" s="9"/>
      <c r="L823" s="4">
        <f t="shared" ref="L823:L828" si="62">SUM(J823*K823)</f>
        <v>0</v>
      </c>
      <c r="M823" s="10"/>
      <c r="N823" s="11"/>
      <c r="O823" s="59">
        <f t="shared" ref="O823:O828" si="63">SUM(M823*N823)</f>
        <v>0</v>
      </c>
      <c r="Q823" s="1"/>
      <c r="R823" s="1"/>
      <c r="S823" s="1"/>
      <c r="T823" s="1"/>
      <c r="U823" s="1"/>
      <c r="V823" s="5"/>
      <c r="W823" s="1"/>
      <c r="X823" s="1"/>
    </row>
    <row r="824" spans="1:256" s="3" customFormat="1" ht="50.1" customHeight="1" x14ac:dyDescent="0.25">
      <c r="A824" s="12"/>
      <c r="B824" s="133"/>
      <c r="C824" s="134"/>
      <c r="D824" s="134"/>
      <c r="E824" s="134"/>
      <c r="F824" s="135"/>
      <c r="G824" s="24"/>
      <c r="H824" s="8"/>
      <c r="I824" s="9"/>
      <c r="J824" s="25">
        <f t="shared" si="61"/>
        <v>0</v>
      </c>
      <c r="K824" s="9"/>
      <c r="L824" s="4">
        <f t="shared" si="62"/>
        <v>0</v>
      </c>
      <c r="M824" s="10"/>
      <c r="N824" s="11"/>
      <c r="O824" s="59">
        <f t="shared" si="63"/>
        <v>0</v>
      </c>
      <c r="Q824" s="1"/>
      <c r="R824" s="1"/>
      <c r="S824" s="1"/>
      <c r="T824" s="1"/>
      <c r="U824" s="1"/>
      <c r="V824" s="5"/>
      <c r="W824" s="1"/>
      <c r="X824" s="1"/>
    </row>
    <row r="825" spans="1:256" s="3" customFormat="1" ht="50.1" customHeight="1" x14ac:dyDescent="0.25">
      <c r="A825" s="12"/>
      <c r="B825" s="133"/>
      <c r="C825" s="134"/>
      <c r="D825" s="134"/>
      <c r="E825" s="134"/>
      <c r="F825" s="135"/>
      <c r="G825" s="24"/>
      <c r="H825" s="8"/>
      <c r="I825" s="9"/>
      <c r="J825" s="25">
        <f t="shared" si="61"/>
        <v>0</v>
      </c>
      <c r="K825" s="9"/>
      <c r="L825" s="4">
        <f t="shared" si="62"/>
        <v>0</v>
      </c>
      <c r="M825" s="10"/>
      <c r="N825" s="11"/>
      <c r="O825" s="59">
        <f t="shared" si="63"/>
        <v>0</v>
      </c>
      <c r="Q825" s="1"/>
      <c r="R825" s="1"/>
      <c r="S825" s="1"/>
      <c r="T825" s="1"/>
      <c r="U825" s="1"/>
      <c r="V825" s="5"/>
      <c r="W825" s="1"/>
      <c r="X825" s="1"/>
    </row>
    <row r="826" spans="1:256" s="3" customFormat="1" ht="50.1" customHeight="1" x14ac:dyDescent="0.25">
      <c r="A826" s="12"/>
      <c r="B826" s="133"/>
      <c r="C826" s="134"/>
      <c r="D826" s="134"/>
      <c r="E826" s="134"/>
      <c r="F826" s="135"/>
      <c r="G826" s="24"/>
      <c r="H826" s="8"/>
      <c r="I826" s="9"/>
      <c r="J826" s="25">
        <f t="shared" si="61"/>
        <v>0</v>
      </c>
      <c r="K826" s="9"/>
      <c r="L826" s="4">
        <f t="shared" si="62"/>
        <v>0</v>
      </c>
      <c r="M826" s="10"/>
      <c r="N826" s="11"/>
      <c r="O826" s="59">
        <f t="shared" si="63"/>
        <v>0</v>
      </c>
      <c r="Q826" s="1"/>
      <c r="R826" s="1"/>
      <c r="S826" s="1"/>
      <c r="T826" s="1"/>
      <c r="U826" s="1"/>
      <c r="V826" s="5"/>
      <c r="W826" s="1"/>
      <c r="X826" s="1"/>
    </row>
    <row r="827" spans="1:256" s="3" customFormat="1" ht="50.1" customHeight="1" x14ac:dyDescent="0.25">
      <c r="A827" s="12"/>
      <c r="B827" s="133"/>
      <c r="C827" s="134"/>
      <c r="D827" s="134"/>
      <c r="E827" s="134"/>
      <c r="F827" s="135"/>
      <c r="G827" s="24"/>
      <c r="H827" s="8"/>
      <c r="I827" s="9"/>
      <c r="J827" s="25">
        <f t="shared" si="61"/>
        <v>0</v>
      </c>
      <c r="K827" s="9"/>
      <c r="L827" s="4">
        <f t="shared" si="62"/>
        <v>0</v>
      </c>
      <c r="M827" s="10"/>
      <c r="N827" s="11"/>
      <c r="O827" s="59">
        <f t="shared" si="63"/>
        <v>0</v>
      </c>
      <c r="Q827" s="1"/>
      <c r="R827" s="1"/>
      <c r="S827" s="1"/>
      <c r="T827" s="1"/>
      <c r="U827" s="1"/>
      <c r="V827" s="5"/>
      <c r="W827" s="1"/>
      <c r="X827" s="1"/>
    </row>
    <row r="828" spans="1:256" s="3" customFormat="1" ht="50.1" customHeight="1" x14ac:dyDescent="0.25">
      <c r="A828" s="12"/>
      <c r="B828" s="133"/>
      <c r="C828" s="134"/>
      <c r="D828" s="134"/>
      <c r="E828" s="134"/>
      <c r="F828" s="135"/>
      <c r="G828" s="24"/>
      <c r="H828" s="8"/>
      <c r="I828" s="9"/>
      <c r="J828" s="25">
        <f t="shared" si="61"/>
        <v>0</v>
      </c>
      <c r="K828" s="9"/>
      <c r="L828" s="4">
        <f t="shared" si="62"/>
        <v>0</v>
      </c>
      <c r="M828" s="10"/>
      <c r="N828" s="11"/>
      <c r="O828" s="59">
        <f t="shared" si="63"/>
        <v>0</v>
      </c>
      <c r="Q828" s="1"/>
      <c r="R828" s="1"/>
      <c r="S828" s="1"/>
      <c r="T828" s="1"/>
      <c r="U828" s="1"/>
      <c r="V828" s="5"/>
      <c r="W828" s="1"/>
      <c r="X828" s="1"/>
    </row>
    <row r="829" spans="1:256" ht="20.100000000000001" customHeight="1" thickBot="1" x14ac:dyDescent="0.2">
      <c r="A829" s="34"/>
      <c r="B829" s="130" t="s">
        <v>43</v>
      </c>
      <c r="C829" s="131"/>
      <c r="D829" s="131"/>
      <c r="E829" s="131"/>
      <c r="F829" s="132"/>
      <c r="G829" s="49"/>
      <c r="H829" s="35"/>
      <c r="I829" s="36"/>
      <c r="J829" s="28">
        <f>SUM(J823:J828)</f>
        <v>0</v>
      </c>
      <c r="K829" s="36"/>
      <c r="L829" s="28">
        <f>SUM(L823:L828)</f>
        <v>0</v>
      </c>
      <c r="M829" s="37">
        <f>SUM(M823:M828)</f>
        <v>0</v>
      </c>
      <c r="N829" s="36"/>
      <c r="O829" s="28">
        <f>SUM(O823:O828)</f>
        <v>0</v>
      </c>
      <c r="V829" s="5"/>
    </row>
    <row r="830" spans="1:256" x14ac:dyDescent="0.15">
      <c r="G830" s="47"/>
      <c r="H830" s="1"/>
      <c r="I830" s="1"/>
      <c r="K830" s="1"/>
      <c r="M830" s="1"/>
      <c r="N830" s="1"/>
    </row>
    <row r="831" spans="1:256" x14ac:dyDescent="0.15">
      <c r="G831" s="47"/>
      <c r="H831" s="1"/>
      <c r="I831" s="1"/>
      <c r="K831" s="1"/>
      <c r="M831" s="1"/>
      <c r="N831" s="1"/>
    </row>
    <row r="832" spans="1:256" x14ac:dyDescent="0.15">
      <c r="A832" s="2"/>
      <c r="B832" s="2"/>
      <c r="C832" s="2"/>
      <c r="D832" s="2"/>
      <c r="E832" s="2"/>
      <c r="F832" s="2"/>
      <c r="G832" s="48"/>
      <c r="H832" s="2"/>
      <c r="I832" s="2"/>
      <c r="J832" s="2"/>
      <c r="K832" s="2"/>
      <c r="L832" s="2"/>
      <c r="M832" s="2"/>
      <c r="N832" s="2"/>
      <c r="O832" s="56"/>
      <c r="V832" s="5"/>
    </row>
    <row r="833" spans="1:23" ht="9" customHeight="1" x14ac:dyDescent="0.25">
      <c r="A833" s="76" t="s">
        <v>49</v>
      </c>
      <c r="B833" s="77"/>
      <c r="C833" s="77"/>
      <c r="D833" s="77"/>
      <c r="E833" s="77"/>
      <c r="F833" s="77"/>
      <c r="G833" s="77"/>
      <c r="H833" s="78"/>
      <c r="I833" s="73" t="s">
        <v>46</v>
      </c>
      <c r="J833" s="74"/>
      <c r="K833" s="74"/>
      <c r="L833" s="74"/>
      <c r="M833" s="75"/>
      <c r="N833" s="57" t="s">
        <v>1</v>
      </c>
      <c r="O833" s="58"/>
      <c r="V833" s="5"/>
    </row>
    <row r="834" spans="1:23" ht="8.25" customHeight="1" x14ac:dyDescent="0.15">
      <c r="A834" s="79"/>
      <c r="B834" s="80"/>
      <c r="C834" s="80"/>
      <c r="D834" s="80"/>
      <c r="E834" s="80"/>
      <c r="F834" s="80"/>
      <c r="G834" s="80"/>
      <c r="H834" s="81"/>
      <c r="I834" s="23"/>
      <c r="K834" s="1"/>
      <c r="M834" s="15"/>
      <c r="N834" s="1"/>
      <c r="V834" s="5"/>
    </row>
    <row r="835" spans="1:23" ht="12.75" customHeight="1" x14ac:dyDescent="0.25">
      <c r="A835" s="79"/>
      <c r="B835" s="80"/>
      <c r="C835" s="80"/>
      <c r="D835" s="80"/>
      <c r="E835" s="80"/>
      <c r="F835" s="80"/>
      <c r="G835" s="80"/>
      <c r="H835" s="81"/>
      <c r="I835" s="146"/>
      <c r="J835" s="147"/>
      <c r="K835" s="147"/>
      <c r="L835" s="147"/>
      <c r="M835" s="148"/>
      <c r="N835" s="3"/>
      <c r="V835" s="5"/>
    </row>
    <row r="836" spans="1:23" ht="8.25" customHeight="1" x14ac:dyDescent="0.15">
      <c r="A836" s="79"/>
      <c r="B836" s="80"/>
      <c r="C836" s="80"/>
      <c r="D836" s="80"/>
      <c r="E836" s="80"/>
      <c r="F836" s="80"/>
      <c r="G836" s="80"/>
      <c r="H836" s="81"/>
      <c r="I836" s="149"/>
      <c r="J836" s="147"/>
      <c r="K836" s="147"/>
      <c r="L836" s="147"/>
      <c r="M836" s="148"/>
      <c r="N836" s="1"/>
      <c r="V836" s="5"/>
    </row>
    <row r="837" spans="1:23" ht="8.25" customHeight="1" x14ac:dyDescent="0.15">
      <c r="A837" s="79"/>
      <c r="B837" s="80"/>
      <c r="C837" s="80"/>
      <c r="D837" s="80"/>
      <c r="E837" s="80"/>
      <c r="F837" s="80"/>
      <c r="G837" s="80"/>
      <c r="H837" s="81"/>
      <c r="I837" s="149"/>
      <c r="J837" s="147"/>
      <c r="K837" s="147"/>
      <c r="L837" s="147"/>
      <c r="M837" s="148"/>
      <c r="N837" s="2"/>
      <c r="O837" s="56"/>
      <c r="V837" s="5"/>
    </row>
    <row r="838" spans="1:23" ht="9" customHeight="1" x14ac:dyDescent="0.2">
      <c r="A838" s="79"/>
      <c r="B838" s="80"/>
      <c r="C838" s="80"/>
      <c r="D838" s="80"/>
      <c r="E838" s="80"/>
      <c r="F838" s="80"/>
      <c r="G838" s="80"/>
      <c r="H838" s="81"/>
      <c r="I838" s="149"/>
      <c r="J838" s="147"/>
      <c r="K838" s="147"/>
      <c r="L838" s="147"/>
      <c r="M838" s="148"/>
      <c r="N838" s="13" t="s">
        <v>2</v>
      </c>
      <c r="V838" s="5"/>
    </row>
    <row r="839" spans="1:23" ht="8.25" customHeight="1" x14ac:dyDescent="0.15">
      <c r="A839" s="79"/>
      <c r="B839" s="80"/>
      <c r="C839" s="80"/>
      <c r="D839" s="80"/>
      <c r="E839" s="80"/>
      <c r="F839" s="80"/>
      <c r="G839" s="80"/>
      <c r="H839" s="81"/>
      <c r="I839" s="149"/>
      <c r="J839" s="147"/>
      <c r="K839" s="147"/>
      <c r="L839" s="147"/>
      <c r="M839" s="148"/>
      <c r="N839" s="1"/>
      <c r="V839" s="5"/>
    </row>
    <row r="840" spans="1:23" ht="8.25" customHeight="1" x14ac:dyDescent="0.15">
      <c r="A840" s="79"/>
      <c r="B840" s="80"/>
      <c r="C840" s="80"/>
      <c r="D840" s="80"/>
      <c r="E840" s="80"/>
      <c r="F840" s="80"/>
      <c r="G840" s="80"/>
      <c r="H840" s="81"/>
      <c r="I840" s="149"/>
      <c r="J840" s="147"/>
      <c r="K840" s="147"/>
      <c r="L840" s="147"/>
      <c r="M840" s="148"/>
      <c r="N840" s="109"/>
      <c r="O840" s="110"/>
      <c r="V840" s="5"/>
    </row>
    <row r="841" spans="1:23" ht="8.25" customHeight="1" x14ac:dyDescent="0.15">
      <c r="A841" s="82"/>
      <c r="B841" s="83"/>
      <c r="C841" s="83"/>
      <c r="D841" s="83"/>
      <c r="E841" s="83"/>
      <c r="F841" s="83"/>
      <c r="G841" s="83"/>
      <c r="H841" s="84"/>
      <c r="I841" s="150"/>
      <c r="J841" s="151"/>
      <c r="K841" s="151"/>
      <c r="L841" s="151"/>
      <c r="M841" s="152"/>
      <c r="N841" s="111"/>
      <c r="O841" s="112"/>
      <c r="V841" s="5"/>
    </row>
    <row r="842" spans="1:23" x14ac:dyDescent="0.15">
      <c r="A842" s="103" t="s">
        <v>0</v>
      </c>
      <c r="B842" s="104"/>
      <c r="C842" s="104"/>
      <c r="D842" s="104"/>
      <c r="E842" s="104"/>
      <c r="F842" s="105"/>
      <c r="G842" s="40"/>
      <c r="H842" s="113" t="s">
        <v>3</v>
      </c>
      <c r="I842" s="98"/>
      <c r="J842" s="98"/>
      <c r="K842" s="98"/>
      <c r="L842" s="98"/>
      <c r="M842" s="98"/>
      <c r="N842" s="98"/>
      <c r="O842" s="99"/>
      <c r="V842" s="5"/>
    </row>
    <row r="843" spans="1:23" x14ac:dyDescent="0.15">
      <c r="A843" s="106"/>
      <c r="B843" s="107"/>
      <c r="C843" s="107"/>
      <c r="D843" s="107"/>
      <c r="E843" s="107"/>
      <c r="F843" s="108"/>
      <c r="G843" s="40"/>
      <c r="H843" s="100"/>
      <c r="I843" s="101"/>
      <c r="J843" s="101"/>
      <c r="K843" s="101"/>
      <c r="L843" s="101"/>
      <c r="M843" s="101"/>
      <c r="N843" s="101"/>
      <c r="O843" s="102"/>
      <c r="V843" s="5"/>
    </row>
    <row r="844" spans="1:23" ht="13.2" x14ac:dyDescent="0.25">
      <c r="A844" s="14"/>
      <c r="F844" s="15"/>
      <c r="G844" s="40"/>
      <c r="H844" s="91" t="s">
        <v>4</v>
      </c>
      <c r="I844" s="92"/>
      <c r="J844" s="92"/>
      <c r="K844" s="92"/>
      <c r="L844" s="93"/>
      <c r="M844" s="97" t="s">
        <v>5</v>
      </c>
      <c r="N844" s="98"/>
      <c r="O844" s="99"/>
      <c r="Q844" s="3"/>
      <c r="R844" s="3"/>
      <c r="S844" s="3"/>
      <c r="T844" s="3"/>
      <c r="U844" s="3"/>
      <c r="V844" s="31"/>
      <c r="W844" s="3"/>
    </row>
    <row r="845" spans="1:23" ht="13.2" x14ac:dyDescent="0.25">
      <c r="A845" s="16"/>
      <c r="F845" s="15"/>
      <c r="G845" s="40"/>
      <c r="H845" s="94"/>
      <c r="I845" s="95"/>
      <c r="J845" s="95"/>
      <c r="K845" s="95"/>
      <c r="L845" s="96"/>
      <c r="M845" s="100"/>
      <c r="N845" s="101"/>
      <c r="O845" s="102"/>
      <c r="Q845" s="3"/>
      <c r="R845" s="3"/>
      <c r="S845" s="3"/>
      <c r="T845" s="3"/>
      <c r="U845" s="3"/>
      <c r="V845" s="31"/>
      <c r="W845" s="3"/>
    </row>
    <row r="846" spans="1:23" ht="13.2" x14ac:dyDescent="0.25">
      <c r="A846" s="16"/>
      <c r="F846" s="15"/>
      <c r="G846" s="41"/>
      <c r="H846" s="17"/>
      <c r="I846" s="14"/>
      <c r="J846" s="14"/>
      <c r="K846" s="14"/>
      <c r="L846" s="18"/>
      <c r="M846" s="14"/>
      <c r="N846" s="14"/>
      <c r="O846" s="53" t="s">
        <v>39</v>
      </c>
      <c r="Q846" s="3"/>
      <c r="R846" s="3"/>
      <c r="S846" s="3"/>
      <c r="T846" s="3"/>
      <c r="U846" s="3"/>
      <c r="V846" s="31"/>
      <c r="W846" s="3"/>
    </row>
    <row r="847" spans="1:23" ht="13.2" x14ac:dyDescent="0.25">
      <c r="A847" s="16"/>
      <c r="F847" s="15"/>
      <c r="G847" s="42" t="s">
        <v>6</v>
      </c>
      <c r="H847" s="20" t="s">
        <v>16</v>
      </c>
      <c r="I847" s="19" t="s">
        <v>18</v>
      </c>
      <c r="J847" s="19" t="s">
        <v>22</v>
      </c>
      <c r="K847" s="19" t="s">
        <v>25</v>
      </c>
      <c r="L847" s="19" t="s">
        <v>27</v>
      </c>
      <c r="M847" s="19" t="s">
        <v>31</v>
      </c>
      <c r="N847" s="19" t="s">
        <v>35</v>
      </c>
      <c r="O847" s="53" t="s">
        <v>32</v>
      </c>
      <c r="Q847" s="3"/>
      <c r="R847" s="3"/>
      <c r="S847" s="3"/>
      <c r="T847" s="3"/>
      <c r="U847" s="3"/>
      <c r="V847" s="31"/>
      <c r="W847" s="3"/>
    </row>
    <row r="848" spans="1:23" ht="13.2" x14ac:dyDescent="0.25">
      <c r="A848" s="19" t="s">
        <v>13</v>
      </c>
      <c r="B848" s="88" t="s">
        <v>12</v>
      </c>
      <c r="C848" s="89"/>
      <c r="D848" s="89"/>
      <c r="E848" s="89"/>
      <c r="F848" s="90"/>
      <c r="G848" s="42" t="s">
        <v>8</v>
      </c>
      <c r="H848" s="20" t="s">
        <v>17</v>
      </c>
      <c r="I848" s="19" t="s">
        <v>23</v>
      </c>
      <c r="J848" s="19" t="s">
        <v>23</v>
      </c>
      <c r="K848" s="19" t="s">
        <v>44</v>
      </c>
      <c r="L848" s="19" t="s">
        <v>25</v>
      </c>
      <c r="M848" s="19" t="s">
        <v>32</v>
      </c>
      <c r="N848" s="19" t="s">
        <v>36</v>
      </c>
      <c r="O848" s="53" t="s">
        <v>40</v>
      </c>
      <c r="P848" s="3"/>
      <c r="Q848" s="3"/>
      <c r="R848" s="3"/>
      <c r="S848" s="3"/>
      <c r="T848" s="3"/>
      <c r="U848" s="3"/>
      <c r="V848" s="31"/>
      <c r="W848" s="3"/>
    </row>
    <row r="849" spans="1:256" ht="13.2" x14ac:dyDescent="0.25">
      <c r="A849" s="19" t="s">
        <v>14</v>
      </c>
      <c r="F849" s="15"/>
      <c r="G849" s="42" t="s">
        <v>7</v>
      </c>
      <c r="H849" s="15"/>
      <c r="I849" s="19" t="s">
        <v>19</v>
      </c>
      <c r="J849" s="19" t="s">
        <v>29</v>
      </c>
      <c r="K849" s="19" t="s">
        <v>45</v>
      </c>
      <c r="L849" s="19" t="s">
        <v>28</v>
      </c>
      <c r="M849" s="19" t="s">
        <v>33</v>
      </c>
      <c r="N849" s="19" t="s">
        <v>32</v>
      </c>
      <c r="O849" s="54" t="s">
        <v>41</v>
      </c>
      <c r="P849" s="3"/>
      <c r="Q849" s="3"/>
      <c r="R849" s="3"/>
      <c r="S849" s="3"/>
      <c r="T849" s="3"/>
      <c r="U849" s="3"/>
      <c r="V849" s="31"/>
      <c r="W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0" spans="1:256" ht="13.2" x14ac:dyDescent="0.25">
      <c r="A850" s="16"/>
      <c r="F850" s="15"/>
      <c r="G850" s="43"/>
      <c r="H850" s="15"/>
      <c r="I850" s="19" t="s">
        <v>20</v>
      </c>
      <c r="J850" s="19"/>
      <c r="K850" s="19"/>
      <c r="L850" s="19"/>
      <c r="M850" s="19"/>
      <c r="N850" s="19" t="s">
        <v>37</v>
      </c>
      <c r="O850" s="53"/>
      <c r="P850" s="3"/>
      <c r="Q850" s="3"/>
      <c r="R850" s="3"/>
      <c r="S850" s="3"/>
      <c r="T850" s="3"/>
      <c r="U850" s="3"/>
      <c r="V850" s="31"/>
      <c r="W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</row>
    <row r="851" spans="1:256" ht="13.2" x14ac:dyDescent="0.25">
      <c r="A851" s="21" t="s">
        <v>10</v>
      </c>
      <c r="B851" s="88" t="s">
        <v>11</v>
      </c>
      <c r="C851" s="89"/>
      <c r="D851" s="89"/>
      <c r="E851" s="89"/>
      <c r="F851" s="90"/>
      <c r="G851" s="44" t="s">
        <v>9</v>
      </c>
      <c r="H851" s="22" t="s">
        <v>15</v>
      </c>
      <c r="I851" s="21" t="s">
        <v>21</v>
      </c>
      <c r="J851" s="21" t="s">
        <v>24</v>
      </c>
      <c r="K851" s="21" t="s">
        <v>26</v>
      </c>
      <c r="L851" s="21" t="s">
        <v>30</v>
      </c>
      <c r="M851" s="21" t="s">
        <v>34</v>
      </c>
      <c r="N851" s="21" t="s">
        <v>42</v>
      </c>
      <c r="O851" s="55" t="s">
        <v>38</v>
      </c>
      <c r="P851" s="3"/>
      <c r="Q851" s="3"/>
      <c r="R851" s="3"/>
      <c r="S851" s="3"/>
      <c r="T851" s="3"/>
      <c r="U851" s="3"/>
      <c r="V851" s="31"/>
      <c r="W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2" spans="1:256" s="3" customFormat="1" ht="50.1" customHeight="1" x14ac:dyDescent="0.25">
      <c r="A852" s="12"/>
      <c r="B852" s="121"/>
      <c r="C852" s="122"/>
      <c r="D852" s="122"/>
      <c r="E852" s="122"/>
      <c r="F852" s="123"/>
      <c r="G852" s="24"/>
      <c r="H852" s="8"/>
      <c r="I852" s="9"/>
      <c r="J852" s="25">
        <f t="shared" ref="J852:J857" si="64">SUM(H852*I852)</f>
        <v>0</v>
      </c>
      <c r="K852" s="9"/>
      <c r="L852" s="4">
        <f t="shared" ref="L852:L857" si="65">SUM(J852*K852)</f>
        <v>0</v>
      </c>
      <c r="M852" s="10"/>
      <c r="N852" s="11"/>
      <c r="O852" s="59">
        <f t="shared" ref="O852:O857" si="66">SUM(M852*N852)</f>
        <v>0</v>
      </c>
      <c r="Q852" s="1"/>
      <c r="R852" s="1"/>
      <c r="S852" s="1"/>
      <c r="T852" s="1"/>
      <c r="U852" s="1"/>
      <c r="V852" s="5"/>
      <c r="W852" s="1"/>
      <c r="X852" s="1"/>
    </row>
    <row r="853" spans="1:256" s="3" customFormat="1" ht="50.1" customHeight="1" x14ac:dyDescent="0.25">
      <c r="A853" s="12"/>
      <c r="B853" s="133"/>
      <c r="C853" s="134"/>
      <c r="D853" s="134"/>
      <c r="E853" s="134"/>
      <c r="F853" s="135"/>
      <c r="G853" s="24"/>
      <c r="H853" s="8"/>
      <c r="I853" s="9"/>
      <c r="J853" s="25">
        <f t="shared" si="64"/>
        <v>0</v>
      </c>
      <c r="K853" s="9"/>
      <c r="L853" s="4">
        <f t="shared" si="65"/>
        <v>0</v>
      </c>
      <c r="M853" s="10"/>
      <c r="N853" s="11"/>
      <c r="O853" s="59">
        <f t="shared" si="66"/>
        <v>0</v>
      </c>
      <c r="Q853" s="1"/>
      <c r="R853" s="1"/>
      <c r="S853" s="1"/>
      <c r="T853" s="1"/>
      <c r="U853" s="1"/>
      <c r="V853" s="5"/>
      <c r="W853" s="1"/>
      <c r="X853" s="1"/>
    </row>
    <row r="854" spans="1:256" s="3" customFormat="1" ht="50.1" customHeight="1" x14ac:dyDescent="0.25">
      <c r="A854" s="12"/>
      <c r="B854" s="133"/>
      <c r="C854" s="134"/>
      <c r="D854" s="134"/>
      <c r="E854" s="134"/>
      <c r="F854" s="135"/>
      <c r="G854" s="24"/>
      <c r="H854" s="8"/>
      <c r="I854" s="9"/>
      <c r="J854" s="25">
        <f t="shared" si="64"/>
        <v>0</v>
      </c>
      <c r="K854" s="9"/>
      <c r="L854" s="4">
        <f t="shared" si="65"/>
        <v>0</v>
      </c>
      <c r="M854" s="10"/>
      <c r="N854" s="11"/>
      <c r="O854" s="59">
        <f t="shared" si="66"/>
        <v>0</v>
      </c>
      <c r="Q854" s="1"/>
      <c r="R854" s="1"/>
      <c r="S854" s="1"/>
      <c r="T854" s="1"/>
      <c r="U854" s="1"/>
      <c r="V854" s="5"/>
      <c r="W854" s="1"/>
      <c r="X854" s="1"/>
    </row>
    <row r="855" spans="1:256" s="3" customFormat="1" ht="50.1" customHeight="1" x14ac:dyDescent="0.25">
      <c r="A855" s="12"/>
      <c r="B855" s="133"/>
      <c r="C855" s="134"/>
      <c r="D855" s="134"/>
      <c r="E855" s="134"/>
      <c r="F855" s="135"/>
      <c r="G855" s="24"/>
      <c r="H855" s="8"/>
      <c r="I855" s="9"/>
      <c r="J855" s="25">
        <f t="shared" si="64"/>
        <v>0</v>
      </c>
      <c r="K855" s="9"/>
      <c r="L855" s="4">
        <f t="shared" si="65"/>
        <v>0</v>
      </c>
      <c r="M855" s="10"/>
      <c r="N855" s="11"/>
      <c r="O855" s="59">
        <f t="shared" si="66"/>
        <v>0</v>
      </c>
      <c r="Q855" s="1"/>
      <c r="R855" s="1"/>
      <c r="S855" s="1"/>
      <c r="T855" s="1"/>
      <c r="U855" s="1"/>
      <c r="V855" s="5"/>
      <c r="W855" s="1"/>
      <c r="X855" s="1"/>
    </row>
    <row r="856" spans="1:256" s="3" customFormat="1" ht="50.1" customHeight="1" x14ac:dyDescent="0.25">
      <c r="A856" s="12"/>
      <c r="B856" s="133"/>
      <c r="C856" s="134"/>
      <c r="D856" s="134"/>
      <c r="E856" s="134"/>
      <c r="F856" s="135"/>
      <c r="G856" s="24"/>
      <c r="H856" s="8"/>
      <c r="I856" s="9"/>
      <c r="J856" s="25">
        <f t="shared" si="64"/>
        <v>0</v>
      </c>
      <c r="K856" s="9"/>
      <c r="L856" s="4">
        <f t="shared" si="65"/>
        <v>0</v>
      </c>
      <c r="M856" s="10"/>
      <c r="N856" s="11"/>
      <c r="O856" s="59">
        <f t="shared" si="66"/>
        <v>0</v>
      </c>
      <c r="Q856" s="1"/>
      <c r="R856" s="1"/>
      <c r="S856" s="1"/>
      <c r="T856" s="1"/>
      <c r="U856" s="1"/>
      <c r="V856" s="5"/>
      <c r="W856" s="1"/>
      <c r="X856" s="1"/>
    </row>
    <row r="857" spans="1:256" s="3" customFormat="1" ht="50.1" customHeight="1" x14ac:dyDescent="0.25">
      <c r="A857" s="12"/>
      <c r="B857" s="133"/>
      <c r="C857" s="134"/>
      <c r="D857" s="134"/>
      <c r="E857" s="134"/>
      <c r="F857" s="135"/>
      <c r="G857" s="24"/>
      <c r="H857" s="8"/>
      <c r="I857" s="9"/>
      <c r="J857" s="25">
        <f t="shared" si="64"/>
        <v>0</v>
      </c>
      <c r="K857" s="9"/>
      <c r="L857" s="4">
        <f t="shared" si="65"/>
        <v>0</v>
      </c>
      <c r="M857" s="10"/>
      <c r="N857" s="11"/>
      <c r="O857" s="59">
        <f t="shared" si="66"/>
        <v>0</v>
      </c>
      <c r="Q857" s="1"/>
      <c r="R857" s="1"/>
      <c r="S857" s="1"/>
      <c r="T857" s="1"/>
      <c r="U857" s="1"/>
      <c r="V857" s="5"/>
      <c r="W857" s="1"/>
      <c r="X857" s="1"/>
    </row>
    <row r="858" spans="1:256" ht="20.100000000000001" customHeight="1" thickBot="1" x14ac:dyDescent="0.2">
      <c r="A858" s="34"/>
      <c r="B858" s="130" t="s">
        <v>43</v>
      </c>
      <c r="C858" s="131"/>
      <c r="D858" s="131"/>
      <c r="E858" s="131"/>
      <c r="F858" s="132"/>
      <c r="G858" s="49"/>
      <c r="H858" s="35"/>
      <c r="I858" s="36"/>
      <c r="J858" s="28">
        <f>SUM(J852:J857)</f>
        <v>0</v>
      </c>
      <c r="K858" s="36"/>
      <c r="L858" s="28">
        <f>SUM(L852:L857)</f>
        <v>0</v>
      </c>
      <c r="M858" s="37">
        <f>SUM(M852:M857)</f>
        <v>0</v>
      </c>
      <c r="N858" s="36"/>
      <c r="O858" s="28">
        <f>SUM(O852:O857)</f>
        <v>0</v>
      </c>
      <c r="V858" s="5"/>
    </row>
    <row r="859" spans="1:256" x14ac:dyDescent="0.15">
      <c r="G859" s="47"/>
      <c r="H859" s="1"/>
      <c r="I859" s="1"/>
      <c r="K859" s="1"/>
      <c r="M859" s="1"/>
      <c r="N859" s="1"/>
    </row>
    <row r="860" spans="1:256" x14ac:dyDescent="0.15">
      <c r="G860" s="47"/>
      <c r="H860" s="1"/>
      <c r="I860" s="1"/>
      <c r="K860" s="1"/>
      <c r="M860" s="1"/>
      <c r="N860" s="1"/>
    </row>
    <row r="861" spans="1:256" x14ac:dyDescent="0.15">
      <c r="A861" s="2"/>
      <c r="B861" s="2"/>
      <c r="C861" s="2"/>
      <c r="D861" s="2"/>
      <c r="E861" s="2"/>
      <c r="F861" s="2"/>
      <c r="G861" s="48"/>
      <c r="H861" s="2"/>
      <c r="I861" s="2"/>
      <c r="J861" s="2"/>
      <c r="K861" s="2"/>
      <c r="L861" s="2"/>
      <c r="M861" s="2"/>
      <c r="N861" s="2"/>
      <c r="O861" s="56"/>
      <c r="V861" s="5"/>
    </row>
    <row r="862" spans="1:256" ht="9" customHeight="1" x14ac:dyDescent="0.25">
      <c r="A862" s="76" t="s">
        <v>49</v>
      </c>
      <c r="B862" s="77"/>
      <c r="C862" s="77"/>
      <c r="D862" s="77"/>
      <c r="E862" s="77"/>
      <c r="F862" s="77"/>
      <c r="G862" s="77"/>
      <c r="H862" s="78"/>
      <c r="I862" s="73" t="s">
        <v>46</v>
      </c>
      <c r="J862" s="74"/>
      <c r="K862" s="74"/>
      <c r="L862" s="74"/>
      <c r="M862" s="75"/>
      <c r="N862" s="57" t="s">
        <v>1</v>
      </c>
      <c r="O862" s="58"/>
      <c r="V862" s="5"/>
    </row>
    <row r="863" spans="1:256" ht="8.25" customHeight="1" x14ac:dyDescent="0.15">
      <c r="A863" s="79"/>
      <c r="B863" s="80"/>
      <c r="C863" s="80"/>
      <c r="D863" s="80"/>
      <c r="E863" s="80"/>
      <c r="F863" s="80"/>
      <c r="G863" s="80"/>
      <c r="H863" s="81"/>
      <c r="I863" s="23"/>
      <c r="K863" s="1"/>
      <c r="M863" s="15"/>
      <c r="N863" s="1"/>
      <c r="V863" s="5"/>
    </row>
    <row r="864" spans="1:256" ht="12.75" customHeight="1" x14ac:dyDescent="0.25">
      <c r="A864" s="79"/>
      <c r="B864" s="80"/>
      <c r="C864" s="80"/>
      <c r="D864" s="80"/>
      <c r="E864" s="80"/>
      <c r="F864" s="80"/>
      <c r="G864" s="80"/>
      <c r="H864" s="81"/>
      <c r="I864" s="146"/>
      <c r="J864" s="147"/>
      <c r="K864" s="147"/>
      <c r="L864" s="147"/>
      <c r="M864" s="148"/>
      <c r="N864" s="3"/>
      <c r="V864" s="5"/>
    </row>
    <row r="865" spans="1:256" ht="8.25" customHeight="1" x14ac:dyDescent="0.15">
      <c r="A865" s="79"/>
      <c r="B865" s="80"/>
      <c r="C865" s="80"/>
      <c r="D865" s="80"/>
      <c r="E865" s="80"/>
      <c r="F865" s="80"/>
      <c r="G865" s="80"/>
      <c r="H865" s="81"/>
      <c r="I865" s="149"/>
      <c r="J865" s="147"/>
      <c r="K865" s="147"/>
      <c r="L865" s="147"/>
      <c r="M865" s="148"/>
      <c r="N865" s="1"/>
      <c r="V865" s="5"/>
    </row>
    <row r="866" spans="1:256" ht="8.25" customHeight="1" x14ac:dyDescent="0.15">
      <c r="A866" s="79"/>
      <c r="B866" s="80"/>
      <c r="C866" s="80"/>
      <c r="D866" s="80"/>
      <c r="E866" s="80"/>
      <c r="F866" s="80"/>
      <c r="G866" s="80"/>
      <c r="H866" s="81"/>
      <c r="I866" s="149"/>
      <c r="J866" s="147"/>
      <c r="K866" s="147"/>
      <c r="L866" s="147"/>
      <c r="M866" s="148"/>
      <c r="N866" s="2"/>
      <c r="O866" s="56"/>
      <c r="V866" s="5"/>
    </row>
    <row r="867" spans="1:256" ht="9" customHeight="1" x14ac:dyDescent="0.2">
      <c r="A867" s="79"/>
      <c r="B867" s="80"/>
      <c r="C867" s="80"/>
      <c r="D867" s="80"/>
      <c r="E867" s="80"/>
      <c r="F867" s="80"/>
      <c r="G867" s="80"/>
      <c r="H867" s="81"/>
      <c r="I867" s="149"/>
      <c r="J867" s="147"/>
      <c r="K867" s="147"/>
      <c r="L867" s="147"/>
      <c r="M867" s="148"/>
      <c r="N867" s="13" t="s">
        <v>2</v>
      </c>
      <c r="V867" s="5"/>
    </row>
    <row r="868" spans="1:256" ht="8.25" customHeight="1" x14ac:dyDescent="0.15">
      <c r="A868" s="79"/>
      <c r="B868" s="80"/>
      <c r="C868" s="80"/>
      <c r="D868" s="80"/>
      <c r="E868" s="80"/>
      <c r="F868" s="80"/>
      <c r="G868" s="80"/>
      <c r="H868" s="81"/>
      <c r="I868" s="149"/>
      <c r="J868" s="147"/>
      <c r="K868" s="147"/>
      <c r="L868" s="147"/>
      <c r="M868" s="148"/>
      <c r="N868" s="1"/>
      <c r="V868" s="5"/>
    </row>
    <row r="869" spans="1:256" ht="8.25" customHeight="1" x14ac:dyDescent="0.15">
      <c r="A869" s="79"/>
      <c r="B869" s="80"/>
      <c r="C869" s="80"/>
      <c r="D869" s="80"/>
      <c r="E869" s="80"/>
      <c r="F869" s="80"/>
      <c r="G869" s="80"/>
      <c r="H869" s="81"/>
      <c r="I869" s="149"/>
      <c r="J869" s="147"/>
      <c r="K869" s="147"/>
      <c r="L869" s="147"/>
      <c r="M869" s="148"/>
      <c r="N869" s="109"/>
      <c r="O869" s="110"/>
      <c r="V869" s="5"/>
    </row>
    <row r="870" spans="1:256" ht="8.25" customHeight="1" x14ac:dyDescent="0.15">
      <c r="A870" s="82"/>
      <c r="B870" s="83"/>
      <c r="C870" s="83"/>
      <c r="D870" s="83"/>
      <c r="E870" s="83"/>
      <c r="F870" s="83"/>
      <c r="G870" s="83"/>
      <c r="H870" s="84"/>
      <c r="I870" s="150"/>
      <c r="J870" s="151"/>
      <c r="K870" s="151"/>
      <c r="L870" s="151"/>
      <c r="M870" s="152"/>
      <c r="N870" s="111"/>
      <c r="O870" s="112"/>
      <c r="V870" s="5"/>
    </row>
    <row r="871" spans="1:256" x14ac:dyDescent="0.15">
      <c r="A871" s="103" t="s">
        <v>0</v>
      </c>
      <c r="B871" s="104"/>
      <c r="C871" s="104"/>
      <c r="D871" s="104"/>
      <c r="E871" s="104"/>
      <c r="F871" s="105"/>
      <c r="G871" s="40"/>
      <c r="H871" s="113" t="s">
        <v>3</v>
      </c>
      <c r="I871" s="98"/>
      <c r="J871" s="98"/>
      <c r="K871" s="98"/>
      <c r="L871" s="98"/>
      <c r="M871" s="98"/>
      <c r="N871" s="98"/>
      <c r="O871" s="99"/>
      <c r="V871" s="5"/>
    </row>
    <row r="872" spans="1:256" x14ac:dyDescent="0.15">
      <c r="A872" s="106"/>
      <c r="B872" s="107"/>
      <c r="C872" s="107"/>
      <c r="D872" s="107"/>
      <c r="E872" s="107"/>
      <c r="F872" s="108"/>
      <c r="G872" s="40"/>
      <c r="H872" s="100"/>
      <c r="I872" s="101"/>
      <c r="J872" s="101"/>
      <c r="K872" s="101"/>
      <c r="L872" s="101"/>
      <c r="M872" s="101"/>
      <c r="N872" s="101"/>
      <c r="O872" s="102"/>
      <c r="V872" s="5"/>
    </row>
    <row r="873" spans="1:256" ht="13.2" x14ac:dyDescent="0.25">
      <c r="A873" s="14"/>
      <c r="F873" s="15"/>
      <c r="G873" s="40"/>
      <c r="H873" s="91" t="s">
        <v>4</v>
      </c>
      <c r="I873" s="92"/>
      <c r="J873" s="92"/>
      <c r="K873" s="92"/>
      <c r="L873" s="93"/>
      <c r="M873" s="97" t="s">
        <v>5</v>
      </c>
      <c r="N873" s="98"/>
      <c r="O873" s="99"/>
      <c r="Q873" s="3"/>
      <c r="R873" s="3"/>
      <c r="S873" s="3"/>
      <c r="T873" s="3"/>
      <c r="U873" s="3"/>
      <c r="V873" s="31"/>
      <c r="W873" s="3"/>
    </row>
    <row r="874" spans="1:256" ht="13.2" x14ac:dyDescent="0.25">
      <c r="A874" s="16"/>
      <c r="F874" s="15"/>
      <c r="G874" s="40"/>
      <c r="H874" s="94"/>
      <c r="I874" s="95"/>
      <c r="J874" s="95"/>
      <c r="K874" s="95"/>
      <c r="L874" s="96"/>
      <c r="M874" s="100"/>
      <c r="N874" s="101"/>
      <c r="O874" s="102"/>
      <c r="Q874" s="3"/>
      <c r="R874" s="3"/>
      <c r="S874" s="3"/>
      <c r="T874" s="3"/>
      <c r="U874" s="3"/>
      <c r="V874" s="31"/>
      <c r="W874" s="3"/>
    </row>
    <row r="875" spans="1:256" ht="13.2" x14ac:dyDescent="0.25">
      <c r="A875" s="16"/>
      <c r="F875" s="15"/>
      <c r="G875" s="41"/>
      <c r="H875" s="17"/>
      <c r="I875" s="14"/>
      <c r="J875" s="14"/>
      <c r="K875" s="14"/>
      <c r="L875" s="18"/>
      <c r="M875" s="14"/>
      <c r="N875" s="14"/>
      <c r="O875" s="53" t="s">
        <v>39</v>
      </c>
      <c r="Q875" s="3"/>
      <c r="R875" s="3"/>
      <c r="S875" s="3"/>
      <c r="T875" s="3"/>
      <c r="U875" s="3"/>
      <c r="V875" s="31"/>
      <c r="W875" s="3"/>
    </row>
    <row r="876" spans="1:256" ht="13.2" x14ac:dyDescent="0.25">
      <c r="A876" s="16"/>
      <c r="F876" s="15"/>
      <c r="G876" s="42" t="s">
        <v>6</v>
      </c>
      <c r="H876" s="20" t="s">
        <v>16</v>
      </c>
      <c r="I876" s="19" t="s">
        <v>18</v>
      </c>
      <c r="J876" s="19" t="s">
        <v>22</v>
      </c>
      <c r="K876" s="19" t="s">
        <v>25</v>
      </c>
      <c r="L876" s="19" t="s">
        <v>27</v>
      </c>
      <c r="M876" s="19" t="s">
        <v>31</v>
      </c>
      <c r="N876" s="19" t="s">
        <v>35</v>
      </c>
      <c r="O876" s="53" t="s">
        <v>32</v>
      </c>
      <c r="Q876" s="3"/>
      <c r="R876" s="3"/>
      <c r="S876" s="3"/>
      <c r="T876" s="3"/>
      <c r="U876" s="3"/>
      <c r="V876" s="31"/>
      <c r="W876" s="3"/>
    </row>
    <row r="877" spans="1:256" ht="13.2" x14ac:dyDescent="0.25">
      <c r="A877" s="19" t="s">
        <v>13</v>
      </c>
      <c r="B877" s="88" t="s">
        <v>12</v>
      </c>
      <c r="C877" s="89"/>
      <c r="D877" s="89"/>
      <c r="E877" s="89"/>
      <c r="F877" s="90"/>
      <c r="G877" s="42" t="s">
        <v>8</v>
      </c>
      <c r="H877" s="20" t="s">
        <v>17</v>
      </c>
      <c r="I877" s="19" t="s">
        <v>23</v>
      </c>
      <c r="J877" s="19" t="s">
        <v>23</v>
      </c>
      <c r="K877" s="19" t="s">
        <v>44</v>
      </c>
      <c r="L877" s="19" t="s">
        <v>25</v>
      </c>
      <c r="M877" s="19" t="s">
        <v>32</v>
      </c>
      <c r="N877" s="19" t="s">
        <v>36</v>
      </c>
      <c r="O877" s="53" t="s">
        <v>40</v>
      </c>
      <c r="P877" s="3"/>
      <c r="Q877" s="3"/>
      <c r="R877" s="3"/>
      <c r="S877" s="3"/>
      <c r="T877" s="3"/>
      <c r="U877" s="3"/>
      <c r="V877" s="31"/>
      <c r="W877" s="3"/>
    </row>
    <row r="878" spans="1:256" ht="13.2" x14ac:dyDescent="0.25">
      <c r="A878" s="19" t="s">
        <v>14</v>
      </c>
      <c r="F878" s="15"/>
      <c r="G878" s="42" t="s">
        <v>7</v>
      </c>
      <c r="H878" s="15"/>
      <c r="I878" s="19" t="s">
        <v>19</v>
      </c>
      <c r="J878" s="19" t="s">
        <v>29</v>
      </c>
      <c r="K878" s="19" t="s">
        <v>45</v>
      </c>
      <c r="L878" s="19" t="s">
        <v>28</v>
      </c>
      <c r="M878" s="19" t="s">
        <v>33</v>
      </c>
      <c r="N878" s="19" t="s">
        <v>32</v>
      </c>
      <c r="O878" s="54" t="s">
        <v>41</v>
      </c>
      <c r="P878" s="3"/>
      <c r="Q878" s="3"/>
      <c r="R878" s="3"/>
      <c r="S878" s="3"/>
      <c r="T878" s="3"/>
      <c r="U878" s="3"/>
      <c r="V878" s="31"/>
      <c r="W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79" spans="1:256" ht="13.2" x14ac:dyDescent="0.25">
      <c r="A879" s="16"/>
      <c r="F879" s="15"/>
      <c r="G879" s="43"/>
      <c r="H879" s="15"/>
      <c r="I879" s="19" t="s">
        <v>20</v>
      </c>
      <c r="J879" s="19"/>
      <c r="K879" s="19"/>
      <c r="L879" s="19"/>
      <c r="M879" s="19"/>
      <c r="N879" s="19" t="s">
        <v>37</v>
      </c>
      <c r="O879" s="53"/>
      <c r="P879" s="3"/>
      <c r="Q879" s="3"/>
      <c r="R879" s="3"/>
      <c r="S879" s="3"/>
      <c r="T879" s="3"/>
      <c r="U879" s="3"/>
      <c r="V879" s="31"/>
      <c r="W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</row>
    <row r="880" spans="1:256" ht="13.2" x14ac:dyDescent="0.25">
      <c r="A880" s="21" t="s">
        <v>10</v>
      </c>
      <c r="B880" s="88" t="s">
        <v>11</v>
      </c>
      <c r="C880" s="89"/>
      <c r="D880" s="89"/>
      <c r="E880" s="89"/>
      <c r="F880" s="90"/>
      <c r="G880" s="44" t="s">
        <v>9</v>
      </c>
      <c r="H880" s="22" t="s">
        <v>15</v>
      </c>
      <c r="I880" s="21" t="s">
        <v>21</v>
      </c>
      <c r="J880" s="21" t="s">
        <v>24</v>
      </c>
      <c r="K880" s="21" t="s">
        <v>26</v>
      </c>
      <c r="L880" s="21" t="s">
        <v>30</v>
      </c>
      <c r="M880" s="21" t="s">
        <v>34</v>
      </c>
      <c r="N880" s="21" t="s">
        <v>42</v>
      </c>
      <c r="O880" s="55" t="s">
        <v>38</v>
      </c>
      <c r="P880" s="3"/>
      <c r="Q880" s="3"/>
      <c r="R880" s="3"/>
      <c r="S880" s="3"/>
      <c r="T880" s="3"/>
      <c r="U880" s="3"/>
      <c r="V880" s="31"/>
      <c r="W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1" spans="1:24" s="3" customFormat="1" ht="50.1" customHeight="1" x14ac:dyDescent="0.25">
      <c r="A881" s="12"/>
      <c r="B881" s="121"/>
      <c r="C881" s="122"/>
      <c r="D881" s="122"/>
      <c r="E881" s="122"/>
      <c r="F881" s="123"/>
      <c r="G881" s="24"/>
      <c r="H881" s="8"/>
      <c r="I881" s="9"/>
      <c r="J881" s="25">
        <f t="shared" ref="J881:J886" si="67">SUM(H881*I881)</f>
        <v>0</v>
      </c>
      <c r="K881" s="9"/>
      <c r="L881" s="4">
        <f t="shared" ref="L881:L886" si="68">SUM(J881*K881)</f>
        <v>0</v>
      </c>
      <c r="M881" s="10"/>
      <c r="N881" s="11"/>
      <c r="O881" s="59">
        <f t="shared" ref="O881:O886" si="69">SUM(M881*N881)</f>
        <v>0</v>
      </c>
      <c r="Q881" s="1"/>
      <c r="R881" s="1"/>
      <c r="S881" s="1"/>
      <c r="T881" s="1"/>
      <c r="U881" s="1"/>
      <c r="V881" s="5"/>
      <c r="W881" s="1"/>
      <c r="X881" s="1"/>
    </row>
    <row r="882" spans="1:24" s="3" customFormat="1" ht="50.1" customHeight="1" x14ac:dyDescent="0.25">
      <c r="A882" s="12"/>
      <c r="B882" s="133"/>
      <c r="C882" s="134"/>
      <c r="D882" s="134"/>
      <c r="E882" s="134"/>
      <c r="F882" s="135"/>
      <c r="G882" s="24"/>
      <c r="H882" s="8"/>
      <c r="I882" s="9"/>
      <c r="J882" s="25">
        <f t="shared" si="67"/>
        <v>0</v>
      </c>
      <c r="K882" s="9"/>
      <c r="L882" s="4">
        <f t="shared" si="68"/>
        <v>0</v>
      </c>
      <c r="M882" s="10"/>
      <c r="N882" s="11"/>
      <c r="O882" s="59">
        <f t="shared" si="69"/>
        <v>0</v>
      </c>
      <c r="Q882" s="1"/>
      <c r="R882" s="1"/>
      <c r="S882" s="1"/>
      <c r="T882" s="1"/>
      <c r="U882" s="1"/>
      <c r="V882" s="5"/>
      <c r="W882" s="1"/>
      <c r="X882" s="1"/>
    </row>
    <row r="883" spans="1:24" s="3" customFormat="1" ht="50.1" customHeight="1" x14ac:dyDescent="0.25">
      <c r="A883" s="12"/>
      <c r="B883" s="133"/>
      <c r="C883" s="134"/>
      <c r="D883" s="134"/>
      <c r="E883" s="134"/>
      <c r="F883" s="135"/>
      <c r="G883" s="24"/>
      <c r="H883" s="8"/>
      <c r="I883" s="9"/>
      <c r="J883" s="25">
        <f t="shared" si="67"/>
        <v>0</v>
      </c>
      <c r="K883" s="9"/>
      <c r="L883" s="4">
        <f t="shared" si="68"/>
        <v>0</v>
      </c>
      <c r="M883" s="10"/>
      <c r="N883" s="11"/>
      <c r="O883" s="59">
        <f t="shared" si="69"/>
        <v>0</v>
      </c>
      <c r="Q883" s="1"/>
      <c r="R883" s="1"/>
      <c r="S883" s="1"/>
      <c r="T883" s="1"/>
      <c r="U883" s="1"/>
      <c r="V883" s="5"/>
      <c r="W883" s="1"/>
      <c r="X883" s="1"/>
    </row>
    <row r="884" spans="1:24" s="3" customFormat="1" ht="50.1" customHeight="1" x14ac:dyDescent="0.25">
      <c r="A884" s="12"/>
      <c r="B884" s="133"/>
      <c r="C884" s="134"/>
      <c r="D884" s="134"/>
      <c r="E884" s="134"/>
      <c r="F884" s="135"/>
      <c r="G884" s="24"/>
      <c r="H884" s="8"/>
      <c r="I884" s="9"/>
      <c r="J884" s="25">
        <f t="shared" si="67"/>
        <v>0</v>
      </c>
      <c r="K884" s="9"/>
      <c r="L884" s="4">
        <f t="shared" si="68"/>
        <v>0</v>
      </c>
      <c r="M884" s="10"/>
      <c r="N884" s="11"/>
      <c r="O884" s="59">
        <f t="shared" si="69"/>
        <v>0</v>
      </c>
      <c r="Q884" s="1"/>
      <c r="R884" s="1"/>
      <c r="S884" s="1"/>
      <c r="T884" s="1"/>
      <c r="U884" s="1"/>
      <c r="V884" s="5"/>
      <c r="W884" s="1"/>
      <c r="X884" s="1"/>
    </row>
    <row r="885" spans="1:24" s="3" customFormat="1" ht="50.1" customHeight="1" x14ac:dyDescent="0.25">
      <c r="A885" s="12"/>
      <c r="B885" s="133"/>
      <c r="C885" s="134"/>
      <c r="D885" s="134"/>
      <c r="E885" s="134"/>
      <c r="F885" s="135"/>
      <c r="G885" s="24"/>
      <c r="H885" s="8"/>
      <c r="I885" s="9"/>
      <c r="J885" s="25">
        <f t="shared" si="67"/>
        <v>0</v>
      </c>
      <c r="K885" s="9"/>
      <c r="L885" s="4">
        <f t="shared" si="68"/>
        <v>0</v>
      </c>
      <c r="M885" s="10"/>
      <c r="N885" s="11"/>
      <c r="O885" s="59">
        <f t="shared" si="69"/>
        <v>0</v>
      </c>
      <c r="Q885" s="1"/>
      <c r="R885" s="1"/>
      <c r="S885" s="1"/>
      <c r="T885" s="1"/>
      <c r="U885" s="1"/>
      <c r="V885" s="5"/>
      <c r="W885" s="1"/>
      <c r="X885" s="1"/>
    </row>
    <row r="886" spans="1:24" s="3" customFormat="1" ht="50.1" customHeight="1" x14ac:dyDescent="0.25">
      <c r="A886" s="12"/>
      <c r="B886" s="133"/>
      <c r="C886" s="134"/>
      <c r="D886" s="134"/>
      <c r="E886" s="134"/>
      <c r="F886" s="135"/>
      <c r="G886" s="24"/>
      <c r="H886" s="8"/>
      <c r="I886" s="9"/>
      <c r="J886" s="25">
        <f t="shared" si="67"/>
        <v>0</v>
      </c>
      <c r="K886" s="9"/>
      <c r="L886" s="4">
        <f t="shared" si="68"/>
        <v>0</v>
      </c>
      <c r="M886" s="10"/>
      <c r="N886" s="11"/>
      <c r="O886" s="59">
        <f t="shared" si="69"/>
        <v>0</v>
      </c>
      <c r="Q886" s="1"/>
      <c r="R886" s="1"/>
      <c r="S886" s="1"/>
      <c r="T886" s="1"/>
      <c r="U886" s="1"/>
      <c r="V886" s="5"/>
      <c r="W886" s="1"/>
      <c r="X886" s="1"/>
    </row>
    <row r="887" spans="1:24" ht="20.100000000000001" customHeight="1" thickBot="1" x14ac:dyDescent="0.2">
      <c r="A887" s="34"/>
      <c r="B887" s="130" t="s">
        <v>43</v>
      </c>
      <c r="C887" s="131"/>
      <c r="D887" s="131"/>
      <c r="E887" s="131"/>
      <c r="F887" s="132"/>
      <c r="G887" s="49"/>
      <c r="H887" s="35"/>
      <c r="I887" s="36"/>
      <c r="J887" s="28">
        <f>SUM(J881:J886)</f>
        <v>0</v>
      </c>
      <c r="K887" s="36"/>
      <c r="L887" s="28">
        <f>SUM(L881:L886)</f>
        <v>0</v>
      </c>
      <c r="M887" s="37">
        <f>SUM(M881:M886)</f>
        <v>0</v>
      </c>
      <c r="N887" s="36"/>
      <c r="O887" s="28">
        <f>SUM(O881:O886)</f>
        <v>0</v>
      </c>
      <c r="V887" s="5"/>
    </row>
    <row r="888" spans="1:24" x14ac:dyDescent="0.15">
      <c r="G888" s="47"/>
      <c r="H888" s="1"/>
      <c r="I888" s="1"/>
      <c r="K888" s="1"/>
      <c r="M888" s="1"/>
      <c r="N888" s="1"/>
    </row>
    <row r="889" spans="1:24" x14ac:dyDescent="0.15">
      <c r="G889" s="47"/>
      <c r="H889" s="1"/>
      <c r="I889" s="1"/>
      <c r="K889" s="1"/>
      <c r="M889" s="1"/>
      <c r="N889" s="1"/>
    </row>
    <row r="890" spans="1:24" x14ac:dyDescent="0.15">
      <c r="A890" s="2"/>
      <c r="B890" s="2"/>
      <c r="C890" s="2"/>
      <c r="D890" s="2"/>
      <c r="E890" s="2"/>
      <c r="F890" s="2"/>
      <c r="G890" s="48"/>
      <c r="H890" s="2"/>
      <c r="I890" s="2"/>
      <c r="J890" s="2"/>
      <c r="K890" s="2"/>
      <c r="L890" s="2"/>
      <c r="M890" s="2"/>
      <c r="N890" s="2"/>
      <c r="O890" s="56"/>
      <c r="V890" s="5"/>
    </row>
    <row r="891" spans="1:24" ht="9" customHeight="1" x14ac:dyDescent="0.25">
      <c r="A891" s="76" t="s">
        <v>49</v>
      </c>
      <c r="B891" s="77"/>
      <c r="C891" s="77"/>
      <c r="D891" s="77"/>
      <c r="E891" s="77"/>
      <c r="F891" s="77"/>
      <c r="G891" s="77"/>
      <c r="H891" s="78"/>
      <c r="I891" s="73" t="s">
        <v>46</v>
      </c>
      <c r="J891" s="74"/>
      <c r="K891" s="74"/>
      <c r="L891" s="74"/>
      <c r="M891" s="75"/>
      <c r="N891" s="57" t="s">
        <v>1</v>
      </c>
      <c r="O891" s="58"/>
      <c r="V891" s="5"/>
    </row>
    <row r="892" spans="1:24" ht="8.25" customHeight="1" x14ac:dyDescent="0.15">
      <c r="A892" s="79"/>
      <c r="B892" s="80"/>
      <c r="C892" s="80"/>
      <c r="D892" s="80"/>
      <c r="E892" s="80"/>
      <c r="F892" s="80"/>
      <c r="G892" s="80"/>
      <c r="H892" s="81"/>
      <c r="I892" s="23"/>
      <c r="K892" s="1"/>
      <c r="M892" s="15"/>
      <c r="N892" s="1"/>
      <c r="V892" s="5"/>
    </row>
    <row r="893" spans="1:24" ht="12.75" customHeight="1" x14ac:dyDescent="0.25">
      <c r="A893" s="79"/>
      <c r="B893" s="80"/>
      <c r="C893" s="80"/>
      <c r="D893" s="80"/>
      <c r="E893" s="80"/>
      <c r="F893" s="80"/>
      <c r="G893" s="80"/>
      <c r="H893" s="81"/>
      <c r="I893" s="146"/>
      <c r="J893" s="147"/>
      <c r="K893" s="147"/>
      <c r="L893" s="147"/>
      <c r="M893" s="148"/>
      <c r="N893" s="3"/>
      <c r="V893" s="5"/>
    </row>
    <row r="894" spans="1:24" ht="8.25" customHeight="1" x14ac:dyDescent="0.15">
      <c r="A894" s="79"/>
      <c r="B894" s="80"/>
      <c r="C894" s="80"/>
      <c r="D894" s="80"/>
      <c r="E894" s="80"/>
      <c r="F894" s="80"/>
      <c r="G894" s="80"/>
      <c r="H894" s="81"/>
      <c r="I894" s="149"/>
      <c r="J894" s="147"/>
      <c r="K894" s="147"/>
      <c r="L894" s="147"/>
      <c r="M894" s="148"/>
      <c r="N894" s="1"/>
      <c r="V894" s="5"/>
    </row>
    <row r="895" spans="1:24" ht="8.25" customHeight="1" x14ac:dyDescent="0.15">
      <c r="A895" s="79"/>
      <c r="B895" s="80"/>
      <c r="C895" s="80"/>
      <c r="D895" s="80"/>
      <c r="E895" s="80"/>
      <c r="F895" s="80"/>
      <c r="G895" s="80"/>
      <c r="H895" s="81"/>
      <c r="I895" s="149"/>
      <c r="J895" s="147"/>
      <c r="K895" s="147"/>
      <c r="L895" s="147"/>
      <c r="M895" s="148"/>
      <c r="N895" s="2"/>
      <c r="O895" s="56"/>
      <c r="V895" s="5"/>
    </row>
    <row r="896" spans="1:24" ht="9" customHeight="1" x14ac:dyDescent="0.2">
      <c r="A896" s="79"/>
      <c r="B896" s="80"/>
      <c r="C896" s="80"/>
      <c r="D896" s="80"/>
      <c r="E896" s="80"/>
      <c r="F896" s="80"/>
      <c r="G896" s="80"/>
      <c r="H896" s="81"/>
      <c r="I896" s="149"/>
      <c r="J896" s="147"/>
      <c r="K896" s="147"/>
      <c r="L896" s="147"/>
      <c r="M896" s="148"/>
      <c r="N896" s="13" t="s">
        <v>2</v>
      </c>
      <c r="V896" s="5"/>
    </row>
    <row r="897" spans="1:256" ht="8.25" customHeight="1" x14ac:dyDescent="0.15">
      <c r="A897" s="79"/>
      <c r="B897" s="80"/>
      <c r="C897" s="80"/>
      <c r="D897" s="80"/>
      <c r="E897" s="80"/>
      <c r="F897" s="80"/>
      <c r="G897" s="80"/>
      <c r="H897" s="81"/>
      <c r="I897" s="149"/>
      <c r="J897" s="147"/>
      <c r="K897" s="147"/>
      <c r="L897" s="147"/>
      <c r="M897" s="148"/>
      <c r="N897" s="1"/>
      <c r="V897" s="5"/>
    </row>
    <row r="898" spans="1:256" ht="8.25" customHeight="1" x14ac:dyDescent="0.15">
      <c r="A898" s="79"/>
      <c r="B898" s="80"/>
      <c r="C898" s="80"/>
      <c r="D898" s="80"/>
      <c r="E898" s="80"/>
      <c r="F898" s="80"/>
      <c r="G898" s="80"/>
      <c r="H898" s="81"/>
      <c r="I898" s="149"/>
      <c r="J898" s="147"/>
      <c r="K898" s="147"/>
      <c r="L898" s="147"/>
      <c r="M898" s="148"/>
      <c r="N898" s="109"/>
      <c r="O898" s="110"/>
      <c r="V898" s="5"/>
    </row>
    <row r="899" spans="1:256" ht="8.25" customHeight="1" x14ac:dyDescent="0.15">
      <c r="A899" s="82"/>
      <c r="B899" s="83"/>
      <c r="C899" s="83"/>
      <c r="D899" s="83"/>
      <c r="E899" s="83"/>
      <c r="F899" s="83"/>
      <c r="G899" s="83"/>
      <c r="H899" s="84"/>
      <c r="I899" s="150"/>
      <c r="J899" s="151"/>
      <c r="K899" s="151"/>
      <c r="L899" s="151"/>
      <c r="M899" s="152"/>
      <c r="N899" s="111"/>
      <c r="O899" s="112"/>
      <c r="V899" s="5"/>
    </row>
    <row r="900" spans="1:256" x14ac:dyDescent="0.15">
      <c r="A900" s="103" t="s">
        <v>0</v>
      </c>
      <c r="B900" s="104"/>
      <c r="C900" s="104"/>
      <c r="D900" s="104"/>
      <c r="E900" s="104"/>
      <c r="F900" s="105"/>
      <c r="G900" s="40"/>
      <c r="H900" s="113" t="s">
        <v>3</v>
      </c>
      <c r="I900" s="98"/>
      <c r="J900" s="98"/>
      <c r="K900" s="98"/>
      <c r="L900" s="98"/>
      <c r="M900" s="98"/>
      <c r="N900" s="98"/>
      <c r="O900" s="99"/>
      <c r="V900" s="5"/>
    </row>
    <row r="901" spans="1:256" x14ac:dyDescent="0.15">
      <c r="A901" s="106"/>
      <c r="B901" s="107"/>
      <c r="C901" s="107"/>
      <c r="D901" s="107"/>
      <c r="E901" s="107"/>
      <c r="F901" s="108"/>
      <c r="G901" s="40"/>
      <c r="H901" s="100"/>
      <c r="I901" s="101"/>
      <c r="J901" s="101"/>
      <c r="K901" s="101"/>
      <c r="L901" s="101"/>
      <c r="M901" s="101"/>
      <c r="N901" s="101"/>
      <c r="O901" s="102"/>
      <c r="V901" s="5"/>
    </row>
    <row r="902" spans="1:256" ht="13.2" x14ac:dyDescent="0.25">
      <c r="A902" s="14"/>
      <c r="F902" s="15"/>
      <c r="G902" s="40"/>
      <c r="H902" s="91" t="s">
        <v>4</v>
      </c>
      <c r="I902" s="92"/>
      <c r="J902" s="92"/>
      <c r="K902" s="92"/>
      <c r="L902" s="93"/>
      <c r="M902" s="97" t="s">
        <v>5</v>
      </c>
      <c r="N902" s="98"/>
      <c r="O902" s="99"/>
      <c r="Q902" s="3"/>
      <c r="R902" s="3"/>
      <c r="S902" s="3"/>
      <c r="T902" s="3"/>
      <c r="U902" s="3"/>
      <c r="V902" s="31"/>
      <c r="W902" s="3"/>
    </row>
    <row r="903" spans="1:256" ht="13.2" x14ac:dyDescent="0.25">
      <c r="A903" s="16"/>
      <c r="F903" s="15"/>
      <c r="G903" s="40"/>
      <c r="H903" s="94"/>
      <c r="I903" s="95"/>
      <c r="J903" s="95"/>
      <c r="K903" s="95"/>
      <c r="L903" s="96"/>
      <c r="M903" s="100"/>
      <c r="N903" s="101"/>
      <c r="O903" s="102"/>
      <c r="Q903" s="3"/>
      <c r="R903" s="3"/>
      <c r="S903" s="3"/>
      <c r="T903" s="3"/>
      <c r="U903" s="3"/>
      <c r="V903" s="31"/>
      <c r="W903" s="3"/>
    </row>
    <row r="904" spans="1:256" ht="13.2" x14ac:dyDescent="0.25">
      <c r="A904" s="16"/>
      <c r="F904" s="15"/>
      <c r="G904" s="41"/>
      <c r="H904" s="17"/>
      <c r="I904" s="14"/>
      <c r="J904" s="14"/>
      <c r="K904" s="14"/>
      <c r="L904" s="18"/>
      <c r="M904" s="14"/>
      <c r="N904" s="14"/>
      <c r="O904" s="53" t="s">
        <v>39</v>
      </c>
      <c r="Q904" s="3"/>
      <c r="R904" s="3"/>
      <c r="S904" s="3"/>
      <c r="T904" s="3"/>
      <c r="U904" s="3"/>
      <c r="V904" s="31"/>
      <c r="W904" s="3"/>
    </row>
    <row r="905" spans="1:256" ht="13.2" x14ac:dyDescent="0.25">
      <c r="A905" s="16"/>
      <c r="F905" s="15"/>
      <c r="G905" s="42" t="s">
        <v>6</v>
      </c>
      <c r="H905" s="20" t="s">
        <v>16</v>
      </c>
      <c r="I905" s="19" t="s">
        <v>18</v>
      </c>
      <c r="J905" s="19" t="s">
        <v>22</v>
      </c>
      <c r="K905" s="19" t="s">
        <v>25</v>
      </c>
      <c r="L905" s="19" t="s">
        <v>27</v>
      </c>
      <c r="M905" s="19" t="s">
        <v>31</v>
      </c>
      <c r="N905" s="19" t="s">
        <v>35</v>
      </c>
      <c r="O905" s="53" t="s">
        <v>32</v>
      </c>
      <c r="Q905" s="3"/>
      <c r="R905" s="3"/>
      <c r="S905" s="3"/>
      <c r="T905" s="3"/>
      <c r="U905" s="3"/>
      <c r="V905" s="31"/>
      <c r="W905" s="3"/>
    </row>
    <row r="906" spans="1:256" ht="13.2" x14ac:dyDescent="0.25">
      <c r="A906" s="19" t="s">
        <v>13</v>
      </c>
      <c r="B906" s="88" t="s">
        <v>12</v>
      </c>
      <c r="C906" s="89"/>
      <c r="D906" s="89"/>
      <c r="E906" s="89"/>
      <c r="F906" s="90"/>
      <c r="G906" s="42" t="s">
        <v>8</v>
      </c>
      <c r="H906" s="20" t="s">
        <v>17</v>
      </c>
      <c r="I906" s="19" t="s">
        <v>23</v>
      </c>
      <c r="J906" s="19" t="s">
        <v>23</v>
      </c>
      <c r="K906" s="19" t="s">
        <v>44</v>
      </c>
      <c r="L906" s="19" t="s">
        <v>25</v>
      </c>
      <c r="M906" s="19" t="s">
        <v>32</v>
      </c>
      <c r="N906" s="19" t="s">
        <v>36</v>
      </c>
      <c r="O906" s="53" t="s">
        <v>40</v>
      </c>
      <c r="P906" s="3"/>
      <c r="Q906" s="3"/>
      <c r="R906" s="3"/>
      <c r="S906" s="3"/>
      <c r="T906" s="3"/>
      <c r="U906" s="3"/>
      <c r="V906" s="31"/>
      <c r="W906" s="3"/>
    </row>
    <row r="907" spans="1:256" ht="13.2" x14ac:dyDescent="0.25">
      <c r="A907" s="19" t="s">
        <v>14</v>
      </c>
      <c r="F907" s="15"/>
      <c r="G907" s="42" t="s">
        <v>7</v>
      </c>
      <c r="H907" s="15"/>
      <c r="I907" s="19" t="s">
        <v>19</v>
      </c>
      <c r="J907" s="19" t="s">
        <v>29</v>
      </c>
      <c r="K907" s="19" t="s">
        <v>45</v>
      </c>
      <c r="L907" s="19" t="s">
        <v>28</v>
      </c>
      <c r="M907" s="19" t="s">
        <v>33</v>
      </c>
      <c r="N907" s="19" t="s">
        <v>32</v>
      </c>
      <c r="O907" s="54" t="s">
        <v>41</v>
      </c>
      <c r="P907" s="3"/>
      <c r="Q907" s="3"/>
      <c r="R907" s="3"/>
      <c r="S907" s="3"/>
      <c r="T907" s="3"/>
      <c r="U907" s="3"/>
      <c r="V907" s="31"/>
      <c r="W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8" spans="1:256" ht="13.2" x14ac:dyDescent="0.25">
      <c r="A908" s="16"/>
      <c r="F908" s="15"/>
      <c r="G908" s="43"/>
      <c r="H908" s="15"/>
      <c r="I908" s="19" t="s">
        <v>20</v>
      </c>
      <c r="J908" s="19"/>
      <c r="K908" s="19"/>
      <c r="L908" s="19"/>
      <c r="M908" s="19"/>
      <c r="N908" s="19" t="s">
        <v>37</v>
      </c>
      <c r="O908" s="53"/>
      <c r="P908" s="3"/>
      <c r="Q908" s="3"/>
      <c r="R908" s="3"/>
      <c r="S908" s="3"/>
      <c r="T908" s="3"/>
      <c r="U908" s="3"/>
      <c r="V908" s="31"/>
      <c r="W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</row>
    <row r="909" spans="1:256" ht="13.2" x14ac:dyDescent="0.25">
      <c r="A909" s="21" t="s">
        <v>10</v>
      </c>
      <c r="B909" s="88" t="s">
        <v>11</v>
      </c>
      <c r="C909" s="89"/>
      <c r="D909" s="89"/>
      <c r="E909" s="89"/>
      <c r="F909" s="90"/>
      <c r="G909" s="44" t="s">
        <v>9</v>
      </c>
      <c r="H909" s="22" t="s">
        <v>15</v>
      </c>
      <c r="I909" s="21" t="s">
        <v>21</v>
      </c>
      <c r="J909" s="21" t="s">
        <v>24</v>
      </c>
      <c r="K909" s="21" t="s">
        <v>26</v>
      </c>
      <c r="L909" s="21" t="s">
        <v>30</v>
      </c>
      <c r="M909" s="21" t="s">
        <v>34</v>
      </c>
      <c r="N909" s="21" t="s">
        <v>42</v>
      </c>
      <c r="O909" s="55" t="s">
        <v>38</v>
      </c>
      <c r="P909" s="3"/>
      <c r="Q909" s="3"/>
      <c r="R909" s="3"/>
      <c r="S909" s="3"/>
      <c r="T909" s="3"/>
      <c r="U909" s="3"/>
      <c r="V909" s="31"/>
      <c r="W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0" spans="1:256" s="3" customFormat="1" ht="50.1" customHeight="1" x14ac:dyDescent="0.25">
      <c r="A910" s="12"/>
      <c r="B910" s="121"/>
      <c r="C910" s="122"/>
      <c r="D910" s="122"/>
      <c r="E910" s="122"/>
      <c r="F910" s="123"/>
      <c r="G910" s="24"/>
      <c r="H910" s="8"/>
      <c r="I910" s="9"/>
      <c r="J910" s="25">
        <f t="shared" ref="J910:J915" si="70">SUM(H910*I910)</f>
        <v>0</v>
      </c>
      <c r="K910" s="9"/>
      <c r="L910" s="4">
        <f t="shared" ref="L910:L915" si="71">SUM(J910*K910)</f>
        <v>0</v>
      </c>
      <c r="M910" s="10"/>
      <c r="N910" s="11"/>
      <c r="O910" s="59">
        <f t="shared" ref="O910:O915" si="72">SUM(M910*N910)</f>
        <v>0</v>
      </c>
      <c r="Q910" s="1"/>
      <c r="R910" s="1"/>
      <c r="S910" s="1"/>
      <c r="T910" s="1"/>
      <c r="U910" s="1"/>
      <c r="V910" s="5"/>
      <c r="W910" s="1"/>
      <c r="X910" s="1"/>
    </row>
    <row r="911" spans="1:256" s="3" customFormat="1" ht="50.1" customHeight="1" x14ac:dyDescent="0.25">
      <c r="A911" s="12"/>
      <c r="B911" s="133"/>
      <c r="C911" s="134"/>
      <c r="D911" s="134"/>
      <c r="E911" s="134"/>
      <c r="F911" s="135"/>
      <c r="G911" s="24"/>
      <c r="H911" s="8"/>
      <c r="I911" s="9"/>
      <c r="J911" s="25">
        <f t="shared" si="70"/>
        <v>0</v>
      </c>
      <c r="K911" s="9"/>
      <c r="L911" s="4">
        <f t="shared" si="71"/>
        <v>0</v>
      </c>
      <c r="M911" s="10"/>
      <c r="N911" s="11"/>
      <c r="O911" s="59">
        <f t="shared" si="72"/>
        <v>0</v>
      </c>
      <c r="Q911" s="1"/>
      <c r="R911" s="1"/>
      <c r="S911" s="1"/>
      <c r="T911" s="1"/>
      <c r="U911" s="1"/>
      <c r="V911" s="5"/>
      <c r="W911" s="1"/>
      <c r="X911" s="1"/>
    </row>
    <row r="912" spans="1:256" s="3" customFormat="1" ht="50.1" customHeight="1" x14ac:dyDescent="0.25">
      <c r="A912" s="12"/>
      <c r="B912" s="133"/>
      <c r="C912" s="134"/>
      <c r="D912" s="134"/>
      <c r="E912" s="134"/>
      <c r="F912" s="135"/>
      <c r="G912" s="24"/>
      <c r="H912" s="8"/>
      <c r="I912" s="9"/>
      <c r="J912" s="25">
        <f t="shared" si="70"/>
        <v>0</v>
      </c>
      <c r="K912" s="9"/>
      <c r="L912" s="4">
        <f t="shared" si="71"/>
        <v>0</v>
      </c>
      <c r="M912" s="10"/>
      <c r="N912" s="11"/>
      <c r="O912" s="59">
        <f t="shared" si="72"/>
        <v>0</v>
      </c>
      <c r="Q912" s="1"/>
      <c r="R912" s="1"/>
      <c r="S912" s="1"/>
      <c r="T912" s="1"/>
      <c r="U912" s="1"/>
      <c r="V912" s="5"/>
      <c r="W912" s="1"/>
      <c r="X912" s="1"/>
    </row>
    <row r="913" spans="1:24" s="3" customFormat="1" ht="50.1" customHeight="1" x14ac:dyDescent="0.25">
      <c r="A913" s="12"/>
      <c r="B913" s="133"/>
      <c r="C913" s="134"/>
      <c r="D913" s="134"/>
      <c r="E913" s="134"/>
      <c r="F913" s="135"/>
      <c r="G913" s="24"/>
      <c r="H913" s="8"/>
      <c r="I913" s="9"/>
      <c r="J913" s="25">
        <f t="shared" si="70"/>
        <v>0</v>
      </c>
      <c r="K913" s="9"/>
      <c r="L913" s="4">
        <f t="shared" si="71"/>
        <v>0</v>
      </c>
      <c r="M913" s="10"/>
      <c r="N913" s="11"/>
      <c r="O913" s="59">
        <f t="shared" si="72"/>
        <v>0</v>
      </c>
      <c r="Q913" s="1"/>
      <c r="R913" s="1"/>
      <c r="S913" s="1"/>
      <c r="T913" s="1"/>
      <c r="U913" s="1"/>
      <c r="V913" s="5"/>
      <c r="W913" s="1"/>
      <c r="X913" s="1"/>
    </row>
    <row r="914" spans="1:24" s="3" customFormat="1" ht="50.1" customHeight="1" x14ac:dyDescent="0.25">
      <c r="A914" s="12"/>
      <c r="B914" s="133"/>
      <c r="C914" s="134"/>
      <c r="D914" s="134"/>
      <c r="E914" s="134"/>
      <c r="F914" s="135"/>
      <c r="G914" s="24"/>
      <c r="H914" s="8"/>
      <c r="I914" s="9"/>
      <c r="J914" s="25">
        <f t="shared" si="70"/>
        <v>0</v>
      </c>
      <c r="K914" s="9"/>
      <c r="L914" s="4">
        <f t="shared" si="71"/>
        <v>0</v>
      </c>
      <c r="M914" s="10"/>
      <c r="N914" s="11"/>
      <c r="O914" s="59">
        <f t="shared" si="72"/>
        <v>0</v>
      </c>
      <c r="Q914" s="1"/>
      <c r="R914" s="1"/>
      <c r="S914" s="1"/>
      <c r="T914" s="1"/>
      <c r="U914" s="1"/>
      <c r="V914" s="5"/>
      <c r="W914" s="1"/>
      <c r="X914" s="1"/>
    </row>
    <row r="915" spans="1:24" s="3" customFormat="1" ht="50.1" customHeight="1" x14ac:dyDescent="0.25">
      <c r="A915" s="12"/>
      <c r="B915" s="133"/>
      <c r="C915" s="134"/>
      <c r="D915" s="134"/>
      <c r="E915" s="134"/>
      <c r="F915" s="135"/>
      <c r="G915" s="24"/>
      <c r="H915" s="8"/>
      <c r="I915" s="9"/>
      <c r="J915" s="25">
        <f t="shared" si="70"/>
        <v>0</v>
      </c>
      <c r="K915" s="9"/>
      <c r="L915" s="4">
        <f t="shared" si="71"/>
        <v>0</v>
      </c>
      <c r="M915" s="10"/>
      <c r="N915" s="11"/>
      <c r="O915" s="59">
        <f t="shared" si="72"/>
        <v>0</v>
      </c>
      <c r="Q915" s="1"/>
      <c r="R915" s="1"/>
      <c r="S915" s="1"/>
      <c r="T915" s="1"/>
      <c r="U915" s="1"/>
      <c r="V915" s="5"/>
      <c r="W915" s="1"/>
      <c r="X915" s="1"/>
    </row>
    <row r="916" spans="1:24" ht="20.100000000000001" customHeight="1" thickBot="1" x14ac:dyDescent="0.2">
      <c r="A916" s="34"/>
      <c r="B916" s="130" t="s">
        <v>43</v>
      </c>
      <c r="C916" s="131"/>
      <c r="D916" s="131"/>
      <c r="E916" s="131"/>
      <c r="F916" s="132"/>
      <c r="G916" s="49"/>
      <c r="H916" s="35"/>
      <c r="I916" s="36"/>
      <c r="J916" s="28">
        <f>SUM(J910:J915)</f>
        <v>0</v>
      </c>
      <c r="K916" s="36"/>
      <c r="L916" s="28">
        <f>SUM(L910:L915)</f>
        <v>0</v>
      </c>
      <c r="M916" s="37">
        <f>SUM(M910:M915)</f>
        <v>0</v>
      </c>
      <c r="N916" s="36"/>
      <c r="O916" s="28">
        <f>SUM(O910:O915)</f>
        <v>0</v>
      </c>
      <c r="V916" s="5"/>
    </row>
    <row r="917" spans="1:24" x14ac:dyDescent="0.15">
      <c r="G917" s="47"/>
      <c r="H917" s="1"/>
      <c r="I917" s="1"/>
      <c r="K917" s="1"/>
      <c r="M917" s="1"/>
      <c r="N917" s="1"/>
    </row>
    <row r="918" spans="1:24" x14ac:dyDescent="0.15">
      <c r="G918" s="47"/>
      <c r="H918" s="1"/>
      <c r="I918" s="1"/>
      <c r="K918" s="1"/>
      <c r="M918" s="1"/>
      <c r="N918" s="1"/>
    </row>
    <row r="919" spans="1:24" x14ac:dyDescent="0.15">
      <c r="A919" s="2"/>
      <c r="B919" s="2"/>
      <c r="C919" s="2"/>
      <c r="D919" s="2"/>
      <c r="E919" s="2"/>
      <c r="F919" s="2"/>
      <c r="G919" s="48"/>
      <c r="H919" s="2"/>
      <c r="I919" s="2"/>
      <c r="J919" s="2"/>
      <c r="K919" s="2"/>
      <c r="L919" s="2"/>
      <c r="M919" s="2"/>
      <c r="N919" s="2"/>
      <c r="O919" s="56"/>
      <c r="V919" s="5"/>
    </row>
    <row r="920" spans="1:24" ht="9" customHeight="1" x14ac:dyDescent="0.25">
      <c r="A920" s="76" t="s">
        <v>49</v>
      </c>
      <c r="B920" s="77"/>
      <c r="C920" s="77"/>
      <c r="D920" s="77"/>
      <c r="E920" s="77"/>
      <c r="F920" s="77"/>
      <c r="G920" s="77"/>
      <c r="H920" s="78"/>
      <c r="I920" s="73" t="s">
        <v>46</v>
      </c>
      <c r="J920" s="74"/>
      <c r="K920" s="74"/>
      <c r="L920" s="74"/>
      <c r="M920" s="75"/>
      <c r="N920" s="57" t="s">
        <v>1</v>
      </c>
      <c r="O920" s="58"/>
      <c r="V920" s="5"/>
    </row>
    <row r="921" spans="1:24" ht="8.25" customHeight="1" x14ac:dyDescent="0.15">
      <c r="A921" s="79"/>
      <c r="B921" s="80"/>
      <c r="C921" s="80"/>
      <c r="D921" s="80"/>
      <c r="E921" s="80"/>
      <c r="F921" s="80"/>
      <c r="G921" s="80"/>
      <c r="H921" s="81"/>
      <c r="I921" s="23"/>
      <c r="K921" s="1"/>
      <c r="M921" s="15"/>
      <c r="N921" s="1"/>
      <c r="V921" s="5"/>
    </row>
    <row r="922" spans="1:24" ht="12.75" customHeight="1" x14ac:dyDescent="0.25">
      <c r="A922" s="79"/>
      <c r="B922" s="80"/>
      <c r="C922" s="80"/>
      <c r="D922" s="80"/>
      <c r="E922" s="80"/>
      <c r="F922" s="80"/>
      <c r="G922" s="80"/>
      <c r="H922" s="81"/>
      <c r="I922" s="146"/>
      <c r="J922" s="147"/>
      <c r="K922" s="147"/>
      <c r="L922" s="147"/>
      <c r="M922" s="148"/>
      <c r="N922" s="3"/>
      <c r="V922" s="5"/>
    </row>
    <row r="923" spans="1:24" ht="8.25" customHeight="1" x14ac:dyDescent="0.15">
      <c r="A923" s="79"/>
      <c r="B923" s="80"/>
      <c r="C923" s="80"/>
      <c r="D923" s="80"/>
      <c r="E923" s="80"/>
      <c r="F923" s="80"/>
      <c r="G923" s="80"/>
      <c r="H923" s="81"/>
      <c r="I923" s="149"/>
      <c r="J923" s="147"/>
      <c r="K923" s="147"/>
      <c r="L923" s="147"/>
      <c r="M923" s="148"/>
      <c r="N923" s="1"/>
      <c r="V923" s="5"/>
    </row>
    <row r="924" spans="1:24" ht="8.25" customHeight="1" x14ac:dyDescent="0.15">
      <c r="A924" s="79"/>
      <c r="B924" s="80"/>
      <c r="C924" s="80"/>
      <c r="D924" s="80"/>
      <c r="E924" s="80"/>
      <c r="F924" s="80"/>
      <c r="G924" s="80"/>
      <c r="H924" s="81"/>
      <c r="I924" s="149"/>
      <c r="J924" s="147"/>
      <c r="K924" s="147"/>
      <c r="L924" s="147"/>
      <c r="M924" s="148"/>
      <c r="N924" s="2"/>
      <c r="O924" s="56"/>
      <c r="V924" s="5"/>
    </row>
    <row r="925" spans="1:24" ht="9" customHeight="1" x14ac:dyDescent="0.2">
      <c r="A925" s="79"/>
      <c r="B925" s="80"/>
      <c r="C925" s="80"/>
      <c r="D925" s="80"/>
      <c r="E925" s="80"/>
      <c r="F925" s="80"/>
      <c r="G925" s="80"/>
      <c r="H925" s="81"/>
      <c r="I925" s="149"/>
      <c r="J925" s="147"/>
      <c r="K925" s="147"/>
      <c r="L925" s="147"/>
      <c r="M925" s="148"/>
      <c r="N925" s="13" t="s">
        <v>2</v>
      </c>
      <c r="V925" s="5"/>
    </row>
    <row r="926" spans="1:24" ht="8.25" customHeight="1" x14ac:dyDescent="0.15">
      <c r="A926" s="79"/>
      <c r="B926" s="80"/>
      <c r="C926" s="80"/>
      <c r="D926" s="80"/>
      <c r="E926" s="80"/>
      <c r="F926" s="80"/>
      <c r="G926" s="80"/>
      <c r="H926" s="81"/>
      <c r="I926" s="149"/>
      <c r="J926" s="147"/>
      <c r="K926" s="147"/>
      <c r="L926" s="147"/>
      <c r="M926" s="148"/>
      <c r="N926" s="1"/>
      <c r="V926" s="5"/>
    </row>
    <row r="927" spans="1:24" ht="8.25" customHeight="1" x14ac:dyDescent="0.15">
      <c r="A927" s="79"/>
      <c r="B927" s="80"/>
      <c r="C927" s="80"/>
      <c r="D927" s="80"/>
      <c r="E927" s="80"/>
      <c r="F927" s="80"/>
      <c r="G927" s="80"/>
      <c r="H927" s="81"/>
      <c r="I927" s="149"/>
      <c r="J927" s="147"/>
      <c r="K927" s="147"/>
      <c r="L927" s="147"/>
      <c r="M927" s="148"/>
      <c r="N927" s="109"/>
      <c r="O927" s="110"/>
      <c r="V927" s="5"/>
    </row>
    <row r="928" spans="1:24" ht="8.25" customHeight="1" x14ac:dyDescent="0.15">
      <c r="A928" s="82"/>
      <c r="B928" s="83"/>
      <c r="C928" s="83"/>
      <c r="D928" s="83"/>
      <c r="E928" s="83"/>
      <c r="F928" s="83"/>
      <c r="G928" s="83"/>
      <c r="H928" s="84"/>
      <c r="I928" s="150"/>
      <c r="J928" s="151"/>
      <c r="K928" s="151"/>
      <c r="L928" s="151"/>
      <c r="M928" s="152"/>
      <c r="N928" s="111"/>
      <c r="O928" s="112"/>
      <c r="V928" s="5"/>
    </row>
    <row r="929" spans="1:256" x14ac:dyDescent="0.15">
      <c r="A929" s="103" t="s">
        <v>0</v>
      </c>
      <c r="B929" s="104"/>
      <c r="C929" s="104"/>
      <c r="D929" s="104"/>
      <c r="E929" s="104"/>
      <c r="F929" s="105"/>
      <c r="G929" s="40"/>
      <c r="H929" s="113" t="s">
        <v>3</v>
      </c>
      <c r="I929" s="98"/>
      <c r="J929" s="98"/>
      <c r="K929" s="98"/>
      <c r="L929" s="98"/>
      <c r="M929" s="98"/>
      <c r="N929" s="98"/>
      <c r="O929" s="99"/>
      <c r="V929" s="5"/>
    </row>
    <row r="930" spans="1:256" x14ac:dyDescent="0.15">
      <c r="A930" s="106"/>
      <c r="B930" s="107"/>
      <c r="C930" s="107"/>
      <c r="D930" s="107"/>
      <c r="E930" s="107"/>
      <c r="F930" s="108"/>
      <c r="G930" s="40"/>
      <c r="H930" s="100"/>
      <c r="I930" s="101"/>
      <c r="J930" s="101"/>
      <c r="K930" s="101"/>
      <c r="L930" s="101"/>
      <c r="M930" s="101"/>
      <c r="N930" s="101"/>
      <c r="O930" s="102"/>
      <c r="V930" s="5"/>
    </row>
    <row r="931" spans="1:256" ht="13.2" x14ac:dyDescent="0.25">
      <c r="A931" s="14"/>
      <c r="F931" s="15"/>
      <c r="G931" s="40"/>
      <c r="H931" s="91" t="s">
        <v>4</v>
      </c>
      <c r="I931" s="92"/>
      <c r="J931" s="92"/>
      <c r="K931" s="92"/>
      <c r="L931" s="93"/>
      <c r="M931" s="97" t="s">
        <v>5</v>
      </c>
      <c r="N931" s="98"/>
      <c r="O931" s="99"/>
      <c r="Q931" s="3"/>
      <c r="R931" s="3"/>
      <c r="S931" s="3"/>
      <c r="T931" s="3"/>
      <c r="U931" s="3"/>
      <c r="V931" s="31"/>
      <c r="W931" s="3"/>
    </row>
    <row r="932" spans="1:256" ht="13.2" x14ac:dyDescent="0.25">
      <c r="A932" s="16"/>
      <c r="F932" s="15"/>
      <c r="G932" s="40"/>
      <c r="H932" s="94"/>
      <c r="I932" s="95"/>
      <c r="J932" s="95"/>
      <c r="K932" s="95"/>
      <c r="L932" s="96"/>
      <c r="M932" s="100"/>
      <c r="N932" s="101"/>
      <c r="O932" s="102"/>
      <c r="Q932" s="3"/>
      <c r="R932" s="3"/>
      <c r="S932" s="3"/>
      <c r="T932" s="3"/>
      <c r="U932" s="3"/>
      <c r="V932" s="31"/>
      <c r="W932" s="3"/>
    </row>
    <row r="933" spans="1:256" ht="13.2" x14ac:dyDescent="0.25">
      <c r="A933" s="16"/>
      <c r="F933" s="15"/>
      <c r="G933" s="41"/>
      <c r="H933" s="17"/>
      <c r="I933" s="14"/>
      <c r="J933" s="14"/>
      <c r="K933" s="14"/>
      <c r="L933" s="18"/>
      <c r="M933" s="14"/>
      <c r="N933" s="14"/>
      <c r="O933" s="53" t="s">
        <v>39</v>
      </c>
      <c r="Q933" s="3"/>
      <c r="R933" s="3"/>
      <c r="S933" s="3"/>
      <c r="T933" s="3"/>
      <c r="U933" s="3"/>
      <c r="V933" s="31"/>
      <c r="W933" s="3"/>
    </row>
    <row r="934" spans="1:256" ht="13.2" x14ac:dyDescent="0.25">
      <c r="A934" s="16"/>
      <c r="F934" s="15"/>
      <c r="G934" s="42" t="s">
        <v>6</v>
      </c>
      <c r="H934" s="20" t="s">
        <v>16</v>
      </c>
      <c r="I934" s="19" t="s">
        <v>18</v>
      </c>
      <c r="J934" s="19" t="s">
        <v>22</v>
      </c>
      <c r="K934" s="19" t="s">
        <v>25</v>
      </c>
      <c r="L934" s="19" t="s">
        <v>27</v>
      </c>
      <c r="M934" s="19" t="s">
        <v>31</v>
      </c>
      <c r="N934" s="19" t="s">
        <v>35</v>
      </c>
      <c r="O934" s="53" t="s">
        <v>32</v>
      </c>
      <c r="Q934" s="3"/>
      <c r="R934" s="3"/>
      <c r="S934" s="3"/>
      <c r="T934" s="3"/>
      <c r="U934" s="3"/>
      <c r="V934" s="31"/>
      <c r="W934" s="3"/>
    </row>
    <row r="935" spans="1:256" ht="13.2" x14ac:dyDescent="0.25">
      <c r="A935" s="19" t="s">
        <v>13</v>
      </c>
      <c r="B935" s="88" t="s">
        <v>12</v>
      </c>
      <c r="C935" s="89"/>
      <c r="D935" s="89"/>
      <c r="E935" s="89"/>
      <c r="F935" s="90"/>
      <c r="G935" s="42" t="s">
        <v>8</v>
      </c>
      <c r="H935" s="20" t="s">
        <v>17</v>
      </c>
      <c r="I935" s="19" t="s">
        <v>23</v>
      </c>
      <c r="J935" s="19" t="s">
        <v>23</v>
      </c>
      <c r="K935" s="19" t="s">
        <v>44</v>
      </c>
      <c r="L935" s="19" t="s">
        <v>25</v>
      </c>
      <c r="M935" s="19" t="s">
        <v>32</v>
      </c>
      <c r="N935" s="19" t="s">
        <v>36</v>
      </c>
      <c r="O935" s="53" t="s">
        <v>40</v>
      </c>
      <c r="P935" s="3"/>
      <c r="Q935" s="3"/>
      <c r="R935" s="3"/>
      <c r="S935" s="3"/>
      <c r="T935" s="3"/>
      <c r="U935" s="3"/>
      <c r="V935" s="31"/>
      <c r="W935" s="3"/>
    </row>
    <row r="936" spans="1:256" ht="13.2" x14ac:dyDescent="0.25">
      <c r="A936" s="19" t="s">
        <v>14</v>
      </c>
      <c r="F936" s="15"/>
      <c r="G936" s="42" t="s">
        <v>7</v>
      </c>
      <c r="H936" s="15"/>
      <c r="I936" s="19" t="s">
        <v>19</v>
      </c>
      <c r="J936" s="19" t="s">
        <v>29</v>
      </c>
      <c r="K936" s="19" t="s">
        <v>45</v>
      </c>
      <c r="L936" s="19" t="s">
        <v>28</v>
      </c>
      <c r="M936" s="19" t="s">
        <v>33</v>
      </c>
      <c r="N936" s="19" t="s">
        <v>32</v>
      </c>
      <c r="O936" s="54" t="s">
        <v>41</v>
      </c>
      <c r="P936" s="3"/>
      <c r="Q936" s="3"/>
      <c r="R936" s="3"/>
      <c r="S936" s="3"/>
      <c r="T936" s="3"/>
      <c r="U936" s="3"/>
      <c r="V936" s="31"/>
      <c r="W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ht="13.2" x14ac:dyDescent="0.25">
      <c r="A937" s="16"/>
      <c r="F937" s="15"/>
      <c r="G937" s="43"/>
      <c r="H937" s="15"/>
      <c r="I937" s="19" t="s">
        <v>20</v>
      </c>
      <c r="J937" s="19"/>
      <c r="K937" s="19"/>
      <c r="L937" s="19"/>
      <c r="M937" s="19"/>
      <c r="N937" s="19" t="s">
        <v>37</v>
      </c>
      <c r="O937" s="53"/>
      <c r="P937" s="3"/>
      <c r="Q937" s="3"/>
      <c r="R937" s="3"/>
      <c r="S937" s="3"/>
      <c r="T937" s="3"/>
      <c r="U937" s="3"/>
      <c r="V937" s="31"/>
      <c r="W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8" spans="1:256" ht="13.2" x14ac:dyDescent="0.25">
      <c r="A938" s="21" t="s">
        <v>10</v>
      </c>
      <c r="B938" s="88" t="s">
        <v>11</v>
      </c>
      <c r="C938" s="89"/>
      <c r="D938" s="89"/>
      <c r="E938" s="89"/>
      <c r="F938" s="90"/>
      <c r="G938" s="44" t="s">
        <v>9</v>
      </c>
      <c r="H938" s="22" t="s">
        <v>15</v>
      </c>
      <c r="I938" s="21" t="s">
        <v>21</v>
      </c>
      <c r="J938" s="21" t="s">
        <v>24</v>
      </c>
      <c r="K938" s="21" t="s">
        <v>26</v>
      </c>
      <c r="L938" s="21" t="s">
        <v>30</v>
      </c>
      <c r="M938" s="21" t="s">
        <v>34</v>
      </c>
      <c r="N938" s="21" t="s">
        <v>42</v>
      </c>
      <c r="O938" s="55" t="s">
        <v>38</v>
      </c>
      <c r="P938" s="3"/>
      <c r="Q938" s="3"/>
      <c r="R938" s="3"/>
      <c r="S938" s="3"/>
      <c r="T938" s="3"/>
      <c r="U938" s="3"/>
      <c r="V938" s="31"/>
      <c r="W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</row>
    <row r="939" spans="1:256" s="3" customFormat="1" ht="50.1" customHeight="1" x14ac:dyDescent="0.25">
      <c r="A939" s="12"/>
      <c r="B939" s="121"/>
      <c r="C939" s="122"/>
      <c r="D939" s="122"/>
      <c r="E939" s="122"/>
      <c r="F939" s="123"/>
      <c r="G939" s="24"/>
      <c r="H939" s="8"/>
      <c r="I939" s="9"/>
      <c r="J939" s="25">
        <f t="shared" ref="J939:J944" si="73">SUM(H939*I939)</f>
        <v>0</v>
      </c>
      <c r="K939" s="9"/>
      <c r="L939" s="4">
        <f t="shared" ref="L939:L944" si="74">SUM(J939*K939)</f>
        <v>0</v>
      </c>
      <c r="M939" s="10"/>
      <c r="N939" s="11"/>
      <c r="O939" s="59">
        <f t="shared" ref="O939:O944" si="75">SUM(M939*N939)</f>
        <v>0</v>
      </c>
      <c r="Q939" s="1"/>
      <c r="R939" s="1"/>
      <c r="S939" s="1"/>
      <c r="T939" s="1"/>
      <c r="U939" s="1"/>
      <c r="V939" s="5"/>
      <c r="W939" s="1"/>
      <c r="X939" s="1"/>
    </row>
    <row r="940" spans="1:256" s="3" customFormat="1" ht="50.1" customHeight="1" x14ac:dyDescent="0.25">
      <c r="A940" s="12"/>
      <c r="B940" s="133"/>
      <c r="C940" s="134"/>
      <c r="D940" s="134"/>
      <c r="E940" s="134"/>
      <c r="F940" s="135"/>
      <c r="G940" s="24"/>
      <c r="H940" s="8"/>
      <c r="I940" s="9"/>
      <c r="J940" s="25">
        <f t="shared" si="73"/>
        <v>0</v>
      </c>
      <c r="K940" s="9"/>
      <c r="L940" s="4">
        <f t="shared" si="74"/>
        <v>0</v>
      </c>
      <c r="M940" s="10"/>
      <c r="N940" s="11"/>
      <c r="O940" s="59">
        <f t="shared" si="75"/>
        <v>0</v>
      </c>
      <c r="Q940" s="1"/>
      <c r="R940" s="1"/>
      <c r="S940" s="1"/>
      <c r="T940" s="1"/>
      <c r="U940" s="1"/>
      <c r="V940" s="5"/>
      <c r="W940" s="1"/>
      <c r="X940" s="1"/>
    </row>
    <row r="941" spans="1:256" s="3" customFormat="1" ht="50.1" customHeight="1" x14ac:dyDescent="0.25">
      <c r="A941" s="12"/>
      <c r="B941" s="133"/>
      <c r="C941" s="134"/>
      <c r="D941" s="134"/>
      <c r="E941" s="134"/>
      <c r="F941" s="135"/>
      <c r="G941" s="24"/>
      <c r="H941" s="8"/>
      <c r="I941" s="9"/>
      <c r="J941" s="25">
        <f t="shared" si="73"/>
        <v>0</v>
      </c>
      <c r="K941" s="9"/>
      <c r="L941" s="4">
        <f t="shared" si="74"/>
        <v>0</v>
      </c>
      <c r="M941" s="10"/>
      <c r="N941" s="11"/>
      <c r="O941" s="59">
        <f t="shared" si="75"/>
        <v>0</v>
      </c>
      <c r="Q941" s="1"/>
      <c r="R941" s="1"/>
      <c r="S941" s="1"/>
      <c r="T941" s="1"/>
      <c r="U941" s="1"/>
      <c r="V941" s="5"/>
      <c r="W941" s="1"/>
      <c r="X941" s="1"/>
    </row>
    <row r="942" spans="1:256" s="3" customFormat="1" ht="50.1" customHeight="1" x14ac:dyDescent="0.25">
      <c r="A942" s="12"/>
      <c r="B942" s="133"/>
      <c r="C942" s="134"/>
      <c r="D942" s="134"/>
      <c r="E942" s="134"/>
      <c r="F942" s="135"/>
      <c r="G942" s="24"/>
      <c r="H942" s="8"/>
      <c r="I942" s="9"/>
      <c r="J942" s="25">
        <f t="shared" si="73"/>
        <v>0</v>
      </c>
      <c r="K942" s="9"/>
      <c r="L942" s="4">
        <f t="shared" si="74"/>
        <v>0</v>
      </c>
      <c r="M942" s="10"/>
      <c r="N942" s="11"/>
      <c r="O942" s="59">
        <f t="shared" si="75"/>
        <v>0</v>
      </c>
      <c r="Q942" s="1"/>
      <c r="R942" s="1"/>
      <c r="S942" s="1"/>
      <c r="T942" s="1"/>
      <c r="U942" s="1"/>
      <c r="V942" s="5"/>
      <c r="W942" s="1"/>
      <c r="X942" s="1"/>
    </row>
    <row r="943" spans="1:256" s="3" customFormat="1" ht="50.1" customHeight="1" x14ac:dyDescent="0.25">
      <c r="A943" s="12"/>
      <c r="B943" s="133"/>
      <c r="C943" s="134"/>
      <c r="D943" s="134"/>
      <c r="E943" s="134"/>
      <c r="F943" s="135"/>
      <c r="G943" s="24"/>
      <c r="H943" s="8"/>
      <c r="I943" s="9"/>
      <c r="J943" s="25">
        <f t="shared" si="73"/>
        <v>0</v>
      </c>
      <c r="K943" s="9"/>
      <c r="L943" s="4">
        <f t="shared" si="74"/>
        <v>0</v>
      </c>
      <c r="M943" s="10"/>
      <c r="N943" s="11"/>
      <c r="O943" s="59">
        <f t="shared" si="75"/>
        <v>0</v>
      </c>
      <c r="Q943" s="1"/>
      <c r="R943" s="1"/>
      <c r="S943" s="1"/>
      <c r="T943" s="1"/>
      <c r="U943" s="1"/>
      <c r="V943" s="5"/>
      <c r="W943" s="1"/>
      <c r="X943" s="1"/>
    </row>
    <row r="944" spans="1:256" s="3" customFormat="1" ht="50.1" customHeight="1" x14ac:dyDescent="0.25">
      <c r="A944" s="12"/>
      <c r="B944" s="133"/>
      <c r="C944" s="134"/>
      <c r="D944" s="134"/>
      <c r="E944" s="134"/>
      <c r="F944" s="135"/>
      <c r="G944" s="24"/>
      <c r="H944" s="8"/>
      <c r="I944" s="9"/>
      <c r="J944" s="25">
        <f t="shared" si="73"/>
        <v>0</v>
      </c>
      <c r="K944" s="9"/>
      <c r="L944" s="4">
        <f t="shared" si="74"/>
        <v>0</v>
      </c>
      <c r="M944" s="10"/>
      <c r="N944" s="11"/>
      <c r="O944" s="59">
        <f t="shared" si="75"/>
        <v>0</v>
      </c>
      <c r="Q944" s="1"/>
      <c r="R944" s="1"/>
      <c r="S944" s="1"/>
      <c r="T944" s="1"/>
      <c r="U944" s="1"/>
      <c r="V944" s="5"/>
      <c r="W944" s="1"/>
      <c r="X944" s="1"/>
    </row>
    <row r="945" spans="1:23" ht="20.100000000000001" customHeight="1" thickBot="1" x14ac:dyDescent="0.2">
      <c r="A945" s="34"/>
      <c r="B945" s="130" t="s">
        <v>43</v>
      </c>
      <c r="C945" s="131"/>
      <c r="D945" s="131"/>
      <c r="E945" s="131"/>
      <c r="F945" s="132"/>
      <c r="G945" s="49"/>
      <c r="H945" s="35"/>
      <c r="I945" s="36"/>
      <c r="J945" s="28">
        <f>SUM(J939:J944)</f>
        <v>0</v>
      </c>
      <c r="K945" s="36"/>
      <c r="L945" s="28">
        <f>SUM(L939:L944)</f>
        <v>0</v>
      </c>
      <c r="M945" s="37">
        <f>SUM(M939:M944)</f>
        <v>0</v>
      </c>
      <c r="N945" s="36"/>
      <c r="O945" s="28">
        <f>SUM(O939:O944)</f>
        <v>0</v>
      </c>
      <c r="V945" s="5"/>
    </row>
    <row r="946" spans="1:23" x14ac:dyDescent="0.15">
      <c r="G946" s="47"/>
      <c r="H946" s="1"/>
      <c r="I946" s="1"/>
      <c r="K946" s="1"/>
      <c r="M946" s="1"/>
      <c r="N946" s="1"/>
    </row>
    <row r="947" spans="1:23" x14ac:dyDescent="0.15">
      <c r="G947" s="47"/>
      <c r="H947" s="1"/>
      <c r="I947" s="1"/>
      <c r="K947" s="1"/>
      <c r="M947" s="1"/>
      <c r="N947" s="1"/>
    </row>
    <row r="948" spans="1:23" x14ac:dyDescent="0.15">
      <c r="A948" s="2"/>
      <c r="B948" s="2"/>
      <c r="C948" s="2"/>
      <c r="D948" s="2"/>
      <c r="E948" s="2"/>
      <c r="F948" s="2"/>
      <c r="G948" s="48"/>
      <c r="H948" s="2"/>
      <c r="I948" s="2"/>
      <c r="J948" s="2"/>
      <c r="K948" s="2"/>
      <c r="L948" s="2"/>
      <c r="M948" s="2"/>
      <c r="N948" s="2"/>
      <c r="O948" s="56"/>
      <c r="V948" s="5"/>
    </row>
    <row r="949" spans="1:23" ht="9" customHeight="1" x14ac:dyDescent="0.25">
      <c r="A949" s="76" t="s">
        <v>49</v>
      </c>
      <c r="B949" s="77"/>
      <c r="C949" s="77"/>
      <c r="D949" s="77"/>
      <c r="E949" s="77"/>
      <c r="F949" s="77"/>
      <c r="G949" s="77"/>
      <c r="H949" s="78"/>
      <c r="I949" s="73" t="s">
        <v>46</v>
      </c>
      <c r="J949" s="74"/>
      <c r="K949" s="74"/>
      <c r="L949" s="74"/>
      <c r="M949" s="75"/>
      <c r="N949" s="57" t="s">
        <v>1</v>
      </c>
      <c r="O949" s="58"/>
      <c r="V949" s="5"/>
    </row>
    <row r="950" spans="1:23" ht="8.25" customHeight="1" x14ac:dyDescent="0.15">
      <c r="A950" s="79"/>
      <c r="B950" s="80"/>
      <c r="C950" s="80"/>
      <c r="D950" s="80"/>
      <c r="E950" s="80"/>
      <c r="F950" s="80"/>
      <c r="G950" s="80"/>
      <c r="H950" s="81"/>
      <c r="I950" s="23"/>
      <c r="K950" s="1"/>
      <c r="M950" s="15"/>
      <c r="N950" s="1"/>
      <c r="V950" s="5"/>
    </row>
    <row r="951" spans="1:23" ht="12.75" customHeight="1" x14ac:dyDescent="0.25">
      <c r="A951" s="79"/>
      <c r="B951" s="80"/>
      <c r="C951" s="80"/>
      <c r="D951" s="80"/>
      <c r="E951" s="80"/>
      <c r="F951" s="80"/>
      <c r="G951" s="80"/>
      <c r="H951" s="81"/>
      <c r="I951" s="146"/>
      <c r="J951" s="147"/>
      <c r="K951" s="147"/>
      <c r="L951" s="147"/>
      <c r="M951" s="148"/>
      <c r="N951" s="3"/>
      <c r="V951" s="5"/>
    </row>
    <row r="952" spans="1:23" ht="8.25" customHeight="1" x14ac:dyDescent="0.15">
      <c r="A952" s="79"/>
      <c r="B952" s="80"/>
      <c r="C952" s="80"/>
      <c r="D952" s="80"/>
      <c r="E952" s="80"/>
      <c r="F952" s="80"/>
      <c r="G952" s="80"/>
      <c r="H952" s="81"/>
      <c r="I952" s="149"/>
      <c r="J952" s="147"/>
      <c r="K952" s="147"/>
      <c r="L952" s="147"/>
      <c r="M952" s="148"/>
      <c r="N952" s="1"/>
      <c r="V952" s="5"/>
    </row>
    <row r="953" spans="1:23" ht="8.25" customHeight="1" x14ac:dyDescent="0.15">
      <c r="A953" s="79"/>
      <c r="B953" s="80"/>
      <c r="C953" s="80"/>
      <c r="D953" s="80"/>
      <c r="E953" s="80"/>
      <c r="F953" s="80"/>
      <c r="G953" s="80"/>
      <c r="H953" s="81"/>
      <c r="I953" s="149"/>
      <c r="J953" s="147"/>
      <c r="K953" s="147"/>
      <c r="L953" s="147"/>
      <c r="M953" s="148"/>
      <c r="N953" s="2"/>
      <c r="O953" s="56"/>
      <c r="V953" s="5"/>
    </row>
    <row r="954" spans="1:23" ht="9" customHeight="1" x14ac:dyDescent="0.2">
      <c r="A954" s="79"/>
      <c r="B954" s="80"/>
      <c r="C954" s="80"/>
      <c r="D954" s="80"/>
      <c r="E954" s="80"/>
      <c r="F954" s="80"/>
      <c r="G954" s="80"/>
      <c r="H954" s="81"/>
      <c r="I954" s="149"/>
      <c r="J954" s="147"/>
      <c r="K954" s="147"/>
      <c r="L954" s="147"/>
      <c r="M954" s="148"/>
      <c r="N954" s="13" t="s">
        <v>2</v>
      </c>
      <c r="V954" s="5"/>
    </row>
    <row r="955" spans="1:23" ht="8.25" customHeight="1" x14ac:dyDescent="0.15">
      <c r="A955" s="79"/>
      <c r="B955" s="80"/>
      <c r="C955" s="80"/>
      <c r="D955" s="80"/>
      <c r="E955" s="80"/>
      <c r="F955" s="80"/>
      <c r="G955" s="80"/>
      <c r="H955" s="81"/>
      <c r="I955" s="149"/>
      <c r="J955" s="147"/>
      <c r="K955" s="147"/>
      <c r="L955" s="147"/>
      <c r="M955" s="148"/>
      <c r="N955" s="1"/>
      <c r="V955" s="5"/>
    </row>
    <row r="956" spans="1:23" ht="8.25" customHeight="1" x14ac:dyDescent="0.15">
      <c r="A956" s="79"/>
      <c r="B956" s="80"/>
      <c r="C956" s="80"/>
      <c r="D956" s="80"/>
      <c r="E956" s="80"/>
      <c r="F956" s="80"/>
      <c r="G956" s="80"/>
      <c r="H956" s="81"/>
      <c r="I956" s="149"/>
      <c r="J956" s="147"/>
      <c r="K956" s="147"/>
      <c r="L956" s="147"/>
      <c r="M956" s="148"/>
      <c r="N956" s="109"/>
      <c r="O956" s="110"/>
      <c r="V956" s="5"/>
    </row>
    <row r="957" spans="1:23" ht="8.25" customHeight="1" x14ac:dyDescent="0.15">
      <c r="A957" s="82"/>
      <c r="B957" s="83"/>
      <c r="C957" s="83"/>
      <c r="D957" s="83"/>
      <c r="E957" s="83"/>
      <c r="F957" s="83"/>
      <c r="G957" s="83"/>
      <c r="H957" s="84"/>
      <c r="I957" s="150"/>
      <c r="J957" s="151"/>
      <c r="K957" s="151"/>
      <c r="L957" s="151"/>
      <c r="M957" s="152"/>
      <c r="N957" s="111"/>
      <c r="O957" s="112"/>
      <c r="V957" s="5"/>
    </row>
    <row r="958" spans="1:23" x14ac:dyDescent="0.15">
      <c r="A958" s="103" t="s">
        <v>0</v>
      </c>
      <c r="B958" s="104"/>
      <c r="C958" s="104"/>
      <c r="D958" s="104"/>
      <c r="E958" s="104"/>
      <c r="F958" s="105"/>
      <c r="G958" s="40"/>
      <c r="H958" s="113" t="s">
        <v>3</v>
      </c>
      <c r="I958" s="98"/>
      <c r="J958" s="98"/>
      <c r="K958" s="98"/>
      <c r="L958" s="98"/>
      <c r="M958" s="98"/>
      <c r="N958" s="98"/>
      <c r="O958" s="99"/>
      <c r="V958" s="5"/>
    </row>
    <row r="959" spans="1:23" x14ac:dyDescent="0.15">
      <c r="A959" s="106"/>
      <c r="B959" s="107"/>
      <c r="C959" s="107"/>
      <c r="D959" s="107"/>
      <c r="E959" s="107"/>
      <c r="F959" s="108"/>
      <c r="G959" s="40"/>
      <c r="H959" s="100"/>
      <c r="I959" s="101"/>
      <c r="J959" s="101"/>
      <c r="K959" s="101"/>
      <c r="L959" s="101"/>
      <c r="M959" s="101"/>
      <c r="N959" s="101"/>
      <c r="O959" s="102"/>
      <c r="V959" s="5"/>
    </row>
    <row r="960" spans="1:23" ht="13.2" x14ac:dyDescent="0.25">
      <c r="A960" s="14"/>
      <c r="F960" s="15"/>
      <c r="G960" s="40"/>
      <c r="H960" s="91" t="s">
        <v>4</v>
      </c>
      <c r="I960" s="92"/>
      <c r="J960" s="92"/>
      <c r="K960" s="92"/>
      <c r="L960" s="93"/>
      <c r="M960" s="97" t="s">
        <v>5</v>
      </c>
      <c r="N960" s="98"/>
      <c r="O960" s="99"/>
      <c r="Q960" s="3"/>
      <c r="R960" s="3"/>
      <c r="S960" s="3"/>
      <c r="T960" s="3"/>
      <c r="U960" s="3"/>
      <c r="V960" s="31"/>
      <c r="W960" s="3"/>
    </row>
    <row r="961" spans="1:256" ht="13.2" x14ac:dyDescent="0.25">
      <c r="A961" s="16"/>
      <c r="F961" s="15"/>
      <c r="G961" s="40"/>
      <c r="H961" s="94"/>
      <c r="I961" s="95"/>
      <c r="J961" s="95"/>
      <c r="K961" s="95"/>
      <c r="L961" s="96"/>
      <c r="M961" s="100"/>
      <c r="N961" s="101"/>
      <c r="O961" s="102"/>
      <c r="Q961" s="3"/>
      <c r="R961" s="3"/>
      <c r="S961" s="3"/>
      <c r="T961" s="3"/>
      <c r="U961" s="3"/>
      <c r="V961" s="31"/>
      <c r="W961" s="3"/>
    </row>
    <row r="962" spans="1:256" ht="13.2" x14ac:dyDescent="0.25">
      <c r="A962" s="16"/>
      <c r="F962" s="15"/>
      <c r="G962" s="41"/>
      <c r="H962" s="17"/>
      <c r="I962" s="14"/>
      <c r="J962" s="14"/>
      <c r="K962" s="14"/>
      <c r="L962" s="18"/>
      <c r="M962" s="14"/>
      <c r="N962" s="14"/>
      <c r="O962" s="53" t="s">
        <v>39</v>
      </c>
      <c r="Q962" s="3"/>
      <c r="R962" s="3"/>
      <c r="S962" s="3"/>
      <c r="T962" s="3"/>
      <c r="U962" s="3"/>
      <c r="V962" s="31"/>
      <c r="W962" s="3"/>
    </row>
    <row r="963" spans="1:256" ht="13.2" x14ac:dyDescent="0.25">
      <c r="A963" s="16"/>
      <c r="F963" s="15"/>
      <c r="G963" s="42" t="s">
        <v>6</v>
      </c>
      <c r="H963" s="20" t="s">
        <v>16</v>
      </c>
      <c r="I963" s="19" t="s">
        <v>18</v>
      </c>
      <c r="J963" s="19" t="s">
        <v>22</v>
      </c>
      <c r="K963" s="19" t="s">
        <v>25</v>
      </c>
      <c r="L963" s="19" t="s">
        <v>27</v>
      </c>
      <c r="M963" s="19" t="s">
        <v>31</v>
      </c>
      <c r="N963" s="19" t="s">
        <v>35</v>
      </c>
      <c r="O963" s="53" t="s">
        <v>32</v>
      </c>
      <c r="Q963" s="3"/>
      <c r="R963" s="3"/>
      <c r="S963" s="3"/>
      <c r="T963" s="3"/>
      <c r="U963" s="3"/>
      <c r="V963" s="31"/>
      <c r="W963" s="3"/>
    </row>
    <row r="964" spans="1:256" ht="13.2" x14ac:dyDescent="0.25">
      <c r="A964" s="19" t="s">
        <v>13</v>
      </c>
      <c r="B964" s="88" t="s">
        <v>12</v>
      </c>
      <c r="C964" s="89"/>
      <c r="D964" s="89"/>
      <c r="E964" s="89"/>
      <c r="F964" s="90"/>
      <c r="G964" s="42" t="s">
        <v>8</v>
      </c>
      <c r="H964" s="20" t="s">
        <v>17</v>
      </c>
      <c r="I964" s="19" t="s">
        <v>23</v>
      </c>
      <c r="J964" s="19" t="s">
        <v>23</v>
      </c>
      <c r="K964" s="19" t="s">
        <v>44</v>
      </c>
      <c r="L964" s="19" t="s">
        <v>25</v>
      </c>
      <c r="M964" s="19" t="s">
        <v>32</v>
      </c>
      <c r="N964" s="19" t="s">
        <v>36</v>
      </c>
      <c r="O964" s="53" t="s">
        <v>40</v>
      </c>
      <c r="P964" s="3"/>
      <c r="Q964" s="3"/>
      <c r="R964" s="3"/>
      <c r="S964" s="3"/>
      <c r="T964" s="3"/>
      <c r="U964" s="3"/>
      <c r="V964" s="31"/>
      <c r="W964" s="3"/>
    </row>
    <row r="965" spans="1:256" ht="13.2" x14ac:dyDescent="0.25">
      <c r="A965" s="19" t="s">
        <v>14</v>
      </c>
      <c r="F965" s="15"/>
      <c r="G965" s="42" t="s">
        <v>7</v>
      </c>
      <c r="H965" s="15"/>
      <c r="I965" s="19" t="s">
        <v>19</v>
      </c>
      <c r="J965" s="19" t="s">
        <v>29</v>
      </c>
      <c r="K965" s="19" t="s">
        <v>45</v>
      </c>
      <c r="L965" s="19" t="s">
        <v>28</v>
      </c>
      <c r="M965" s="19" t="s">
        <v>33</v>
      </c>
      <c r="N965" s="19" t="s">
        <v>32</v>
      </c>
      <c r="O965" s="54" t="s">
        <v>41</v>
      </c>
      <c r="P965" s="3"/>
      <c r="Q965" s="3"/>
      <c r="R965" s="3"/>
      <c r="S965" s="3"/>
      <c r="T965" s="3"/>
      <c r="U965" s="3"/>
      <c r="V965" s="31"/>
      <c r="W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</row>
    <row r="966" spans="1:256" ht="13.2" x14ac:dyDescent="0.25">
      <c r="A966" s="16"/>
      <c r="F966" s="15"/>
      <c r="G966" s="43"/>
      <c r="H966" s="15"/>
      <c r="I966" s="19" t="s">
        <v>20</v>
      </c>
      <c r="J966" s="19"/>
      <c r="K966" s="19"/>
      <c r="L966" s="19"/>
      <c r="M966" s="19"/>
      <c r="N966" s="19" t="s">
        <v>37</v>
      </c>
      <c r="O966" s="53"/>
      <c r="P966" s="3"/>
      <c r="Q966" s="3"/>
      <c r="R966" s="3"/>
      <c r="S966" s="3"/>
      <c r="T966" s="3"/>
      <c r="U966" s="3"/>
      <c r="V966" s="31"/>
      <c r="W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7" spans="1:256" ht="13.2" x14ac:dyDescent="0.25">
      <c r="A967" s="21" t="s">
        <v>10</v>
      </c>
      <c r="B967" s="88" t="s">
        <v>11</v>
      </c>
      <c r="C967" s="89"/>
      <c r="D967" s="89"/>
      <c r="E967" s="89"/>
      <c r="F967" s="90"/>
      <c r="G967" s="44" t="s">
        <v>9</v>
      </c>
      <c r="H967" s="22" t="s">
        <v>15</v>
      </c>
      <c r="I967" s="21" t="s">
        <v>21</v>
      </c>
      <c r="J967" s="21" t="s">
        <v>24</v>
      </c>
      <c r="K967" s="21" t="s">
        <v>26</v>
      </c>
      <c r="L967" s="21" t="s">
        <v>30</v>
      </c>
      <c r="M967" s="21" t="s">
        <v>34</v>
      </c>
      <c r="N967" s="21" t="s">
        <v>42</v>
      </c>
      <c r="O967" s="55" t="s">
        <v>38</v>
      </c>
      <c r="P967" s="3"/>
      <c r="Q967" s="3"/>
      <c r="R967" s="3"/>
      <c r="S967" s="3"/>
      <c r="T967" s="3"/>
      <c r="U967" s="3"/>
      <c r="V967" s="31"/>
      <c r="W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</row>
    <row r="968" spans="1:256" s="3" customFormat="1" ht="50.1" customHeight="1" x14ac:dyDescent="0.25">
      <c r="A968" s="12"/>
      <c r="B968" s="121"/>
      <c r="C968" s="122"/>
      <c r="D968" s="122"/>
      <c r="E968" s="122"/>
      <c r="F968" s="123"/>
      <c r="G968" s="24"/>
      <c r="H968" s="8"/>
      <c r="I968" s="9"/>
      <c r="J968" s="25">
        <f t="shared" ref="J968:J973" si="76">SUM(H968*I968)</f>
        <v>0</v>
      </c>
      <c r="K968" s="9"/>
      <c r="L968" s="4">
        <f t="shared" ref="L968:L973" si="77">SUM(J968*K968)</f>
        <v>0</v>
      </c>
      <c r="M968" s="10"/>
      <c r="N968" s="11"/>
      <c r="O968" s="59">
        <f t="shared" ref="O968:O973" si="78">SUM(M968*N968)</f>
        <v>0</v>
      </c>
      <c r="Q968" s="1"/>
      <c r="R968" s="1"/>
      <c r="S968" s="1"/>
      <c r="T968" s="1"/>
      <c r="U968" s="1"/>
      <c r="V968" s="5"/>
      <c r="W968" s="1"/>
      <c r="X968" s="1"/>
    </row>
    <row r="969" spans="1:256" s="3" customFormat="1" ht="50.1" customHeight="1" x14ac:dyDescent="0.25">
      <c r="A969" s="12"/>
      <c r="B969" s="133"/>
      <c r="C969" s="134"/>
      <c r="D969" s="134"/>
      <c r="E969" s="134"/>
      <c r="F969" s="135"/>
      <c r="G969" s="24"/>
      <c r="H969" s="8"/>
      <c r="I969" s="9"/>
      <c r="J969" s="25">
        <f t="shared" si="76"/>
        <v>0</v>
      </c>
      <c r="K969" s="9"/>
      <c r="L969" s="4">
        <f t="shared" si="77"/>
        <v>0</v>
      </c>
      <c r="M969" s="10"/>
      <c r="N969" s="11"/>
      <c r="O969" s="59">
        <f t="shared" si="78"/>
        <v>0</v>
      </c>
      <c r="Q969" s="1"/>
      <c r="R969" s="1"/>
      <c r="S969" s="1"/>
      <c r="T969" s="1"/>
      <c r="U969" s="1"/>
      <c r="V969" s="5"/>
      <c r="W969" s="1"/>
      <c r="X969" s="1"/>
    </row>
    <row r="970" spans="1:256" s="3" customFormat="1" ht="50.1" customHeight="1" x14ac:dyDescent="0.25">
      <c r="A970" s="12"/>
      <c r="B970" s="133"/>
      <c r="C970" s="134"/>
      <c r="D970" s="134"/>
      <c r="E970" s="134"/>
      <c r="F970" s="135"/>
      <c r="G970" s="24"/>
      <c r="H970" s="8"/>
      <c r="I970" s="9"/>
      <c r="J970" s="25">
        <f t="shared" si="76"/>
        <v>0</v>
      </c>
      <c r="K970" s="9"/>
      <c r="L970" s="4">
        <f t="shared" si="77"/>
        <v>0</v>
      </c>
      <c r="M970" s="10"/>
      <c r="N970" s="11"/>
      <c r="O970" s="59">
        <f t="shared" si="78"/>
        <v>0</v>
      </c>
      <c r="Q970" s="1"/>
      <c r="R970" s="1"/>
      <c r="S970" s="1"/>
      <c r="T970" s="1"/>
      <c r="U970" s="1"/>
      <c r="V970" s="5"/>
      <c r="W970" s="1"/>
      <c r="X970" s="1"/>
    </row>
    <row r="971" spans="1:256" s="3" customFormat="1" ht="50.1" customHeight="1" x14ac:dyDescent="0.25">
      <c r="A971" s="12"/>
      <c r="B971" s="133"/>
      <c r="C971" s="134"/>
      <c r="D971" s="134"/>
      <c r="E971" s="134"/>
      <c r="F971" s="135"/>
      <c r="G971" s="24"/>
      <c r="H971" s="8"/>
      <c r="I971" s="9"/>
      <c r="J971" s="25">
        <f t="shared" si="76"/>
        <v>0</v>
      </c>
      <c r="K971" s="9"/>
      <c r="L971" s="4">
        <f t="shared" si="77"/>
        <v>0</v>
      </c>
      <c r="M971" s="10"/>
      <c r="N971" s="11"/>
      <c r="O971" s="59">
        <f t="shared" si="78"/>
        <v>0</v>
      </c>
      <c r="Q971" s="1"/>
      <c r="R971" s="1"/>
      <c r="S971" s="1"/>
      <c r="T971" s="1"/>
      <c r="U971" s="1"/>
      <c r="V971" s="5"/>
      <c r="W971" s="1"/>
      <c r="X971" s="1"/>
    </row>
    <row r="972" spans="1:256" s="3" customFormat="1" ht="50.1" customHeight="1" x14ac:dyDescent="0.25">
      <c r="A972" s="12"/>
      <c r="B972" s="133"/>
      <c r="C972" s="134"/>
      <c r="D972" s="134"/>
      <c r="E972" s="134"/>
      <c r="F972" s="135"/>
      <c r="G972" s="24"/>
      <c r="H972" s="8"/>
      <c r="I972" s="9"/>
      <c r="J972" s="25">
        <f t="shared" si="76"/>
        <v>0</v>
      </c>
      <c r="K972" s="9"/>
      <c r="L972" s="4">
        <f t="shared" si="77"/>
        <v>0</v>
      </c>
      <c r="M972" s="10"/>
      <c r="N972" s="11"/>
      <c r="O972" s="59">
        <f t="shared" si="78"/>
        <v>0</v>
      </c>
      <c r="Q972" s="1"/>
      <c r="R972" s="1"/>
      <c r="S972" s="1"/>
      <c r="T972" s="1"/>
      <c r="U972" s="1"/>
      <c r="V972" s="5"/>
      <c r="W972" s="1"/>
      <c r="X972" s="1"/>
    </row>
    <row r="973" spans="1:256" s="3" customFormat="1" ht="50.1" customHeight="1" x14ac:dyDescent="0.25">
      <c r="A973" s="12"/>
      <c r="B973" s="133"/>
      <c r="C973" s="134"/>
      <c r="D973" s="134"/>
      <c r="E973" s="134"/>
      <c r="F973" s="135"/>
      <c r="G973" s="24"/>
      <c r="H973" s="8"/>
      <c r="I973" s="9"/>
      <c r="J973" s="25">
        <f t="shared" si="76"/>
        <v>0</v>
      </c>
      <c r="K973" s="9"/>
      <c r="L973" s="4">
        <f t="shared" si="77"/>
        <v>0</v>
      </c>
      <c r="M973" s="10"/>
      <c r="N973" s="11"/>
      <c r="O973" s="59">
        <f t="shared" si="78"/>
        <v>0</v>
      </c>
      <c r="Q973" s="1"/>
      <c r="R973" s="1"/>
      <c r="S973" s="1"/>
      <c r="T973" s="1"/>
      <c r="U973" s="1"/>
      <c r="V973" s="5"/>
      <c r="W973" s="1"/>
      <c r="X973" s="1"/>
    </row>
    <row r="974" spans="1:256" ht="20.100000000000001" customHeight="1" thickBot="1" x14ac:dyDescent="0.2">
      <c r="A974" s="34"/>
      <c r="B974" s="130" t="s">
        <v>43</v>
      </c>
      <c r="C974" s="131"/>
      <c r="D974" s="131"/>
      <c r="E974" s="131"/>
      <c r="F974" s="132"/>
      <c r="G974" s="49"/>
      <c r="H974" s="35"/>
      <c r="I974" s="36"/>
      <c r="J974" s="28">
        <f>SUM(J968:J973)</f>
        <v>0</v>
      </c>
      <c r="K974" s="36"/>
      <c r="L974" s="28">
        <f>SUM(L968:L973)</f>
        <v>0</v>
      </c>
      <c r="M974" s="37">
        <f>SUM(M968:M973)</f>
        <v>0</v>
      </c>
      <c r="N974" s="36"/>
      <c r="O974" s="28">
        <f>SUM(O968:O973)</f>
        <v>0</v>
      </c>
      <c r="V974" s="5"/>
    </row>
    <row r="975" spans="1:256" x14ac:dyDescent="0.15">
      <c r="G975" s="47"/>
      <c r="H975" s="1"/>
      <c r="I975" s="1"/>
      <c r="K975" s="1"/>
      <c r="M975" s="1"/>
      <c r="N975" s="1"/>
    </row>
    <row r="976" spans="1:256" x14ac:dyDescent="0.15">
      <c r="G976" s="47"/>
      <c r="H976" s="1"/>
      <c r="I976" s="1"/>
      <c r="K976" s="1"/>
      <c r="M976" s="1"/>
      <c r="N976" s="1"/>
    </row>
    <row r="977" spans="1:23" x14ac:dyDescent="0.15">
      <c r="A977" s="2"/>
      <c r="B977" s="2"/>
      <c r="C977" s="2"/>
      <c r="D977" s="2"/>
      <c r="E977" s="2"/>
      <c r="F977" s="2"/>
      <c r="G977" s="48"/>
      <c r="H977" s="2"/>
      <c r="I977" s="2"/>
      <c r="J977" s="2"/>
      <c r="K977" s="2"/>
      <c r="L977" s="2"/>
      <c r="M977" s="2"/>
      <c r="N977" s="2"/>
      <c r="O977" s="56"/>
      <c r="V977" s="5"/>
    </row>
    <row r="978" spans="1:23" ht="9" customHeight="1" x14ac:dyDescent="0.25">
      <c r="A978" s="76" t="s">
        <v>49</v>
      </c>
      <c r="B978" s="77"/>
      <c r="C978" s="77"/>
      <c r="D978" s="77"/>
      <c r="E978" s="77"/>
      <c r="F978" s="77"/>
      <c r="G978" s="77"/>
      <c r="H978" s="78"/>
      <c r="I978" s="73" t="s">
        <v>46</v>
      </c>
      <c r="J978" s="74"/>
      <c r="K978" s="74"/>
      <c r="L978" s="74"/>
      <c r="M978" s="75"/>
      <c r="N978" s="57" t="s">
        <v>1</v>
      </c>
      <c r="O978" s="58"/>
      <c r="V978" s="5"/>
    </row>
    <row r="979" spans="1:23" ht="8.25" customHeight="1" x14ac:dyDescent="0.15">
      <c r="A979" s="79"/>
      <c r="B979" s="80"/>
      <c r="C979" s="80"/>
      <c r="D979" s="80"/>
      <c r="E979" s="80"/>
      <c r="F979" s="80"/>
      <c r="G979" s="80"/>
      <c r="H979" s="81"/>
      <c r="I979" s="23"/>
      <c r="K979" s="1"/>
      <c r="M979" s="15"/>
      <c r="N979" s="1"/>
      <c r="V979" s="5"/>
    </row>
    <row r="980" spans="1:23" ht="12.75" customHeight="1" x14ac:dyDescent="0.25">
      <c r="A980" s="79"/>
      <c r="B980" s="80"/>
      <c r="C980" s="80"/>
      <c r="D980" s="80"/>
      <c r="E980" s="80"/>
      <c r="F980" s="80"/>
      <c r="G980" s="80"/>
      <c r="H980" s="81"/>
      <c r="I980" s="146"/>
      <c r="J980" s="147"/>
      <c r="K980" s="147"/>
      <c r="L980" s="147"/>
      <c r="M980" s="148"/>
      <c r="N980" s="3"/>
      <c r="V980" s="5"/>
    </row>
    <row r="981" spans="1:23" ht="8.25" customHeight="1" x14ac:dyDescent="0.15">
      <c r="A981" s="79"/>
      <c r="B981" s="80"/>
      <c r="C981" s="80"/>
      <c r="D981" s="80"/>
      <c r="E981" s="80"/>
      <c r="F981" s="80"/>
      <c r="G981" s="80"/>
      <c r="H981" s="81"/>
      <c r="I981" s="149"/>
      <c r="J981" s="147"/>
      <c r="K981" s="147"/>
      <c r="L981" s="147"/>
      <c r="M981" s="148"/>
      <c r="N981" s="1"/>
      <c r="V981" s="5"/>
    </row>
    <row r="982" spans="1:23" ht="8.25" customHeight="1" x14ac:dyDescent="0.15">
      <c r="A982" s="79"/>
      <c r="B982" s="80"/>
      <c r="C982" s="80"/>
      <c r="D982" s="80"/>
      <c r="E982" s="80"/>
      <c r="F982" s="80"/>
      <c r="G982" s="80"/>
      <c r="H982" s="81"/>
      <c r="I982" s="149"/>
      <c r="J982" s="147"/>
      <c r="K982" s="147"/>
      <c r="L982" s="147"/>
      <c r="M982" s="148"/>
      <c r="N982" s="2"/>
      <c r="O982" s="56"/>
      <c r="V982" s="5"/>
    </row>
    <row r="983" spans="1:23" ht="9" customHeight="1" x14ac:dyDescent="0.2">
      <c r="A983" s="79"/>
      <c r="B983" s="80"/>
      <c r="C983" s="80"/>
      <c r="D983" s="80"/>
      <c r="E983" s="80"/>
      <c r="F983" s="80"/>
      <c r="G983" s="80"/>
      <c r="H983" s="81"/>
      <c r="I983" s="149"/>
      <c r="J983" s="147"/>
      <c r="K983" s="147"/>
      <c r="L983" s="147"/>
      <c r="M983" s="148"/>
      <c r="N983" s="13" t="s">
        <v>2</v>
      </c>
      <c r="V983" s="5"/>
    </row>
    <row r="984" spans="1:23" ht="8.25" customHeight="1" x14ac:dyDescent="0.15">
      <c r="A984" s="79"/>
      <c r="B984" s="80"/>
      <c r="C984" s="80"/>
      <c r="D984" s="80"/>
      <c r="E984" s="80"/>
      <c r="F984" s="80"/>
      <c r="G984" s="80"/>
      <c r="H984" s="81"/>
      <c r="I984" s="149"/>
      <c r="J984" s="147"/>
      <c r="K984" s="147"/>
      <c r="L984" s="147"/>
      <c r="M984" s="148"/>
      <c r="N984" s="1"/>
      <c r="V984" s="5"/>
    </row>
    <row r="985" spans="1:23" ht="8.25" customHeight="1" x14ac:dyDescent="0.15">
      <c r="A985" s="79"/>
      <c r="B985" s="80"/>
      <c r="C985" s="80"/>
      <c r="D985" s="80"/>
      <c r="E985" s="80"/>
      <c r="F985" s="80"/>
      <c r="G985" s="80"/>
      <c r="H985" s="81"/>
      <c r="I985" s="149"/>
      <c r="J985" s="147"/>
      <c r="K985" s="147"/>
      <c r="L985" s="147"/>
      <c r="M985" s="148"/>
      <c r="N985" s="109"/>
      <c r="O985" s="110"/>
      <c r="V985" s="5"/>
    </row>
    <row r="986" spans="1:23" ht="8.25" customHeight="1" x14ac:dyDescent="0.15">
      <c r="A986" s="82"/>
      <c r="B986" s="83"/>
      <c r="C986" s="83"/>
      <c r="D986" s="83"/>
      <c r="E986" s="83"/>
      <c r="F986" s="83"/>
      <c r="G986" s="83"/>
      <c r="H986" s="84"/>
      <c r="I986" s="150"/>
      <c r="J986" s="151"/>
      <c r="K986" s="151"/>
      <c r="L986" s="151"/>
      <c r="M986" s="152"/>
      <c r="N986" s="111"/>
      <c r="O986" s="112"/>
      <c r="V986" s="5"/>
    </row>
    <row r="987" spans="1:23" x14ac:dyDescent="0.15">
      <c r="A987" s="103" t="s">
        <v>0</v>
      </c>
      <c r="B987" s="104"/>
      <c r="C987" s="104"/>
      <c r="D987" s="104"/>
      <c r="E987" s="104"/>
      <c r="F987" s="105"/>
      <c r="G987" s="40"/>
      <c r="H987" s="113" t="s">
        <v>3</v>
      </c>
      <c r="I987" s="98"/>
      <c r="J987" s="98"/>
      <c r="K987" s="98"/>
      <c r="L987" s="98"/>
      <c r="M987" s="98"/>
      <c r="N987" s="98"/>
      <c r="O987" s="99"/>
      <c r="V987" s="5"/>
    </row>
    <row r="988" spans="1:23" x14ac:dyDescent="0.15">
      <c r="A988" s="106"/>
      <c r="B988" s="107"/>
      <c r="C988" s="107"/>
      <c r="D988" s="107"/>
      <c r="E988" s="107"/>
      <c r="F988" s="108"/>
      <c r="G988" s="40"/>
      <c r="H988" s="100"/>
      <c r="I988" s="101"/>
      <c r="J988" s="101"/>
      <c r="K988" s="101"/>
      <c r="L988" s="101"/>
      <c r="M988" s="101"/>
      <c r="N988" s="101"/>
      <c r="O988" s="102"/>
      <c r="V988" s="5"/>
    </row>
    <row r="989" spans="1:23" ht="13.2" x14ac:dyDescent="0.25">
      <c r="A989" s="14"/>
      <c r="F989" s="15"/>
      <c r="G989" s="40"/>
      <c r="H989" s="91" t="s">
        <v>4</v>
      </c>
      <c r="I989" s="92"/>
      <c r="J989" s="92"/>
      <c r="K989" s="92"/>
      <c r="L989" s="93"/>
      <c r="M989" s="97" t="s">
        <v>5</v>
      </c>
      <c r="N989" s="98"/>
      <c r="O989" s="99"/>
      <c r="Q989" s="3"/>
      <c r="R989" s="3"/>
      <c r="S989" s="3"/>
      <c r="T989" s="3"/>
      <c r="U989" s="3"/>
      <c r="V989" s="31"/>
      <c r="W989" s="3"/>
    </row>
    <row r="990" spans="1:23" ht="13.2" x14ac:dyDescent="0.25">
      <c r="A990" s="16"/>
      <c r="F990" s="15"/>
      <c r="G990" s="40"/>
      <c r="H990" s="94"/>
      <c r="I990" s="95"/>
      <c r="J990" s="95"/>
      <c r="K990" s="95"/>
      <c r="L990" s="96"/>
      <c r="M990" s="100"/>
      <c r="N990" s="101"/>
      <c r="O990" s="102"/>
      <c r="Q990" s="3"/>
      <c r="R990" s="3"/>
      <c r="S990" s="3"/>
      <c r="T990" s="3"/>
      <c r="U990" s="3"/>
      <c r="V990" s="31"/>
      <c r="W990" s="3"/>
    </row>
    <row r="991" spans="1:23" ht="13.2" x14ac:dyDescent="0.25">
      <c r="A991" s="16"/>
      <c r="F991" s="15"/>
      <c r="G991" s="41"/>
      <c r="H991" s="17"/>
      <c r="I991" s="14"/>
      <c r="J991" s="14"/>
      <c r="K991" s="14"/>
      <c r="L991" s="18"/>
      <c r="M991" s="14"/>
      <c r="N991" s="14"/>
      <c r="O991" s="53" t="s">
        <v>39</v>
      </c>
      <c r="Q991" s="3"/>
      <c r="R991" s="3"/>
      <c r="S991" s="3"/>
      <c r="T991" s="3"/>
      <c r="U991" s="3"/>
      <c r="V991" s="31"/>
      <c r="W991" s="3"/>
    </row>
    <row r="992" spans="1:23" ht="13.2" x14ac:dyDescent="0.25">
      <c r="A992" s="16"/>
      <c r="F992" s="15"/>
      <c r="G992" s="42" t="s">
        <v>6</v>
      </c>
      <c r="H992" s="20" t="s">
        <v>16</v>
      </c>
      <c r="I992" s="19" t="s">
        <v>18</v>
      </c>
      <c r="J992" s="19" t="s">
        <v>22</v>
      </c>
      <c r="K992" s="19" t="s">
        <v>25</v>
      </c>
      <c r="L992" s="19" t="s">
        <v>27</v>
      </c>
      <c r="M992" s="19" t="s">
        <v>31</v>
      </c>
      <c r="N992" s="19" t="s">
        <v>35</v>
      </c>
      <c r="O992" s="53" t="s">
        <v>32</v>
      </c>
      <c r="Q992" s="3"/>
      <c r="R992" s="3"/>
      <c r="S992" s="3"/>
      <c r="T992" s="3"/>
      <c r="U992" s="3"/>
      <c r="V992" s="31"/>
      <c r="W992" s="3"/>
    </row>
    <row r="993" spans="1:256" ht="13.2" x14ac:dyDescent="0.25">
      <c r="A993" s="19" t="s">
        <v>13</v>
      </c>
      <c r="B993" s="88" t="s">
        <v>12</v>
      </c>
      <c r="C993" s="89"/>
      <c r="D993" s="89"/>
      <c r="E993" s="89"/>
      <c r="F993" s="90"/>
      <c r="G993" s="42" t="s">
        <v>8</v>
      </c>
      <c r="H993" s="20" t="s">
        <v>17</v>
      </c>
      <c r="I993" s="19" t="s">
        <v>23</v>
      </c>
      <c r="J993" s="19" t="s">
        <v>23</v>
      </c>
      <c r="K993" s="19" t="s">
        <v>44</v>
      </c>
      <c r="L993" s="19" t="s">
        <v>25</v>
      </c>
      <c r="M993" s="19" t="s">
        <v>32</v>
      </c>
      <c r="N993" s="19" t="s">
        <v>36</v>
      </c>
      <c r="O993" s="53" t="s">
        <v>40</v>
      </c>
      <c r="P993" s="3"/>
      <c r="Q993" s="3"/>
      <c r="R993" s="3"/>
      <c r="S993" s="3"/>
      <c r="T993" s="3"/>
      <c r="U993" s="3"/>
      <c r="V993" s="31"/>
      <c r="W993" s="3"/>
    </row>
    <row r="994" spans="1:256" ht="13.2" x14ac:dyDescent="0.25">
      <c r="A994" s="19" t="s">
        <v>14</v>
      </c>
      <c r="F994" s="15"/>
      <c r="G994" s="42" t="s">
        <v>7</v>
      </c>
      <c r="H994" s="15"/>
      <c r="I994" s="19" t="s">
        <v>19</v>
      </c>
      <c r="J994" s="19" t="s">
        <v>29</v>
      </c>
      <c r="K994" s="19" t="s">
        <v>45</v>
      </c>
      <c r="L994" s="19" t="s">
        <v>28</v>
      </c>
      <c r="M994" s="19" t="s">
        <v>33</v>
      </c>
      <c r="N994" s="19" t="s">
        <v>32</v>
      </c>
      <c r="O994" s="54" t="s">
        <v>41</v>
      </c>
      <c r="P994" s="3"/>
      <c r="Q994" s="3"/>
      <c r="R994" s="3"/>
      <c r="S994" s="3"/>
      <c r="T994" s="3"/>
      <c r="U994" s="3"/>
      <c r="V994" s="31"/>
      <c r="W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5" spans="1:256" ht="13.2" x14ac:dyDescent="0.25">
      <c r="A995" s="16"/>
      <c r="F995" s="15"/>
      <c r="G995" s="43"/>
      <c r="H995" s="15"/>
      <c r="I995" s="19" t="s">
        <v>20</v>
      </c>
      <c r="J995" s="19"/>
      <c r="K995" s="19"/>
      <c r="L995" s="19"/>
      <c r="M995" s="19"/>
      <c r="N995" s="19" t="s">
        <v>37</v>
      </c>
      <c r="O995" s="53"/>
      <c r="P995" s="3"/>
      <c r="Q995" s="3"/>
      <c r="R995" s="3"/>
      <c r="S995" s="3"/>
      <c r="T995" s="3"/>
      <c r="U995" s="3"/>
      <c r="V995" s="31"/>
      <c r="W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</row>
    <row r="996" spans="1:256" ht="13.2" x14ac:dyDescent="0.25">
      <c r="A996" s="21" t="s">
        <v>10</v>
      </c>
      <c r="B996" s="88" t="s">
        <v>11</v>
      </c>
      <c r="C996" s="89"/>
      <c r="D996" s="89"/>
      <c r="E996" s="89"/>
      <c r="F996" s="90"/>
      <c r="G996" s="44" t="s">
        <v>9</v>
      </c>
      <c r="H996" s="22" t="s">
        <v>15</v>
      </c>
      <c r="I996" s="21" t="s">
        <v>21</v>
      </c>
      <c r="J996" s="21" t="s">
        <v>24</v>
      </c>
      <c r="K996" s="21" t="s">
        <v>26</v>
      </c>
      <c r="L996" s="21" t="s">
        <v>30</v>
      </c>
      <c r="M996" s="21" t="s">
        <v>34</v>
      </c>
      <c r="N996" s="21" t="s">
        <v>42</v>
      </c>
      <c r="O996" s="55" t="s">
        <v>38</v>
      </c>
      <c r="P996" s="3"/>
      <c r="Q996" s="3"/>
      <c r="R996" s="3"/>
      <c r="S996" s="3"/>
      <c r="T996" s="3"/>
      <c r="U996" s="3"/>
      <c r="V996" s="31"/>
      <c r="W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7" spans="1:256" s="3" customFormat="1" ht="50.1" customHeight="1" x14ac:dyDescent="0.25">
      <c r="A997" s="12"/>
      <c r="B997" s="121"/>
      <c r="C997" s="122"/>
      <c r="D997" s="122"/>
      <c r="E997" s="122"/>
      <c r="F997" s="123"/>
      <c r="G997" s="24"/>
      <c r="H997" s="8"/>
      <c r="I997" s="9"/>
      <c r="J997" s="25">
        <f t="shared" ref="J997:J1002" si="79">SUM(H997*I997)</f>
        <v>0</v>
      </c>
      <c r="K997" s="9"/>
      <c r="L997" s="4">
        <f t="shared" ref="L997:L1002" si="80">SUM(J997*K997)</f>
        <v>0</v>
      </c>
      <c r="M997" s="10"/>
      <c r="N997" s="11"/>
      <c r="O997" s="59">
        <f t="shared" ref="O997:O1002" si="81">SUM(M997*N997)</f>
        <v>0</v>
      </c>
      <c r="Q997" s="1"/>
      <c r="R997" s="1"/>
      <c r="S997" s="1"/>
      <c r="T997" s="1"/>
      <c r="U997" s="1"/>
      <c r="V997" s="5"/>
      <c r="W997" s="1"/>
      <c r="X997" s="1"/>
    </row>
    <row r="998" spans="1:256" s="3" customFormat="1" ht="50.1" customHeight="1" x14ac:dyDescent="0.25">
      <c r="A998" s="12"/>
      <c r="B998" s="133"/>
      <c r="C998" s="134"/>
      <c r="D998" s="134"/>
      <c r="E998" s="134"/>
      <c r="F998" s="135"/>
      <c r="G998" s="24"/>
      <c r="H998" s="8"/>
      <c r="I998" s="9"/>
      <c r="J998" s="25">
        <f t="shared" si="79"/>
        <v>0</v>
      </c>
      <c r="K998" s="9"/>
      <c r="L998" s="4">
        <f t="shared" si="80"/>
        <v>0</v>
      </c>
      <c r="M998" s="10"/>
      <c r="N998" s="11"/>
      <c r="O998" s="59">
        <f t="shared" si="81"/>
        <v>0</v>
      </c>
      <c r="Q998" s="1"/>
      <c r="R998" s="1"/>
      <c r="S998" s="1"/>
      <c r="T998" s="1"/>
      <c r="U998" s="1"/>
      <c r="V998" s="5"/>
      <c r="W998" s="1"/>
      <c r="X998" s="1"/>
    </row>
    <row r="999" spans="1:256" s="3" customFormat="1" ht="50.1" customHeight="1" x14ac:dyDescent="0.25">
      <c r="A999" s="12"/>
      <c r="B999" s="133"/>
      <c r="C999" s="134"/>
      <c r="D999" s="134"/>
      <c r="E999" s="134"/>
      <c r="F999" s="135"/>
      <c r="G999" s="24"/>
      <c r="H999" s="8"/>
      <c r="I999" s="9"/>
      <c r="J999" s="25">
        <f t="shared" si="79"/>
        <v>0</v>
      </c>
      <c r="K999" s="9"/>
      <c r="L999" s="4">
        <f t="shared" si="80"/>
        <v>0</v>
      </c>
      <c r="M999" s="10"/>
      <c r="N999" s="11"/>
      <c r="O999" s="59">
        <f t="shared" si="81"/>
        <v>0</v>
      </c>
      <c r="Q999" s="1"/>
      <c r="R999" s="1"/>
      <c r="S999" s="1"/>
      <c r="T999" s="1"/>
      <c r="U999" s="1"/>
      <c r="V999" s="5"/>
      <c r="W999" s="1"/>
      <c r="X999" s="1"/>
    </row>
    <row r="1000" spans="1:256" s="3" customFormat="1" ht="50.1" customHeight="1" x14ac:dyDescent="0.25">
      <c r="A1000" s="12"/>
      <c r="B1000" s="133"/>
      <c r="C1000" s="134"/>
      <c r="D1000" s="134"/>
      <c r="E1000" s="134"/>
      <c r="F1000" s="135"/>
      <c r="G1000" s="24"/>
      <c r="H1000" s="8"/>
      <c r="I1000" s="9"/>
      <c r="J1000" s="25">
        <f t="shared" si="79"/>
        <v>0</v>
      </c>
      <c r="K1000" s="9"/>
      <c r="L1000" s="4">
        <f t="shared" si="80"/>
        <v>0</v>
      </c>
      <c r="M1000" s="10"/>
      <c r="N1000" s="11"/>
      <c r="O1000" s="59">
        <f t="shared" si="81"/>
        <v>0</v>
      </c>
      <c r="Q1000" s="1"/>
      <c r="R1000" s="1"/>
      <c r="S1000" s="1"/>
      <c r="T1000" s="1"/>
      <c r="U1000" s="1"/>
      <c r="V1000" s="5"/>
      <c r="W1000" s="1"/>
      <c r="X1000" s="1"/>
    </row>
    <row r="1001" spans="1:256" s="3" customFormat="1" ht="50.1" customHeight="1" x14ac:dyDescent="0.25">
      <c r="A1001" s="12"/>
      <c r="B1001" s="133"/>
      <c r="C1001" s="134"/>
      <c r="D1001" s="134"/>
      <c r="E1001" s="134"/>
      <c r="F1001" s="135"/>
      <c r="G1001" s="24"/>
      <c r="H1001" s="8"/>
      <c r="I1001" s="9"/>
      <c r="J1001" s="25">
        <f t="shared" si="79"/>
        <v>0</v>
      </c>
      <c r="K1001" s="9"/>
      <c r="L1001" s="4">
        <f t="shared" si="80"/>
        <v>0</v>
      </c>
      <c r="M1001" s="10"/>
      <c r="N1001" s="11"/>
      <c r="O1001" s="59">
        <f t="shared" si="81"/>
        <v>0</v>
      </c>
      <c r="Q1001" s="1"/>
      <c r="R1001" s="1"/>
      <c r="S1001" s="1"/>
      <c r="T1001" s="1"/>
      <c r="U1001" s="1"/>
      <c r="V1001" s="5"/>
      <c r="W1001" s="1"/>
      <c r="X1001" s="1"/>
    </row>
    <row r="1002" spans="1:256" s="3" customFormat="1" ht="50.1" customHeight="1" x14ac:dyDescent="0.25">
      <c r="A1002" s="12"/>
      <c r="B1002" s="133"/>
      <c r="C1002" s="134"/>
      <c r="D1002" s="134"/>
      <c r="E1002" s="134"/>
      <c r="F1002" s="135"/>
      <c r="G1002" s="24"/>
      <c r="H1002" s="8"/>
      <c r="I1002" s="9"/>
      <c r="J1002" s="25">
        <f t="shared" si="79"/>
        <v>0</v>
      </c>
      <c r="K1002" s="9"/>
      <c r="L1002" s="4">
        <f t="shared" si="80"/>
        <v>0</v>
      </c>
      <c r="M1002" s="10"/>
      <c r="N1002" s="11"/>
      <c r="O1002" s="59">
        <f t="shared" si="81"/>
        <v>0</v>
      </c>
      <c r="Q1002" s="1"/>
      <c r="R1002" s="1"/>
      <c r="S1002" s="1"/>
      <c r="T1002" s="1"/>
      <c r="U1002" s="1"/>
      <c r="V1002" s="5"/>
      <c r="W1002" s="1"/>
      <c r="X1002" s="1"/>
    </row>
    <row r="1003" spans="1:256" ht="20.100000000000001" customHeight="1" thickBot="1" x14ac:dyDescent="0.2">
      <c r="A1003" s="34"/>
      <c r="B1003" s="130" t="s">
        <v>43</v>
      </c>
      <c r="C1003" s="131"/>
      <c r="D1003" s="131"/>
      <c r="E1003" s="131"/>
      <c r="F1003" s="132"/>
      <c r="G1003" s="49"/>
      <c r="H1003" s="35"/>
      <c r="I1003" s="36"/>
      <c r="J1003" s="28">
        <f>SUM(J997:J1002)</f>
        <v>0</v>
      </c>
      <c r="K1003" s="36"/>
      <c r="L1003" s="28">
        <f>SUM(L997:L1002)</f>
        <v>0</v>
      </c>
      <c r="M1003" s="37">
        <f>SUM(M997:M1002)</f>
        <v>0</v>
      </c>
      <c r="N1003" s="36"/>
      <c r="O1003" s="28">
        <f>SUM(O997:O1002)</f>
        <v>0</v>
      </c>
      <c r="V1003" s="5"/>
    </row>
    <row r="1004" spans="1:256" x14ac:dyDescent="0.15">
      <c r="G1004" s="47"/>
      <c r="H1004" s="1"/>
      <c r="I1004" s="1"/>
      <c r="K1004" s="1"/>
      <c r="M1004" s="1"/>
      <c r="N1004" s="1"/>
    </row>
    <row r="1005" spans="1:256" x14ac:dyDescent="0.15">
      <c r="G1005" s="47"/>
      <c r="H1005" s="1"/>
      <c r="I1005" s="1"/>
      <c r="K1005" s="1"/>
      <c r="M1005" s="1"/>
      <c r="N1005" s="1"/>
    </row>
    <row r="1006" spans="1:256" x14ac:dyDescent="0.15">
      <c r="A1006" s="2"/>
      <c r="B1006" s="2"/>
      <c r="C1006" s="2"/>
      <c r="D1006" s="2"/>
      <c r="E1006" s="2"/>
      <c r="F1006" s="2"/>
      <c r="G1006" s="48"/>
      <c r="H1006" s="2"/>
      <c r="I1006" s="2"/>
      <c r="J1006" s="2"/>
      <c r="K1006" s="2"/>
      <c r="L1006" s="2"/>
      <c r="M1006" s="2"/>
      <c r="N1006" s="2"/>
      <c r="O1006" s="56"/>
      <c r="V1006" s="5"/>
    </row>
    <row r="1007" spans="1:256" ht="9" customHeight="1" x14ac:dyDescent="0.25">
      <c r="A1007" s="76" t="s">
        <v>49</v>
      </c>
      <c r="B1007" s="77"/>
      <c r="C1007" s="77"/>
      <c r="D1007" s="77"/>
      <c r="E1007" s="77"/>
      <c r="F1007" s="77"/>
      <c r="G1007" s="77"/>
      <c r="H1007" s="78"/>
      <c r="I1007" s="73" t="s">
        <v>46</v>
      </c>
      <c r="J1007" s="74"/>
      <c r="K1007" s="74"/>
      <c r="L1007" s="74"/>
      <c r="M1007" s="75"/>
      <c r="N1007" s="57" t="s">
        <v>1</v>
      </c>
      <c r="O1007" s="58"/>
      <c r="V1007" s="5"/>
    </row>
    <row r="1008" spans="1:256" ht="8.25" customHeight="1" x14ac:dyDescent="0.15">
      <c r="A1008" s="79"/>
      <c r="B1008" s="80"/>
      <c r="C1008" s="80"/>
      <c r="D1008" s="80"/>
      <c r="E1008" s="80"/>
      <c r="F1008" s="80"/>
      <c r="G1008" s="80"/>
      <c r="H1008" s="81"/>
      <c r="I1008" s="23"/>
      <c r="K1008" s="1"/>
      <c r="M1008" s="15"/>
      <c r="N1008" s="1"/>
      <c r="V1008" s="5"/>
    </row>
    <row r="1009" spans="1:256" ht="12.75" customHeight="1" x14ac:dyDescent="0.25">
      <c r="A1009" s="79"/>
      <c r="B1009" s="80"/>
      <c r="C1009" s="80"/>
      <c r="D1009" s="80"/>
      <c r="E1009" s="80"/>
      <c r="F1009" s="80"/>
      <c r="G1009" s="80"/>
      <c r="H1009" s="81"/>
      <c r="I1009" s="146"/>
      <c r="J1009" s="147"/>
      <c r="K1009" s="147"/>
      <c r="L1009" s="147"/>
      <c r="M1009" s="148"/>
      <c r="N1009" s="3"/>
      <c r="V1009" s="5"/>
    </row>
    <row r="1010" spans="1:256" ht="8.25" customHeight="1" x14ac:dyDescent="0.15">
      <c r="A1010" s="79"/>
      <c r="B1010" s="80"/>
      <c r="C1010" s="80"/>
      <c r="D1010" s="80"/>
      <c r="E1010" s="80"/>
      <c r="F1010" s="80"/>
      <c r="G1010" s="80"/>
      <c r="H1010" s="81"/>
      <c r="I1010" s="149"/>
      <c r="J1010" s="147"/>
      <c r="K1010" s="147"/>
      <c r="L1010" s="147"/>
      <c r="M1010" s="148"/>
      <c r="N1010" s="1"/>
      <c r="V1010" s="5"/>
    </row>
    <row r="1011" spans="1:256" ht="8.25" customHeight="1" x14ac:dyDescent="0.15">
      <c r="A1011" s="79"/>
      <c r="B1011" s="80"/>
      <c r="C1011" s="80"/>
      <c r="D1011" s="80"/>
      <c r="E1011" s="80"/>
      <c r="F1011" s="80"/>
      <c r="G1011" s="80"/>
      <c r="H1011" s="81"/>
      <c r="I1011" s="149"/>
      <c r="J1011" s="147"/>
      <c r="K1011" s="147"/>
      <c r="L1011" s="147"/>
      <c r="M1011" s="148"/>
      <c r="N1011" s="2"/>
      <c r="O1011" s="56"/>
      <c r="V1011" s="5"/>
    </row>
    <row r="1012" spans="1:256" ht="9" customHeight="1" x14ac:dyDescent="0.2">
      <c r="A1012" s="79"/>
      <c r="B1012" s="80"/>
      <c r="C1012" s="80"/>
      <c r="D1012" s="80"/>
      <c r="E1012" s="80"/>
      <c r="F1012" s="80"/>
      <c r="G1012" s="80"/>
      <c r="H1012" s="81"/>
      <c r="I1012" s="149"/>
      <c r="J1012" s="147"/>
      <c r="K1012" s="147"/>
      <c r="L1012" s="147"/>
      <c r="M1012" s="148"/>
      <c r="N1012" s="13" t="s">
        <v>2</v>
      </c>
      <c r="V1012" s="5"/>
    </row>
    <row r="1013" spans="1:256" ht="8.25" customHeight="1" x14ac:dyDescent="0.15">
      <c r="A1013" s="79"/>
      <c r="B1013" s="80"/>
      <c r="C1013" s="80"/>
      <c r="D1013" s="80"/>
      <c r="E1013" s="80"/>
      <c r="F1013" s="80"/>
      <c r="G1013" s="80"/>
      <c r="H1013" s="81"/>
      <c r="I1013" s="149"/>
      <c r="J1013" s="147"/>
      <c r="K1013" s="147"/>
      <c r="L1013" s="147"/>
      <c r="M1013" s="148"/>
      <c r="N1013" s="1"/>
      <c r="V1013" s="5"/>
    </row>
    <row r="1014" spans="1:256" ht="8.25" customHeight="1" x14ac:dyDescent="0.15">
      <c r="A1014" s="79"/>
      <c r="B1014" s="80"/>
      <c r="C1014" s="80"/>
      <c r="D1014" s="80"/>
      <c r="E1014" s="80"/>
      <c r="F1014" s="80"/>
      <c r="G1014" s="80"/>
      <c r="H1014" s="81"/>
      <c r="I1014" s="149"/>
      <c r="J1014" s="147"/>
      <c r="K1014" s="147"/>
      <c r="L1014" s="147"/>
      <c r="M1014" s="148"/>
      <c r="N1014" s="109"/>
      <c r="O1014" s="110"/>
      <c r="V1014" s="5"/>
    </row>
    <row r="1015" spans="1:256" ht="8.25" customHeight="1" x14ac:dyDescent="0.15">
      <c r="A1015" s="82"/>
      <c r="B1015" s="83"/>
      <c r="C1015" s="83"/>
      <c r="D1015" s="83"/>
      <c r="E1015" s="83"/>
      <c r="F1015" s="83"/>
      <c r="G1015" s="83"/>
      <c r="H1015" s="84"/>
      <c r="I1015" s="150"/>
      <c r="J1015" s="151"/>
      <c r="K1015" s="151"/>
      <c r="L1015" s="151"/>
      <c r="M1015" s="152"/>
      <c r="N1015" s="111"/>
      <c r="O1015" s="112"/>
      <c r="V1015" s="5"/>
    </row>
    <row r="1016" spans="1:256" x14ac:dyDescent="0.15">
      <c r="A1016" s="103" t="s">
        <v>0</v>
      </c>
      <c r="B1016" s="104"/>
      <c r="C1016" s="104"/>
      <c r="D1016" s="104"/>
      <c r="E1016" s="104"/>
      <c r="F1016" s="105"/>
      <c r="G1016" s="40"/>
      <c r="H1016" s="113" t="s">
        <v>3</v>
      </c>
      <c r="I1016" s="98"/>
      <c r="J1016" s="98"/>
      <c r="K1016" s="98"/>
      <c r="L1016" s="98"/>
      <c r="M1016" s="98"/>
      <c r="N1016" s="98"/>
      <c r="O1016" s="99"/>
      <c r="V1016" s="5"/>
    </row>
    <row r="1017" spans="1:256" x14ac:dyDescent="0.15">
      <c r="A1017" s="106"/>
      <c r="B1017" s="107"/>
      <c r="C1017" s="107"/>
      <c r="D1017" s="107"/>
      <c r="E1017" s="107"/>
      <c r="F1017" s="108"/>
      <c r="G1017" s="40"/>
      <c r="H1017" s="100"/>
      <c r="I1017" s="101"/>
      <c r="J1017" s="101"/>
      <c r="K1017" s="101"/>
      <c r="L1017" s="101"/>
      <c r="M1017" s="101"/>
      <c r="N1017" s="101"/>
      <c r="O1017" s="102"/>
      <c r="V1017" s="5"/>
    </row>
    <row r="1018" spans="1:256" ht="13.2" x14ac:dyDescent="0.25">
      <c r="A1018" s="14"/>
      <c r="F1018" s="15"/>
      <c r="G1018" s="40"/>
      <c r="H1018" s="91" t="s">
        <v>4</v>
      </c>
      <c r="I1018" s="92"/>
      <c r="J1018" s="92"/>
      <c r="K1018" s="92"/>
      <c r="L1018" s="93"/>
      <c r="M1018" s="97" t="s">
        <v>5</v>
      </c>
      <c r="N1018" s="98"/>
      <c r="O1018" s="99"/>
      <c r="Q1018" s="3"/>
      <c r="R1018" s="3"/>
      <c r="S1018" s="3"/>
      <c r="T1018" s="3"/>
      <c r="U1018" s="3"/>
      <c r="V1018" s="31"/>
      <c r="W1018" s="3"/>
    </row>
    <row r="1019" spans="1:256" ht="13.2" x14ac:dyDescent="0.25">
      <c r="A1019" s="16"/>
      <c r="F1019" s="15"/>
      <c r="G1019" s="40"/>
      <c r="H1019" s="94"/>
      <c r="I1019" s="95"/>
      <c r="J1019" s="95"/>
      <c r="K1019" s="95"/>
      <c r="L1019" s="96"/>
      <c r="M1019" s="100"/>
      <c r="N1019" s="101"/>
      <c r="O1019" s="102"/>
      <c r="Q1019" s="3"/>
      <c r="R1019" s="3"/>
      <c r="S1019" s="3"/>
      <c r="T1019" s="3"/>
      <c r="U1019" s="3"/>
      <c r="V1019" s="31"/>
      <c r="W1019" s="3"/>
    </row>
    <row r="1020" spans="1:256" ht="13.2" x14ac:dyDescent="0.25">
      <c r="A1020" s="16"/>
      <c r="F1020" s="15"/>
      <c r="G1020" s="41"/>
      <c r="H1020" s="17"/>
      <c r="I1020" s="14"/>
      <c r="J1020" s="14"/>
      <c r="K1020" s="14"/>
      <c r="L1020" s="18"/>
      <c r="M1020" s="14"/>
      <c r="N1020" s="14"/>
      <c r="O1020" s="53" t="s">
        <v>39</v>
      </c>
      <c r="Q1020" s="3"/>
      <c r="R1020" s="3"/>
      <c r="S1020" s="3"/>
      <c r="T1020" s="3"/>
      <c r="U1020" s="3"/>
      <c r="V1020" s="31"/>
      <c r="W1020" s="3"/>
    </row>
    <row r="1021" spans="1:256" ht="13.2" x14ac:dyDescent="0.25">
      <c r="A1021" s="16"/>
      <c r="F1021" s="15"/>
      <c r="G1021" s="42" t="s">
        <v>6</v>
      </c>
      <c r="H1021" s="20" t="s">
        <v>16</v>
      </c>
      <c r="I1021" s="19" t="s">
        <v>18</v>
      </c>
      <c r="J1021" s="19" t="s">
        <v>22</v>
      </c>
      <c r="K1021" s="19" t="s">
        <v>25</v>
      </c>
      <c r="L1021" s="19" t="s">
        <v>27</v>
      </c>
      <c r="M1021" s="19" t="s">
        <v>31</v>
      </c>
      <c r="N1021" s="19" t="s">
        <v>35</v>
      </c>
      <c r="O1021" s="53" t="s">
        <v>32</v>
      </c>
      <c r="Q1021" s="3"/>
      <c r="R1021" s="3"/>
      <c r="S1021" s="3"/>
      <c r="T1021" s="3"/>
      <c r="U1021" s="3"/>
      <c r="V1021" s="31"/>
      <c r="W1021" s="3"/>
    </row>
    <row r="1022" spans="1:256" ht="13.2" x14ac:dyDescent="0.25">
      <c r="A1022" s="19" t="s">
        <v>13</v>
      </c>
      <c r="B1022" s="88" t="s">
        <v>12</v>
      </c>
      <c r="C1022" s="89"/>
      <c r="D1022" s="89"/>
      <c r="E1022" s="89"/>
      <c r="F1022" s="90"/>
      <c r="G1022" s="42" t="s">
        <v>8</v>
      </c>
      <c r="H1022" s="20" t="s">
        <v>17</v>
      </c>
      <c r="I1022" s="19" t="s">
        <v>23</v>
      </c>
      <c r="J1022" s="19" t="s">
        <v>23</v>
      </c>
      <c r="K1022" s="19" t="s">
        <v>44</v>
      </c>
      <c r="L1022" s="19" t="s">
        <v>25</v>
      </c>
      <c r="M1022" s="19" t="s">
        <v>32</v>
      </c>
      <c r="N1022" s="19" t="s">
        <v>36</v>
      </c>
      <c r="O1022" s="53" t="s">
        <v>40</v>
      </c>
      <c r="P1022" s="3"/>
      <c r="Q1022" s="3"/>
      <c r="R1022" s="3"/>
      <c r="S1022" s="3"/>
      <c r="T1022" s="3"/>
      <c r="U1022" s="3"/>
      <c r="V1022" s="31"/>
      <c r="W1022" s="3"/>
    </row>
    <row r="1023" spans="1:256" ht="13.2" x14ac:dyDescent="0.25">
      <c r="A1023" s="19" t="s">
        <v>14</v>
      </c>
      <c r="F1023" s="15"/>
      <c r="G1023" s="42" t="s">
        <v>7</v>
      </c>
      <c r="H1023" s="15"/>
      <c r="I1023" s="19" t="s">
        <v>19</v>
      </c>
      <c r="J1023" s="19" t="s">
        <v>29</v>
      </c>
      <c r="K1023" s="19" t="s">
        <v>45</v>
      </c>
      <c r="L1023" s="19" t="s">
        <v>28</v>
      </c>
      <c r="M1023" s="19" t="s">
        <v>33</v>
      </c>
      <c r="N1023" s="19" t="s">
        <v>32</v>
      </c>
      <c r="O1023" s="54" t="s">
        <v>41</v>
      </c>
      <c r="P1023" s="3"/>
      <c r="Q1023" s="3"/>
      <c r="R1023" s="3"/>
      <c r="S1023" s="3"/>
      <c r="T1023" s="3"/>
      <c r="U1023" s="3"/>
      <c r="V1023" s="31"/>
      <c r="W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4" spans="1:256" ht="13.2" x14ac:dyDescent="0.25">
      <c r="A1024" s="16"/>
      <c r="F1024" s="15"/>
      <c r="G1024" s="43"/>
      <c r="H1024" s="15"/>
      <c r="I1024" s="19" t="s">
        <v>20</v>
      </c>
      <c r="J1024" s="19"/>
      <c r="K1024" s="19"/>
      <c r="L1024" s="19"/>
      <c r="M1024" s="19"/>
      <c r="N1024" s="19" t="s">
        <v>37</v>
      </c>
      <c r="O1024" s="53"/>
      <c r="P1024" s="3"/>
      <c r="Q1024" s="3"/>
      <c r="R1024" s="3"/>
      <c r="S1024" s="3"/>
      <c r="T1024" s="3"/>
      <c r="U1024" s="3"/>
      <c r="V1024" s="31"/>
      <c r="W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</row>
    <row r="1025" spans="1:256" ht="13.2" x14ac:dyDescent="0.25">
      <c r="A1025" s="21" t="s">
        <v>10</v>
      </c>
      <c r="B1025" s="88" t="s">
        <v>11</v>
      </c>
      <c r="C1025" s="89"/>
      <c r="D1025" s="89"/>
      <c r="E1025" s="89"/>
      <c r="F1025" s="90"/>
      <c r="G1025" s="44" t="s">
        <v>9</v>
      </c>
      <c r="H1025" s="22" t="s">
        <v>15</v>
      </c>
      <c r="I1025" s="21" t="s">
        <v>21</v>
      </c>
      <c r="J1025" s="21" t="s">
        <v>24</v>
      </c>
      <c r="K1025" s="21" t="s">
        <v>26</v>
      </c>
      <c r="L1025" s="21" t="s">
        <v>30</v>
      </c>
      <c r="M1025" s="21" t="s">
        <v>34</v>
      </c>
      <c r="N1025" s="21" t="s">
        <v>42</v>
      </c>
      <c r="O1025" s="55" t="s">
        <v>38</v>
      </c>
      <c r="P1025" s="3"/>
      <c r="Q1025" s="3"/>
      <c r="R1025" s="3"/>
      <c r="S1025" s="3"/>
      <c r="T1025" s="3"/>
      <c r="U1025" s="3"/>
      <c r="V1025" s="31"/>
      <c r="W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3" customFormat="1" ht="50.1" customHeight="1" x14ac:dyDescent="0.25">
      <c r="A1026" s="12"/>
      <c r="B1026" s="121"/>
      <c r="C1026" s="122"/>
      <c r="D1026" s="122"/>
      <c r="E1026" s="122"/>
      <c r="F1026" s="123"/>
      <c r="G1026" s="24"/>
      <c r="H1026" s="8"/>
      <c r="I1026" s="9"/>
      <c r="J1026" s="25">
        <f t="shared" ref="J1026:J1031" si="82">SUM(H1026*I1026)</f>
        <v>0</v>
      </c>
      <c r="K1026" s="9"/>
      <c r="L1026" s="4">
        <f t="shared" ref="L1026:L1031" si="83">SUM(J1026*K1026)</f>
        <v>0</v>
      </c>
      <c r="M1026" s="10"/>
      <c r="N1026" s="11"/>
      <c r="O1026" s="59">
        <f t="shared" ref="O1026:O1031" si="84">SUM(M1026*N1026)</f>
        <v>0</v>
      </c>
      <c r="Q1026" s="1"/>
      <c r="R1026" s="1"/>
      <c r="S1026" s="1"/>
      <c r="T1026" s="1"/>
      <c r="U1026" s="1"/>
      <c r="V1026" s="5"/>
      <c r="W1026" s="1"/>
      <c r="X1026" s="1"/>
    </row>
    <row r="1027" spans="1:256" s="3" customFormat="1" ht="50.1" customHeight="1" x14ac:dyDescent="0.25">
      <c r="A1027" s="12"/>
      <c r="B1027" s="133"/>
      <c r="C1027" s="134"/>
      <c r="D1027" s="134"/>
      <c r="E1027" s="134"/>
      <c r="F1027" s="135"/>
      <c r="G1027" s="24"/>
      <c r="H1027" s="8"/>
      <c r="I1027" s="9"/>
      <c r="J1027" s="25">
        <f t="shared" si="82"/>
        <v>0</v>
      </c>
      <c r="K1027" s="9"/>
      <c r="L1027" s="4">
        <f t="shared" si="83"/>
        <v>0</v>
      </c>
      <c r="M1027" s="10"/>
      <c r="N1027" s="11"/>
      <c r="O1027" s="59">
        <f t="shared" si="84"/>
        <v>0</v>
      </c>
      <c r="Q1027" s="1"/>
      <c r="R1027" s="1"/>
      <c r="S1027" s="1"/>
      <c r="T1027" s="1"/>
      <c r="U1027" s="1"/>
      <c r="V1027" s="5"/>
      <c r="W1027" s="1"/>
      <c r="X1027" s="1"/>
    </row>
    <row r="1028" spans="1:256" s="3" customFormat="1" ht="50.1" customHeight="1" x14ac:dyDescent="0.25">
      <c r="A1028" s="12"/>
      <c r="B1028" s="133"/>
      <c r="C1028" s="134"/>
      <c r="D1028" s="134"/>
      <c r="E1028" s="134"/>
      <c r="F1028" s="135"/>
      <c r="G1028" s="24"/>
      <c r="H1028" s="8"/>
      <c r="I1028" s="9"/>
      <c r="J1028" s="25">
        <f t="shared" si="82"/>
        <v>0</v>
      </c>
      <c r="K1028" s="9"/>
      <c r="L1028" s="4">
        <f t="shared" si="83"/>
        <v>0</v>
      </c>
      <c r="M1028" s="10"/>
      <c r="N1028" s="11"/>
      <c r="O1028" s="59">
        <f t="shared" si="84"/>
        <v>0</v>
      </c>
      <c r="Q1028" s="1"/>
      <c r="R1028" s="1"/>
      <c r="S1028" s="1"/>
      <c r="T1028" s="1"/>
      <c r="U1028" s="1"/>
      <c r="V1028" s="5"/>
      <c r="W1028" s="1"/>
      <c r="X1028" s="1"/>
    </row>
    <row r="1029" spans="1:256" s="3" customFormat="1" ht="50.1" customHeight="1" x14ac:dyDescent="0.25">
      <c r="A1029" s="12"/>
      <c r="B1029" s="133"/>
      <c r="C1029" s="134"/>
      <c r="D1029" s="134"/>
      <c r="E1029" s="134"/>
      <c r="F1029" s="135"/>
      <c r="G1029" s="24"/>
      <c r="H1029" s="8"/>
      <c r="I1029" s="9"/>
      <c r="J1029" s="25">
        <f t="shared" si="82"/>
        <v>0</v>
      </c>
      <c r="K1029" s="9"/>
      <c r="L1029" s="4">
        <f t="shared" si="83"/>
        <v>0</v>
      </c>
      <c r="M1029" s="10"/>
      <c r="N1029" s="11"/>
      <c r="O1029" s="59">
        <f t="shared" si="84"/>
        <v>0</v>
      </c>
      <c r="Q1029" s="1"/>
      <c r="R1029" s="1"/>
      <c r="S1029" s="1"/>
      <c r="T1029" s="1"/>
      <c r="U1029" s="1"/>
      <c r="V1029" s="5"/>
      <c r="W1029" s="1"/>
      <c r="X1029" s="1"/>
    </row>
    <row r="1030" spans="1:256" s="3" customFormat="1" ht="50.1" customHeight="1" x14ac:dyDescent="0.25">
      <c r="A1030" s="12"/>
      <c r="B1030" s="133"/>
      <c r="C1030" s="134"/>
      <c r="D1030" s="134"/>
      <c r="E1030" s="134"/>
      <c r="F1030" s="135"/>
      <c r="G1030" s="24"/>
      <c r="H1030" s="8"/>
      <c r="I1030" s="9"/>
      <c r="J1030" s="25">
        <f t="shared" si="82"/>
        <v>0</v>
      </c>
      <c r="K1030" s="9"/>
      <c r="L1030" s="4">
        <f t="shared" si="83"/>
        <v>0</v>
      </c>
      <c r="M1030" s="10"/>
      <c r="N1030" s="11"/>
      <c r="O1030" s="59">
        <f t="shared" si="84"/>
        <v>0</v>
      </c>
      <c r="Q1030" s="1"/>
      <c r="R1030" s="1"/>
      <c r="S1030" s="1"/>
      <c r="T1030" s="1"/>
      <c r="U1030" s="1"/>
      <c r="V1030" s="5"/>
      <c r="W1030" s="1"/>
      <c r="X1030" s="1"/>
    </row>
    <row r="1031" spans="1:256" s="3" customFormat="1" ht="50.1" customHeight="1" x14ac:dyDescent="0.25">
      <c r="A1031" s="12"/>
      <c r="B1031" s="133"/>
      <c r="C1031" s="134"/>
      <c r="D1031" s="134"/>
      <c r="E1031" s="134"/>
      <c r="F1031" s="135"/>
      <c r="G1031" s="24"/>
      <c r="H1031" s="8"/>
      <c r="I1031" s="9"/>
      <c r="J1031" s="25">
        <f t="shared" si="82"/>
        <v>0</v>
      </c>
      <c r="K1031" s="9"/>
      <c r="L1031" s="4">
        <f t="shared" si="83"/>
        <v>0</v>
      </c>
      <c r="M1031" s="10"/>
      <c r="N1031" s="11"/>
      <c r="O1031" s="59">
        <f t="shared" si="84"/>
        <v>0</v>
      </c>
      <c r="Q1031" s="1"/>
      <c r="R1031" s="1"/>
      <c r="S1031" s="1"/>
      <c r="T1031" s="1"/>
      <c r="U1031" s="1"/>
      <c r="V1031" s="5"/>
      <c r="W1031" s="1"/>
      <c r="X1031" s="1"/>
    </row>
    <row r="1032" spans="1:256" ht="20.100000000000001" customHeight="1" thickBot="1" x14ac:dyDescent="0.2">
      <c r="A1032" s="34"/>
      <c r="B1032" s="130" t="s">
        <v>43</v>
      </c>
      <c r="C1032" s="131"/>
      <c r="D1032" s="131"/>
      <c r="E1032" s="131"/>
      <c r="F1032" s="132"/>
      <c r="G1032" s="49"/>
      <c r="H1032" s="35"/>
      <c r="I1032" s="36"/>
      <c r="J1032" s="28">
        <f>SUM(J1026:J1031)</f>
        <v>0</v>
      </c>
      <c r="K1032" s="36"/>
      <c r="L1032" s="28">
        <f>SUM(L1026:L1031)</f>
        <v>0</v>
      </c>
      <c r="M1032" s="37">
        <f>SUM(M1026:M1031)</f>
        <v>0</v>
      </c>
      <c r="N1032" s="36"/>
      <c r="O1032" s="28">
        <f>SUM(O1026:O1031)</f>
        <v>0</v>
      </c>
      <c r="V1032" s="5"/>
    </row>
    <row r="1033" spans="1:256" x14ac:dyDescent="0.15">
      <c r="G1033" s="47"/>
      <c r="H1033" s="1"/>
      <c r="I1033" s="1"/>
      <c r="K1033" s="1"/>
      <c r="M1033" s="1"/>
      <c r="N1033" s="1"/>
    </row>
    <row r="1034" spans="1:256" x14ac:dyDescent="0.15">
      <c r="G1034" s="47"/>
      <c r="H1034" s="1"/>
      <c r="I1034" s="1"/>
      <c r="K1034" s="1"/>
      <c r="M1034" s="1"/>
      <c r="N1034" s="1"/>
    </row>
    <row r="1035" spans="1:256" x14ac:dyDescent="0.15">
      <c r="A1035" s="2"/>
      <c r="B1035" s="2"/>
      <c r="C1035" s="2"/>
      <c r="D1035" s="2"/>
      <c r="E1035" s="2"/>
      <c r="F1035" s="2"/>
      <c r="G1035" s="48"/>
      <c r="H1035" s="2"/>
      <c r="I1035" s="2"/>
      <c r="J1035" s="2"/>
      <c r="K1035" s="2"/>
      <c r="L1035" s="2"/>
      <c r="M1035" s="2"/>
      <c r="N1035" s="2"/>
      <c r="O1035" s="56"/>
      <c r="V1035" s="5"/>
    </row>
    <row r="1036" spans="1:256" ht="9" customHeight="1" x14ac:dyDescent="0.25">
      <c r="A1036" s="76" t="s">
        <v>49</v>
      </c>
      <c r="B1036" s="77"/>
      <c r="C1036" s="77"/>
      <c r="D1036" s="77"/>
      <c r="E1036" s="77"/>
      <c r="F1036" s="77"/>
      <c r="G1036" s="77"/>
      <c r="H1036" s="78"/>
      <c r="I1036" s="73" t="s">
        <v>46</v>
      </c>
      <c r="J1036" s="74"/>
      <c r="K1036" s="74"/>
      <c r="L1036" s="74"/>
      <c r="M1036" s="75"/>
      <c r="N1036" s="57" t="s">
        <v>1</v>
      </c>
      <c r="O1036" s="58"/>
      <c r="V1036" s="5"/>
    </row>
    <row r="1037" spans="1:256" ht="8.25" customHeight="1" x14ac:dyDescent="0.15">
      <c r="A1037" s="79"/>
      <c r="B1037" s="80"/>
      <c r="C1037" s="80"/>
      <c r="D1037" s="80"/>
      <c r="E1037" s="80"/>
      <c r="F1037" s="80"/>
      <c r="G1037" s="80"/>
      <c r="H1037" s="81"/>
      <c r="I1037" s="23"/>
      <c r="K1037" s="1"/>
      <c r="M1037" s="15"/>
      <c r="N1037" s="1"/>
      <c r="V1037" s="5"/>
    </row>
    <row r="1038" spans="1:256" ht="12.75" customHeight="1" x14ac:dyDescent="0.25">
      <c r="A1038" s="79"/>
      <c r="B1038" s="80"/>
      <c r="C1038" s="80"/>
      <c r="D1038" s="80"/>
      <c r="E1038" s="80"/>
      <c r="F1038" s="80"/>
      <c r="G1038" s="80"/>
      <c r="H1038" s="81"/>
      <c r="I1038" s="146"/>
      <c r="J1038" s="147"/>
      <c r="K1038" s="147"/>
      <c r="L1038" s="147"/>
      <c r="M1038" s="148"/>
      <c r="N1038" s="3"/>
      <c r="V1038" s="5"/>
    </row>
    <row r="1039" spans="1:256" ht="8.25" customHeight="1" x14ac:dyDescent="0.15">
      <c r="A1039" s="79"/>
      <c r="B1039" s="80"/>
      <c r="C1039" s="80"/>
      <c r="D1039" s="80"/>
      <c r="E1039" s="80"/>
      <c r="F1039" s="80"/>
      <c r="G1039" s="80"/>
      <c r="H1039" s="81"/>
      <c r="I1039" s="149"/>
      <c r="J1039" s="147"/>
      <c r="K1039" s="147"/>
      <c r="L1039" s="147"/>
      <c r="M1039" s="148"/>
      <c r="N1039" s="1"/>
      <c r="V1039" s="5"/>
    </row>
    <row r="1040" spans="1:256" ht="8.25" customHeight="1" x14ac:dyDescent="0.15">
      <c r="A1040" s="79"/>
      <c r="B1040" s="80"/>
      <c r="C1040" s="80"/>
      <c r="D1040" s="80"/>
      <c r="E1040" s="80"/>
      <c r="F1040" s="80"/>
      <c r="G1040" s="80"/>
      <c r="H1040" s="81"/>
      <c r="I1040" s="149"/>
      <c r="J1040" s="147"/>
      <c r="K1040" s="147"/>
      <c r="L1040" s="147"/>
      <c r="M1040" s="148"/>
      <c r="N1040" s="2"/>
      <c r="O1040" s="56"/>
      <c r="V1040" s="5"/>
    </row>
    <row r="1041" spans="1:256" ht="9" customHeight="1" x14ac:dyDescent="0.2">
      <c r="A1041" s="79"/>
      <c r="B1041" s="80"/>
      <c r="C1041" s="80"/>
      <c r="D1041" s="80"/>
      <c r="E1041" s="80"/>
      <c r="F1041" s="80"/>
      <c r="G1041" s="80"/>
      <c r="H1041" s="81"/>
      <c r="I1041" s="149"/>
      <c r="J1041" s="147"/>
      <c r="K1041" s="147"/>
      <c r="L1041" s="147"/>
      <c r="M1041" s="148"/>
      <c r="N1041" s="13" t="s">
        <v>2</v>
      </c>
      <c r="V1041" s="5"/>
    </row>
    <row r="1042" spans="1:256" ht="8.25" customHeight="1" x14ac:dyDescent="0.15">
      <c r="A1042" s="79"/>
      <c r="B1042" s="80"/>
      <c r="C1042" s="80"/>
      <c r="D1042" s="80"/>
      <c r="E1042" s="80"/>
      <c r="F1042" s="80"/>
      <c r="G1042" s="80"/>
      <c r="H1042" s="81"/>
      <c r="I1042" s="149"/>
      <c r="J1042" s="147"/>
      <c r="K1042" s="147"/>
      <c r="L1042" s="147"/>
      <c r="M1042" s="148"/>
      <c r="N1042" s="1"/>
      <c r="V1042" s="5"/>
    </row>
    <row r="1043" spans="1:256" ht="8.25" customHeight="1" x14ac:dyDescent="0.15">
      <c r="A1043" s="79"/>
      <c r="B1043" s="80"/>
      <c r="C1043" s="80"/>
      <c r="D1043" s="80"/>
      <c r="E1043" s="80"/>
      <c r="F1043" s="80"/>
      <c r="G1043" s="80"/>
      <c r="H1043" s="81"/>
      <c r="I1043" s="149"/>
      <c r="J1043" s="147"/>
      <c r="K1043" s="147"/>
      <c r="L1043" s="147"/>
      <c r="M1043" s="148"/>
      <c r="N1043" s="109"/>
      <c r="O1043" s="110"/>
      <c r="V1043" s="5"/>
    </row>
    <row r="1044" spans="1:256" ht="8.25" customHeight="1" x14ac:dyDescent="0.15">
      <c r="A1044" s="82"/>
      <c r="B1044" s="83"/>
      <c r="C1044" s="83"/>
      <c r="D1044" s="83"/>
      <c r="E1044" s="83"/>
      <c r="F1044" s="83"/>
      <c r="G1044" s="83"/>
      <c r="H1044" s="84"/>
      <c r="I1044" s="150"/>
      <c r="J1044" s="151"/>
      <c r="K1044" s="151"/>
      <c r="L1044" s="151"/>
      <c r="M1044" s="152"/>
      <c r="N1044" s="111"/>
      <c r="O1044" s="112"/>
      <c r="V1044" s="5"/>
    </row>
    <row r="1045" spans="1:256" x14ac:dyDescent="0.15">
      <c r="A1045" s="103" t="s">
        <v>0</v>
      </c>
      <c r="B1045" s="104"/>
      <c r="C1045" s="104"/>
      <c r="D1045" s="104"/>
      <c r="E1045" s="104"/>
      <c r="F1045" s="105"/>
      <c r="G1045" s="40"/>
      <c r="H1045" s="113" t="s">
        <v>3</v>
      </c>
      <c r="I1045" s="98"/>
      <c r="J1045" s="98"/>
      <c r="K1045" s="98"/>
      <c r="L1045" s="98"/>
      <c r="M1045" s="98"/>
      <c r="N1045" s="98"/>
      <c r="O1045" s="99"/>
      <c r="V1045" s="5"/>
    </row>
    <row r="1046" spans="1:256" x14ac:dyDescent="0.15">
      <c r="A1046" s="106"/>
      <c r="B1046" s="107"/>
      <c r="C1046" s="107"/>
      <c r="D1046" s="107"/>
      <c r="E1046" s="107"/>
      <c r="F1046" s="108"/>
      <c r="G1046" s="40"/>
      <c r="H1046" s="100"/>
      <c r="I1046" s="101"/>
      <c r="J1046" s="101"/>
      <c r="K1046" s="101"/>
      <c r="L1046" s="101"/>
      <c r="M1046" s="101"/>
      <c r="N1046" s="101"/>
      <c r="O1046" s="102"/>
      <c r="V1046" s="5"/>
    </row>
    <row r="1047" spans="1:256" ht="13.2" x14ac:dyDescent="0.25">
      <c r="A1047" s="14"/>
      <c r="F1047" s="15"/>
      <c r="G1047" s="40"/>
      <c r="H1047" s="91" t="s">
        <v>4</v>
      </c>
      <c r="I1047" s="92"/>
      <c r="J1047" s="92"/>
      <c r="K1047" s="92"/>
      <c r="L1047" s="93"/>
      <c r="M1047" s="97" t="s">
        <v>5</v>
      </c>
      <c r="N1047" s="98"/>
      <c r="O1047" s="99"/>
      <c r="Q1047" s="3"/>
      <c r="R1047" s="3"/>
      <c r="S1047" s="3"/>
      <c r="T1047" s="3"/>
      <c r="U1047" s="3"/>
      <c r="V1047" s="31"/>
      <c r="W1047" s="3"/>
    </row>
    <row r="1048" spans="1:256" ht="13.2" x14ac:dyDescent="0.25">
      <c r="A1048" s="16"/>
      <c r="F1048" s="15"/>
      <c r="G1048" s="40"/>
      <c r="H1048" s="94"/>
      <c r="I1048" s="95"/>
      <c r="J1048" s="95"/>
      <c r="K1048" s="95"/>
      <c r="L1048" s="96"/>
      <c r="M1048" s="100"/>
      <c r="N1048" s="101"/>
      <c r="O1048" s="102"/>
      <c r="Q1048" s="3"/>
      <c r="R1048" s="3"/>
      <c r="S1048" s="3"/>
      <c r="T1048" s="3"/>
      <c r="U1048" s="3"/>
      <c r="V1048" s="31"/>
      <c r="W1048" s="3"/>
    </row>
    <row r="1049" spans="1:256" ht="13.2" x14ac:dyDescent="0.25">
      <c r="A1049" s="16"/>
      <c r="F1049" s="15"/>
      <c r="G1049" s="41"/>
      <c r="H1049" s="17"/>
      <c r="I1049" s="14"/>
      <c r="J1049" s="14"/>
      <c r="K1049" s="14"/>
      <c r="L1049" s="18"/>
      <c r="M1049" s="14"/>
      <c r="N1049" s="14"/>
      <c r="O1049" s="53" t="s">
        <v>39</v>
      </c>
      <c r="Q1049" s="3"/>
      <c r="R1049" s="3"/>
      <c r="S1049" s="3"/>
      <c r="T1049" s="3"/>
      <c r="U1049" s="3"/>
      <c r="V1049" s="31"/>
      <c r="W1049" s="3"/>
    </row>
    <row r="1050" spans="1:256" ht="13.2" x14ac:dyDescent="0.25">
      <c r="A1050" s="16"/>
      <c r="F1050" s="15"/>
      <c r="G1050" s="42" t="s">
        <v>6</v>
      </c>
      <c r="H1050" s="20" t="s">
        <v>16</v>
      </c>
      <c r="I1050" s="19" t="s">
        <v>18</v>
      </c>
      <c r="J1050" s="19" t="s">
        <v>22</v>
      </c>
      <c r="K1050" s="19" t="s">
        <v>25</v>
      </c>
      <c r="L1050" s="19" t="s">
        <v>27</v>
      </c>
      <c r="M1050" s="19" t="s">
        <v>31</v>
      </c>
      <c r="N1050" s="19" t="s">
        <v>35</v>
      </c>
      <c r="O1050" s="53" t="s">
        <v>32</v>
      </c>
      <c r="Q1050" s="3"/>
      <c r="R1050" s="3"/>
      <c r="S1050" s="3"/>
      <c r="T1050" s="3"/>
      <c r="U1050" s="3"/>
      <c r="V1050" s="31"/>
      <c r="W1050" s="3"/>
    </row>
    <row r="1051" spans="1:256" ht="13.2" x14ac:dyDescent="0.25">
      <c r="A1051" s="19" t="s">
        <v>13</v>
      </c>
      <c r="B1051" s="88" t="s">
        <v>12</v>
      </c>
      <c r="C1051" s="89"/>
      <c r="D1051" s="89"/>
      <c r="E1051" s="89"/>
      <c r="F1051" s="90"/>
      <c r="G1051" s="42" t="s">
        <v>8</v>
      </c>
      <c r="H1051" s="20" t="s">
        <v>17</v>
      </c>
      <c r="I1051" s="19" t="s">
        <v>23</v>
      </c>
      <c r="J1051" s="19" t="s">
        <v>23</v>
      </c>
      <c r="K1051" s="19" t="s">
        <v>44</v>
      </c>
      <c r="L1051" s="19" t="s">
        <v>25</v>
      </c>
      <c r="M1051" s="19" t="s">
        <v>32</v>
      </c>
      <c r="N1051" s="19" t="s">
        <v>36</v>
      </c>
      <c r="O1051" s="53" t="s">
        <v>40</v>
      </c>
      <c r="P1051" s="3"/>
      <c r="Q1051" s="3"/>
      <c r="R1051" s="3"/>
      <c r="S1051" s="3"/>
      <c r="T1051" s="3"/>
      <c r="U1051" s="3"/>
      <c r="V1051" s="31"/>
      <c r="W1051" s="3"/>
    </row>
    <row r="1052" spans="1:256" ht="13.2" x14ac:dyDescent="0.25">
      <c r="A1052" s="19" t="s">
        <v>14</v>
      </c>
      <c r="F1052" s="15"/>
      <c r="G1052" s="42" t="s">
        <v>7</v>
      </c>
      <c r="H1052" s="15"/>
      <c r="I1052" s="19" t="s">
        <v>19</v>
      </c>
      <c r="J1052" s="19" t="s">
        <v>29</v>
      </c>
      <c r="K1052" s="19" t="s">
        <v>45</v>
      </c>
      <c r="L1052" s="19" t="s">
        <v>28</v>
      </c>
      <c r="M1052" s="19" t="s">
        <v>33</v>
      </c>
      <c r="N1052" s="19" t="s">
        <v>32</v>
      </c>
      <c r="O1052" s="54" t="s">
        <v>41</v>
      </c>
      <c r="P1052" s="3"/>
      <c r="Q1052" s="3"/>
      <c r="R1052" s="3"/>
      <c r="S1052" s="3"/>
      <c r="T1052" s="3"/>
      <c r="U1052" s="3"/>
      <c r="V1052" s="31"/>
      <c r="W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</row>
    <row r="1053" spans="1:256" ht="13.2" x14ac:dyDescent="0.25">
      <c r="A1053" s="16"/>
      <c r="F1053" s="15"/>
      <c r="G1053" s="43"/>
      <c r="H1053" s="15"/>
      <c r="I1053" s="19" t="s">
        <v>20</v>
      </c>
      <c r="J1053" s="19"/>
      <c r="K1053" s="19"/>
      <c r="L1053" s="19"/>
      <c r="M1053" s="19"/>
      <c r="N1053" s="19" t="s">
        <v>37</v>
      </c>
      <c r="O1053" s="53"/>
      <c r="P1053" s="3"/>
      <c r="Q1053" s="3"/>
      <c r="R1053" s="3"/>
      <c r="S1053" s="3"/>
      <c r="T1053" s="3"/>
      <c r="U1053" s="3"/>
      <c r="V1053" s="31"/>
      <c r="W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4" spans="1:256" ht="13.2" x14ac:dyDescent="0.25">
      <c r="A1054" s="21" t="s">
        <v>10</v>
      </c>
      <c r="B1054" s="88" t="s">
        <v>11</v>
      </c>
      <c r="C1054" s="89"/>
      <c r="D1054" s="89"/>
      <c r="E1054" s="89"/>
      <c r="F1054" s="90"/>
      <c r="G1054" s="44" t="s">
        <v>9</v>
      </c>
      <c r="H1054" s="22" t="s">
        <v>15</v>
      </c>
      <c r="I1054" s="21" t="s">
        <v>21</v>
      </c>
      <c r="J1054" s="21" t="s">
        <v>24</v>
      </c>
      <c r="K1054" s="21" t="s">
        <v>26</v>
      </c>
      <c r="L1054" s="21" t="s">
        <v>30</v>
      </c>
      <c r="M1054" s="21" t="s">
        <v>34</v>
      </c>
      <c r="N1054" s="21" t="s">
        <v>42</v>
      </c>
      <c r="O1054" s="55" t="s">
        <v>38</v>
      </c>
      <c r="P1054" s="3"/>
      <c r="Q1054" s="3"/>
      <c r="R1054" s="3"/>
      <c r="S1054" s="3"/>
      <c r="T1054" s="3"/>
      <c r="U1054" s="3"/>
      <c r="V1054" s="31"/>
      <c r="W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</row>
    <row r="1055" spans="1:256" s="3" customFormat="1" ht="50.1" customHeight="1" x14ac:dyDescent="0.25">
      <c r="A1055" s="12"/>
      <c r="B1055" s="121"/>
      <c r="C1055" s="122"/>
      <c r="D1055" s="122"/>
      <c r="E1055" s="122"/>
      <c r="F1055" s="123"/>
      <c r="G1055" s="24"/>
      <c r="H1055" s="8"/>
      <c r="I1055" s="9"/>
      <c r="J1055" s="25">
        <f t="shared" ref="J1055:J1060" si="85">SUM(H1055*I1055)</f>
        <v>0</v>
      </c>
      <c r="K1055" s="9"/>
      <c r="L1055" s="4">
        <f t="shared" ref="L1055:L1060" si="86">SUM(J1055*K1055)</f>
        <v>0</v>
      </c>
      <c r="M1055" s="10"/>
      <c r="N1055" s="11"/>
      <c r="O1055" s="59">
        <f t="shared" ref="O1055:O1060" si="87">SUM(M1055*N1055)</f>
        <v>0</v>
      </c>
      <c r="Q1055" s="1"/>
      <c r="R1055" s="1"/>
      <c r="S1055" s="1"/>
      <c r="T1055" s="1"/>
      <c r="U1055" s="1"/>
      <c r="V1055" s="5"/>
      <c r="W1055" s="1"/>
      <c r="X1055" s="1"/>
    </row>
    <row r="1056" spans="1:256" s="3" customFormat="1" ht="50.1" customHeight="1" x14ac:dyDescent="0.25">
      <c r="A1056" s="12"/>
      <c r="B1056" s="133"/>
      <c r="C1056" s="134"/>
      <c r="D1056" s="134"/>
      <c r="E1056" s="134"/>
      <c r="F1056" s="135"/>
      <c r="G1056" s="24"/>
      <c r="H1056" s="8"/>
      <c r="I1056" s="9"/>
      <c r="J1056" s="25">
        <f t="shared" si="85"/>
        <v>0</v>
      </c>
      <c r="K1056" s="9"/>
      <c r="L1056" s="4">
        <f t="shared" si="86"/>
        <v>0</v>
      </c>
      <c r="M1056" s="10"/>
      <c r="N1056" s="11"/>
      <c r="O1056" s="59">
        <f t="shared" si="87"/>
        <v>0</v>
      </c>
      <c r="Q1056" s="1"/>
      <c r="R1056" s="1"/>
      <c r="S1056" s="1"/>
      <c r="T1056" s="1"/>
      <c r="U1056" s="1"/>
      <c r="V1056" s="5"/>
      <c r="W1056" s="1"/>
      <c r="X1056" s="1"/>
    </row>
    <row r="1057" spans="1:24" s="3" customFormat="1" ht="50.1" customHeight="1" x14ac:dyDescent="0.25">
      <c r="A1057" s="12"/>
      <c r="B1057" s="133"/>
      <c r="C1057" s="134"/>
      <c r="D1057" s="134"/>
      <c r="E1057" s="134"/>
      <c r="F1057" s="135"/>
      <c r="G1057" s="24"/>
      <c r="H1057" s="8"/>
      <c r="I1057" s="9"/>
      <c r="J1057" s="25">
        <f t="shared" si="85"/>
        <v>0</v>
      </c>
      <c r="K1057" s="9"/>
      <c r="L1057" s="4">
        <f t="shared" si="86"/>
        <v>0</v>
      </c>
      <c r="M1057" s="10"/>
      <c r="N1057" s="11"/>
      <c r="O1057" s="59">
        <f t="shared" si="87"/>
        <v>0</v>
      </c>
      <c r="Q1057" s="1"/>
      <c r="R1057" s="1"/>
      <c r="S1057" s="1"/>
      <c r="T1057" s="1"/>
      <c r="U1057" s="1"/>
      <c r="V1057" s="5"/>
      <c r="W1057" s="1"/>
      <c r="X1057" s="1"/>
    </row>
    <row r="1058" spans="1:24" s="3" customFormat="1" ht="50.1" customHeight="1" x14ac:dyDescent="0.25">
      <c r="A1058" s="12"/>
      <c r="B1058" s="133"/>
      <c r="C1058" s="134"/>
      <c r="D1058" s="134"/>
      <c r="E1058" s="134"/>
      <c r="F1058" s="135"/>
      <c r="G1058" s="24"/>
      <c r="H1058" s="8"/>
      <c r="I1058" s="9"/>
      <c r="J1058" s="25">
        <f t="shared" si="85"/>
        <v>0</v>
      </c>
      <c r="K1058" s="9"/>
      <c r="L1058" s="4">
        <f t="shared" si="86"/>
        <v>0</v>
      </c>
      <c r="M1058" s="10"/>
      <c r="N1058" s="11"/>
      <c r="O1058" s="59">
        <f t="shared" si="87"/>
        <v>0</v>
      </c>
      <c r="Q1058" s="1"/>
      <c r="R1058" s="1"/>
      <c r="S1058" s="1"/>
      <c r="T1058" s="1"/>
      <c r="U1058" s="1"/>
      <c r="V1058" s="5"/>
      <c r="W1058" s="1"/>
      <c r="X1058" s="1"/>
    </row>
    <row r="1059" spans="1:24" s="3" customFormat="1" ht="50.1" customHeight="1" x14ac:dyDescent="0.25">
      <c r="A1059" s="12"/>
      <c r="B1059" s="133"/>
      <c r="C1059" s="134"/>
      <c r="D1059" s="134"/>
      <c r="E1059" s="134"/>
      <c r="F1059" s="135"/>
      <c r="G1059" s="24"/>
      <c r="H1059" s="8"/>
      <c r="I1059" s="9"/>
      <c r="J1059" s="25">
        <f t="shared" si="85"/>
        <v>0</v>
      </c>
      <c r="K1059" s="9"/>
      <c r="L1059" s="4">
        <f t="shared" si="86"/>
        <v>0</v>
      </c>
      <c r="M1059" s="10"/>
      <c r="N1059" s="11"/>
      <c r="O1059" s="59">
        <f t="shared" si="87"/>
        <v>0</v>
      </c>
      <c r="Q1059" s="1"/>
      <c r="R1059" s="1"/>
      <c r="S1059" s="1"/>
      <c r="T1059" s="1"/>
      <c r="U1059" s="1"/>
      <c r="V1059" s="5"/>
      <c r="W1059" s="1"/>
      <c r="X1059" s="1"/>
    </row>
    <row r="1060" spans="1:24" s="3" customFormat="1" ht="50.1" customHeight="1" x14ac:dyDescent="0.25">
      <c r="A1060" s="12"/>
      <c r="B1060" s="133"/>
      <c r="C1060" s="134"/>
      <c r="D1060" s="134"/>
      <c r="E1060" s="134"/>
      <c r="F1060" s="135"/>
      <c r="G1060" s="24"/>
      <c r="H1060" s="8"/>
      <c r="I1060" s="9"/>
      <c r="J1060" s="25">
        <f t="shared" si="85"/>
        <v>0</v>
      </c>
      <c r="K1060" s="9"/>
      <c r="L1060" s="4">
        <f t="shared" si="86"/>
        <v>0</v>
      </c>
      <c r="M1060" s="10"/>
      <c r="N1060" s="11"/>
      <c r="O1060" s="59">
        <f t="shared" si="87"/>
        <v>0</v>
      </c>
      <c r="Q1060" s="1"/>
      <c r="R1060" s="1"/>
      <c r="S1060" s="1"/>
      <c r="T1060" s="1"/>
      <c r="U1060" s="1"/>
      <c r="V1060" s="5"/>
      <c r="W1060" s="1"/>
      <c r="X1060" s="1"/>
    </row>
    <row r="1061" spans="1:24" ht="20.100000000000001" customHeight="1" thickBot="1" x14ac:dyDescent="0.2">
      <c r="A1061" s="34"/>
      <c r="B1061" s="130" t="s">
        <v>43</v>
      </c>
      <c r="C1061" s="131"/>
      <c r="D1061" s="131"/>
      <c r="E1061" s="131"/>
      <c r="F1061" s="132"/>
      <c r="G1061" s="49"/>
      <c r="H1061" s="35"/>
      <c r="I1061" s="36"/>
      <c r="J1061" s="28">
        <f>SUM(J1055:J1060)</f>
        <v>0</v>
      </c>
      <c r="K1061" s="36"/>
      <c r="L1061" s="28">
        <f>SUM(L1055:L1060)</f>
        <v>0</v>
      </c>
      <c r="M1061" s="37">
        <f>SUM(M1055:M1060)</f>
        <v>0</v>
      </c>
      <c r="N1061" s="36"/>
      <c r="O1061" s="28">
        <f>SUM(O1055:O1060)</f>
        <v>0</v>
      </c>
      <c r="V1061" s="5"/>
    </row>
    <row r="1062" spans="1:24" x14ac:dyDescent="0.15">
      <c r="G1062" s="47"/>
      <c r="H1062" s="1"/>
      <c r="I1062" s="1"/>
      <c r="K1062" s="1"/>
      <c r="M1062" s="1"/>
      <c r="N1062" s="1"/>
    </row>
    <row r="1063" spans="1:24" x14ac:dyDescent="0.15">
      <c r="G1063" s="47"/>
      <c r="H1063" s="1"/>
      <c r="I1063" s="1"/>
      <c r="K1063" s="1"/>
      <c r="M1063" s="1"/>
      <c r="N1063" s="1"/>
    </row>
    <row r="1064" spans="1:24" x14ac:dyDescent="0.15">
      <c r="A1064" s="2"/>
      <c r="B1064" s="2"/>
      <c r="C1064" s="2"/>
      <c r="D1064" s="2"/>
      <c r="E1064" s="2"/>
      <c r="F1064" s="2"/>
      <c r="G1064" s="48"/>
      <c r="H1064" s="2"/>
      <c r="I1064" s="2"/>
      <c r="J1064" s="2"/>
      <c r="K1064" s="2"/>
      <c r="L1064" s="2"/>
      <c r="M1064" s="2"/>
      <c r="N1064" s="2"/>
      <c r="O1064" s="56"/>
      <c r="V1064" s="5"/>
    </row>
    <row r="1065" spans="1:24" ht="9" customHeight="1" x14ac:dyDescent="0.25">
      <c r="A1065" s="76" t="s">
        <v>49</v>
      </c>
      <c r="B1065" s="77"/>
      <c r="C1065" s="77"/>
      <c r="D1065" s="77"/>
      <c r="E1065" s="77"/>
      <c r="F1065" s="77"/>
      <c r="G1065" s="77"/>
      <c r="H1065" s="78"/>
      <c r="I1065" s="73" t="s">
        <v>46</v>
      </c>
      <c r="J1065" s="74"/>
      <c r="K1065" s="74"/>
      <c r="L1065" s="74"/>
      <c r="M1065" s="75"/>
      <c r="N1065" s="57" t="s">
        <v>1</v>
      </c>
      <c r="O1065" s="58"/>
      <c r="V1065" s="5"/>
    </row>
    <row r="1066" spans="1:24" ht="8.25" customHeight="1" x14ac:dyDescent="0.15">
      <c r="A1066" s="79"/>
      <c r="B1066" s="80"/>
      <c r="C1066" s="80"/>
      <c r="D1066" s="80"/>
      <c r="E1066" s="80"/>
      <c r="F1066" s="80"/>
      <c r="G1066" s="80"/>
      <c r="H1066" s="81"/>
      <c r="I1066" s="23"/>
      <c r="K1066" s="1"/>
      <c r="M1066" s="15"/>
      <c r="N1066" s="1"/>
      <c r="V1066" s="5"/>
    </row>
    <row r="1067" spans="1:24" ht="12.75" customHeight="1" x14ac:dyDescent="0.25">
      <c r="A1067" s="79"/>
      <c r="B1067" s="80"/>
      <c r="C1067" s="80"/>
      <c r="D1067" s="80"/>
      <c r="E1067" s="80"/>
      <c r="F1067" s="80"/>
      <c r="G1067" s="80"/>
      <c r="H1067" s="81"/>
      <c r="I1067" s="146"/>
      <c r="J1067" s="147"/>
      <c r="K1067" s="147"/>
      <c r="L1067" s="147"/>
      <c r="M1067" s="148"/>
      <c r="N1067" s="3"/>
      <c r="V1067" s="5"/>
    </row>
    <row r="1068" spans="1:24" ht="8.25" customHeight="1" x14ac:dyDescent="0.15">
      <c r="A1068" s="79"/>
      <c r="B1068" s="80"/>
      <c r="C1068" s="80"/>
      <c r="D1068" s="80"/>
      <c r="E1068" s="80"/>
      <c r="F1068" s="80"/>
      <c r="G1068" s="80"/>
      <c r="H1068" s="81"/>
      <c r="I1068" s="149"/>
      <c r="J1068" s="147"/>
      <c r="K1068" s="147"/>
      <c r="L1068" s="147"/>
      <c r="M1068" s="148"/>
      <c r="N1068" s="1"/>
      <c r="V1068" s="5"/>
    </row>
    <row r="1069" spans="1:24" ht="8.25" customHeight="1" x14ac:dyDescent="0.15">
      <c r="A1069" s="79"/>
      <c r="B1069" s="80"/>
      <c r="C1069" s="80"/>
      <c r="D1069" s="80"/>
      <c r="E1069" s="80"/>
      <c r="F1069" s="80"/>
      <c r="G1069" s="80"/>
      <c r="H1069" s="81"/>
      <c r="I1069" s="149"/>
      <c r="J1069" s="147"/>
      <c r="K1069" s="147"/>
      <c r="L1069" s="147"/>
      <c r="M1069" s="148"/>
      <c r="N1069" s="2"/>
      <c r="O1069" s="56"/>
      <c r="V1069" s="5"/>
    </row>
    <row r="1070" spans="1:24" ht="9" customHeight="1" x14ac:dyDescent="0.2">
      <c r="A1070" s="79"/>
      <c r="B1070" s="80"/>
      <c r="C1070" s="80"/>
      <c r="D1070" s="80"/>
      <c r="E1070" s="80"/>
      <c r="F1070" s="80"/>
      <c r="G1070" s="80"/>
      <c r="H1070" s="81"/>
      <c r="I1070" s="149"/>
      <c r="J1070" s="147"/>
      <c r="K1070" s="147"/>
      <c r="L1070" s="147"/>
      <c r="M1070" s="148"/>
      <c r="N1070" s="13" t="s">
        <v>2</v>
      </c>
      <c r="V1070" s="5"/>
    </row>
    <row r="1071" spans="1:24" ht="8.25" customHeight="1" x14ac:dyDescent="0.15">
      <c r="A1071" s="79"/>
      <c r="B1071" s="80"/>
      <c r="C1071" s="80"/>
      <c r="D1071" s="80"/>
      <c r="E1071" s="80"/>
      <c r="F1071" s="80"/>
      <c r="G1071" s="80"/>
      <c r="H1071" s="81"/>
      <c r="I1071" s="149"/>
      <c r="J1071" s="147"/>
      <c r="K1071" s="147"/>
      <c r="L1071" s="147"/>
      <c r="M1071" s="148"/>
      <c r="N1071" s="1"/>
      <c r="V1071" s="5"/>
    </row>
    <row r="1072" spans="1:24" ht="8.25" customHeight="1" x14ac:dyDescent="0.15">
      <c r="A1072" s="79"/>
      <c r="B1072" s="80"/>
      <c r="C1072" s="80"/>
      <c r="D1072" s="80"/>
      <c r="E1072" s="80"/>
      <c r="F1072" s="80"/>
      <c r="G1072" s="80"/>
      <c r="H1072" s="81"/>
      <c r="I1072" s="149"/>
      <c r="J1072" s="147"/>
      <c r="K1072" s="147"/>
      <c r="L1072" s="147"/>
      <c r="M1072" s="148"/>
      <c r="N1072" s="109"/>
      <c r="O1072" s="110"/>
      <c r="V1072" s="5"/>
    </row>
    <row r="1073" spans="1:256" ht="8.25" customHeight="1" x14ac:dyDescent="0.15">
      <c r="A1073" s="82"/>
      <c r="B1073" s="83"/>
      <c r="C1073" s="83"/>
      <c r="D1073" s="83"/>
      <c r="E1073" s="83"/>
      <c r="F1073" s="83"/>
      <c r="G1073" s="83"/>
      <c r="H1073" s="84"/>
      <c r="I1073" s="150"/>
      <c r="J1073" s="151"/>
      <c r="K1073" s="151"/>
      <c r="L1073" s="151"/>
      <c r="M1073" s="152"/>
      <c r="N1073" s="111"/>
      <c r="O1073" s="112"/>
      <c r="V1073" s="5"/>
    </row>
    <row r="1074" spans="1:256" x14ac:dyDescent="0.15">
      <c r="A1074" s="103" t="s">
        <v>0</v>
      </c>
      <c r="B1074" s="104"/>
      <c r="C1074" s="104"/>
      <c r="D1074" s="104"/>
      <c r="E1074" s="104"/>
      <c r="F1074" s="105"/>
      <c r="G1074" s="40"/>
      <c r="H1074" s="113" t="s">
        <v>3</v>
      </c>
      <c r="I1074" s="98"/>
      <c r="J1074" s="98"/>
      <c r="K1074" s="98"/>
      <c r="L1074" s="98"/>
      <c r="M1074" s="98"/>
      <c r="N1074" s="98"/>
      <c r="O1074" s="99"/>
      <c r="V1074" s="5"/>
    </row>
    <row r="1075" spans="1:256" x14ac:dyDescent="0.15">
      <c r="A1075" s="106"/>
      <c r="B1075" s="107"/>
      <c r="C1075" s="107"/>
      <c r="D1075" s="107"/>
      <c r="E1075" s="107"/>
      <c r="F1075" s="108"/>
      <c r="G1075" s="40"/>
      <c r="H1075" s="100"/>
      <c r="I1075" s="101"/>
      <c r="J1075" s="101"/>
      <c r="K1075" s="101"/>
      <c r="L1075" s="101"/>
      <c r="M1075" s="101"/>
      <c r="N1075" s="101"/>
      <c r="O1075" s="102"/>
      <c r="V1075" s="5"/>
    </row>
    <row r="1076" spans="1:256" ht="13.2" x14ac:dyDescent="0.25">
      <c r="A1076" s="14"/>
      <c r="F1076" s="15"/>
      <c r="G1076" s="40"/>
      <c r="H1076" s="91" t="s">
        <v>4</v>
      </c>
      <c r="I1076" s="92"/>
      <c r="J1076" s="92"/>
      <c r="K1076" s="92"/>
      <c r="L1076" s="93"/>
      <c r="M1076" s="97" t="s">
        <v>5</v>
      </c>
      <c r="N1076" s="98"/>
      <c r="O1076" s="99"/>
      <c r="Q1076" s="3"/>
      <c r="R1076" s="3"/>
      <c r="S1076" s="3"/>
      <c r="T1076" s="3"/>
      <c r="U1076" s="3"/>
      <c r="V1076" s="31"/>
      <c r="W1076" s="3"/>
    </row>
    <row r="1077" spans="1:256" ht="13.2" x14ac:dyDescent="0.25">
      <c r="A1077" s="16"/>
      <c r="F1077" s="15"/>
      <c r="G1077" s="40"/>
      <c r="H1077" s="94"/>
      <c r="I1077" s="95"/>
      <c r="J1077" s="95"/>
      <c r="K1077" s="95"/>
      <c r="L1077" s="96"/>
      <c r="M1077" s="100"/>
      <c r="N1077" s="101"/>
      <c r="O1077" s="102"/>
      <c r="Q1077" s="3"/>
      <c r="R1077" s="3"/>
      <c r="S1077" s="3"/>
      <c r="T1077" s="3"/>
      <c r="U1077" s="3"/>
      <c r="V1077" s="31"/>
      <c r="W1077" s="3"/>
    </row>
    <row r="1078" spans="1:256" ht="13.2" x14ac:dyDescent="0.25">
      <c r="A1078" s="16"/>
      <c r="F1078" s="15"/>
      <c r="G1078" s="41"/>
      <c r="H1078" s="17"/>
      <c r="I1078" s="14"/>
      <c r="J1078" s="14"/>
      <c r="K1078" s="14"/>
      <c r="L1078" s="18"/>
      <c r="M1078" s="14"/>
      <c r="N1078" s="14"/>
      <c r="O1078" s="53" t="s">
        <v>39</v>
      </c>
      <c r="Q1078" s="3"/>
      <c r="R1078" s="3"/>
      <c r="S1078" s="3"/>
      <c r="T1078" s="3"/>
      <c r="U1078" s="3"/>
      <c r="V1078" s="31"/>
      <c r="W1078" s="3"/>
    </row>
    <row r="1079" spans="1:256" ht="13.2" x14ac:dyDescent="0.25">
      <c r="A1079" s="16"/>
      <c r="F1079" s="15"/>
      <c r="G1079" s="42" t="s">
        <v>6</v>
      </c>
      <c r="H1079" s="20" t="s">
        <v>16</v>
      </c>
      <c r="I1079" s="19" t="s">
        <v>18</v>
      </c>
      <c r="J1079" s="19" t="s">
        <v>22</v>
      </c>
      <c r="K1079" s="19" t="s">
        <v>25</v>
      </c>
      <c r="L1079" s="19" t="s">
        <v>27</v>
      </c>
      <c r="M1079" s="19" t="s">
        <v>31</v>
      </c>
      <c r="N1079" s="19" t="s">
        <v>35</v>
      </c>
      <c r="O1079" s="53" t="s">
        <v>32</v>
      </c>
      <c r="Q1079" s="3"/>
      <c r="R1079" s="3"/>
      <c r="S1079" s="3"/>
      <c r="T1079" s="3"/>
      <c r="U1079" s="3"/>
      <c r="V1079" s="31"/>
      <c r="W1079" s="3"/>
    </row>
    <row r="1080" spans="1:256" ht="13.2" x14ac:dyDescent="0.25">
      <c r="A1080" s="19" t="s">
        <v>13</v>
      </c>
      <c r="B1080" s="88" t="s">
        <v>12</v>
      </c>
      <c r="C1080" s="89"/>
      <c r="D1080" s="89"/>
      <c r="E1080" s="89"/>
      <c r="F1080" s="90"/>
      <c r="G1080" s="42" t="s">
        <v>8</v>
      </c>
      <c r="H1080" s="20" t="s">
        <v>17</v>
      </c>
      <c r="I1080" s="19" t="s">
        <v>23</v>
      </c>
      <c r="J1080" s="19" t="s">
        <v>23</v>
      </c>
      <c r="K1080" s="19" t="s">
        <v>44</v>
      </c>
      <c r="L1080" s="19" t="s">
        <v>25</v>
      </c>
      <c r="M1080" s="19" t="s">
        <v>32</v>
      </c>
      <c r="N1080" s="19" t="s">
        <v>36</v>
      </c>
      <c r="O1080" s="53" t="s">
        <v>40</v>
      </c>
      <c r="P1080" s="3"/>
      <c r="Q1080" s="3"/>
      <c r="R1080" s="3"/>
      <c r="S1080" s="3"/>
      <c r="T1080" s="3"/>
      <c r="U1080" s="3"/>
      <c r="V1080" s="31"/>
      <c r="W1080" s="3"/>
    </row>
    <row r="1081" spans="1:256" ht="13.2" x14ac:dyDescent="0.25">
      <c r="A1081" s="19" t="s">
        <v>14</v>
      </c>
      <c r="F1081" s="15"/>
      <c r="G1081" s="42" t="s">
        <v>7</v>
      </c>
      <c r="H1081" s="15"/>
      <c r="I1081" s="19" t="s">
        <v>19</v>
      </c>
      <c r="J1081" s="19" t="s">
        <v>29</v>
      </c>
      <c r="K1081" s="19" t="s">
        <v>45</v>
      </c>
      <c r="L1081" s="19" t="s">
        <v>28</v>
      </c>
      <c r="M1081" s="19" t="s">
        <v>33</v>
      </c>
      <c r="N1081" s="19" t="s">
        <v>32</v>
      </c>
      <c r="O1081" s="54" t="s">
        <v>41</v>
      </c>
      <c r="P1081" s="3"/>
      <c r="Q1081" s="3"/>
      <c r="R1081" s="3"/>
      <c r="S1081" s="3"/>
      <c r="T1081" s="3"/>
      <c r="U1081" s="3"/>
      <c r="V1081" s="31"/>
      <c r="W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</row>
    <row r="1082" spans="1:256" ht="13.2" x14ac:dyDescent="0.25">
      <c r="A1082" s="16"/>
      <c r="F1082" s="15"/>
      <c r="G1082" s="43"/>
      <c r="H1082" s="15"/>
      <c r="I1082" s="19" t="s">
        <v>20</v>
      </c>
      <c r="J1082" s="19"/>
      <c r="K1082" s="19"/>
      <c r="L1082" s="19"/>
      <c r="M1082" s="19"/>
      <c r="N1082" s="19" t="s">
        <v>37</v>
      </c>
      <c r="O1082" s="53"/>
      <c r="P1082" s="3"/>
      <c r="Q1082" s="3"/>
      <c r="R1082" s="3"/>
      <c r="S1082" s="3"/>
      <c r="T1082" s="3"/>
      <c r="U1082" s="3"/>
      <c r="V1082" s="31"/>
      <c r="W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3" spans="1:256" ht="13.2" x14ac:dyDescent="0.25">
      <c r="A1083" s="21" t="s">
        <v>10</v>
      </c>
      <c r="B1083" s="88" t="s">
        <v>11</v>
      </c>
      <c r="C1083" s="89"/>
      <c r="D1083" s="89"/>
      <c r="E1083" s="89"/>
      <c r="F1083" s="90"/>
      <c r="G1083" s="44" t="s">
        <v>9</v>
      </c>
      <c r="H1083" s="22" t="s">
        <v>15</v>
      </c>
      <c r="I1083" s="21" t="s">
        <v>21</v>
      </c>
      <c r="J1083" s="21" t="s">
        <v>24</v>
      </c>
      <c r="K1083" s="21" t="s">
        <v>26</v>
      </c>
      <c r="L1083" s="21" t="s">
        <v>30</v>
      </c>
      <c r="M1083" s="21" t="s">
        <v>34</v>
      </c>
      <c r="N1083" s="21" t="s">
        <v>42</v>
      </c>
      <c r="O1083" s="55" t="s">
        <v>38</v>
      </c>
      <c r="P1083" s="3"/>
      <c r="Q1083" s="3"/>
      <c r="R1083" s="3"/>
      <c r="S1083" s="3"/>
      <c r="T1083" s="3"/>
      <c r="U1083" s="3"/>
      <c r="V1083" s="31"/>
      <c r="W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</row>
    <row r="1084" spans="1:256" s="3" customFormat="1" ht="50.1" customHeight="1" x14ac:dyDescent="0.25">
      <c r="A1084" s="12"/>
      <c r="B1084" s="121"/>
      <c r="C1084" s="122"/>
      <c r="D1084" s="122"/>
      <c r="E1084" s="122"/>
      <c r="F1084" s="123"/>
      <c r="G1084" s="24"/>
      <c r="H1084" s="8"/>
      <c r="I1084" s="9"/>
      <c r="J1084" s="25">
        <f t="shared" ref="J1084:J1089" si="88">SUM(H1084*I1084)</f>
        <v>0</v>
      </c>
      <c r="K1084" s="9"/>
      <c r="L1084" s="4">
        <f t="shared" ref="L1084:L1089" si="89">SUM(J1084*K1084)</f>
        <v>0</v>
      </c>
      <c r="M1084" s="10"/>
      <c r="N1084" s="11"/>
      <c r="O1084" s="59">
        <f t="shared" ref="O1084:O1089" si="90">SUM(M1084*N1084)</f>
        <v>0</v>
      </c>
      <c r="Q1084" s="1"/>
      <c r="R1084" s="1"/>
      <c r="S1084" s="1"/>
      <c r="T1084" s="1"/>
      <c r="U1084" s="1"/>
      <c r="V1084" s="5"/>
      <c r="W1084" s="1"/>
      <c r="X1084" s="1"/>
    </row>
    <row r="1085" spans="1:256" s="3" customFormat="1" ht="50.1" customHeight="1" x14ac:dyDescent="0.25">
      <c r="A1085" s="12"/>
      <c r="B1085" s="133"/>
      <c r="C1085" s="134"/>
      <c r="D1085" s="134"/>
      <c r="E1085" s="134"/>
      <c r="F1085" s="135"/>
      <c r="G1085" s="24"/>
      <c r="H1085" s="8"/>
      <c r="I1085" s="9"/>
      <c r="J1085" s="25">
        <f t="shared" si="88"/>
        <v>0</v>
      </c>
      <c r="K1085" s="9"/>
      <c r="L1085" s="4">
        <f t="shared" si="89"/>
        <v>0</v>
      </c>
      <c r="M1085" s="10"/>
      <c r="N1085" s="11"/>
      <c r="O1085" s="59">
        <f t="shared" si="90"/>
        <v>0</v>
      </c>
      <c r="Q1085" s="1"/>
      <c r="R1085" s="1"/>
      <c r="S1085" s="1"/>
      <c r="T1085" s="1"/>
      <c r="U1085" s="1"/>
      <c r="V1085" s="5"/>
      <c r="W1085" s="1"/>
      <c r="X1085" s="1"/>
    </row>
    <row r="1086" spans="1:256" s="3" customFormat="1" ht="50.1" customHeight="1" x14ac:dyDescent="0.25">
      <c r="A1086" s="12"/>
      <c r="B1086" s="133"/>
      <c r="C1086" s="134"/>
      <c r="D1086" s="134"/>
      <c r="E1086" s="134"/>
      <c r="F1086" s="135"/>
      <c r="G1086" s="24"/>
      <c r="H1086" s="8"/>
      <c r="I1086" s="9"/>
      <c r="J1086" s="25">
        <f t="shared" si="88"/>
        <v>0</v>
      </c>
      <c r="K1086" s="9"/>
      <c r="L1086" s="4">
        <f t="shared" si="89"/>
        <v>0</v>
      </c>
      <c r="M1086" s="10"/>
      <c r="N1086" s="11"/>
      <c r="O1086" s="59">
        <f t="shared" si="90"/>
        <v>0</v>
      </c>
      <c r="Q1086" s="1"/>
      <c r="R1086" s="1"/>
      <c r="S1086" s="1"/>
      <c r="T1086" s="1"/>
      <c r="U1086" s="1"/>
      <c r="V1086" s="5"/>
      <c r="W1086" s="1"/>
      <c r="X1086" s="1"/>
    </row>
    <row r="1087" spans="1:256" s="3" customFormat="1" ht="50.1" customHeight="1" x14ac:dyDescent="0.25">
      <c r="A1087" s="12"/>
      <c r="B1087" s="133"/>
      <c r="C1087" s="134"/>
      <c r="D1087" s="134"/>
      <c r="E1087" s="134"/>
      <c r="F1087" s="135"/>
      <c r="G1087" s="24"/>
      <c r="H1087" s="8"/>
      <c r="I1087" s="9"/>
      <c r="J1087" s="25">
        <f t="shared" si="88"/>
        <v>0</v>
      </c>
      <c r="K1087" s="9"/>
      <c r="L1087" s="4">
        <f t="shared" si="89"/>
        <v>0</v>
      </c>
      <c r="M1087" s="10"/>
      <c r="N1087" s="11"/>
      <c r="O1087" s="59">
        <f t="shared" si="90"/>
        <v>0</v>
      </c>
      <c r="Q1087" s="1"/>
      <c r="R1087" s="1"/>
      <c r="S1087" s="1"/>
      <c r="T1087" s="1"/>
      <c r="U1087" s="1"/>
      <c r="V1087" s="5"/>
      <c r="W1087" s="1"/>
      <c r="X1087" s="1"/>
    </row>
    <row r="1088" spans="1:256" s="3" customFormat="1" ht="50.1" customHeight="1" x14ac:dyDescent="0.25">
      <c r="A1088" s="12"/>
      <c r="B1088" s="133"/>
      <c r="C1088" s="134"/>
      <c r="D1088" s="134"/>
      <c r="E1088" s="134"/>
      <c r="F1088" s="135"/>
      <c r="G1088" s="24"/>
      <c r="H1088" s="8"/>
      <c r="I1088" s="9"/>
      <c r="J1088" s="25">
        <f t="shared" si="88"/>
        <v>0</v>
      </c>
      <c r="K1088" s="9"/>
      <c r="L1088" s="4">
        <f t="shared" si="89"/>
        <v>0</v>
      </c>
      <c r="M1088" s="10"/>
      <c r="N1088" s="11"/>
      <c r="O1088" s="59">
        <f t="shared" si="90"/>
        <v>0</v>
      </c>
      <c r="Q1088" s="1"/>
      <c r="R1088" s="1"/>
      <c r="S1088" s="1"/>
      <c r="T1088" s="1"/>
      <c r="U1088" s="1"/>
      <c r="V1088" s="5"/>
      <c r="W1088" s="1"/>
      <c r="X1088" s="1"/>
    </row>
    <row r="1089" spans="1:24" s="3" customFormat="1" ht="50.1" customHeight="1" x14ac:dyDescent="0.25">
      <c r="A1089" s="12"/>
      <c r="B1089" s="133"/>
      <c r="C1089" s="134"/>
      <c r="D1089" s="134"/>
      <c r="E1089" s="134"/>
      <c r="F1089" s="135"/>
      <c r="G1089" s="24"/>
      <c r="H1089" s="8"/>
      <c r="I1089" s="9"/>
      <c r="J1089" s="25">
        <f t="shared" si="88"/>
        <v>0</v>
      </c>
      <c r="K1089" s="9"/>
      <c r="L1089" s="4">
        <f t="shared" si="89"/>
        <v>0</v>
      </c>
      <c r="M1089" s="10"/>
      <c r="N1089" s="11"/>
      <c r="O1089" s="59">
        <f t="shared" si="90"/>
        <v>0</v>
      </c>
      <c r="Q1089" s="1"/>
      <c r="R1089" s="1"/>
      <c r="S1089" s="1"/>
      <c r="T1089" s="1"/>
      <c r="U1089" s="1"/>
      <c r="V1089" s="5"/>
      <c r="W1089" s="1"/>
      <c r="X1089" s="1"/>
    </row>
    <row r="1090" spans="1:24" ht="20.100000000000001" customHeight="1" thickBot="1" x14ac:dyDescent="0.2">
      <c r="A1090" s="34"/>
      <c r="B1090" s="130" t="s">
        <v>43</v>
      </c>
      <c r="C1090" s="131"/>
      <c r="D1090" s="131"/>
      <c r="E1090" s="131"/>
      <c r="F1090" s="132"/>
      <c r="G1090" s="49"/>
      <c r="H1090" s="35"/>
      <c r="I1090" s="36"/>
      <c r="J1090" s="28">
        <f>SUM(J1084:J1089)</f>
        <v>0</v>
      </c>
      <c r="K1090" s="36"/>
      <c r="L1090" s="28">
        <f>SUM(L1084:L1089)</f>
        <v>0</v>
      </c>
      <c r="M1090" s="37">
        <f>SUM(M1084:M1089)</f>
        <v>0</v>
      </c>
      <c r="N1090" s="36"/>
      <c r="O1090" s="28">
        <f>SUM(O1084:O1089)</f>
        <v>0</v>
      </c>
      <c r="V1090" s="5"/>
    </row>
    <row r="1091" spans="1:24" x14ac:dyDescent="0.15">
      <c r="G1091" s="47"/>
      <c r="H1091" s="1"/>
      <c r="I1091" s="1"/>
      <c r="K1091" s="1"/>
      <c r="M1091" s="1"/>
      <c r="N1091" s="1"/>
    </row>
    <row r="1092" spans="1:24" x14ac:dyDescent="0.15">
      <c r="G1092" s="47"/>
      <c r="H1092" s="1"/>
      <c r="I1092" s="1"/>
      <c r="K1092" s="1"/>
      <c r="M1092" s="1"/>
      <c r="N1092" s="1"/>
    </row>
    <row r="1093" spans="1:24" x14ac:dyDescent="0.15">
      <c r="A1093" s="2"/>
      <c r="B1093" s="2"/>
      <c r="C1093" s="2"/>
      <c r="D1093" s="2"/>
      <c r="E1093" s="2"/>
      <c r="F1093" s="2"/>
      <c r="G1093" s="48"/>
      <c r="H1093" s="2"/>
      <c r="I1093" s="2"/>
      <c r="J1093" s="2"/>
      <c r="K1093" s="2"/>
      <c r="L1093" s="2"/>
      <c r="M1093" s="2"/>
      <c r="N1093" s="2"/>
      <c r="O1093" s="56"/>
      <c r="V1093" s="5"/>
    </row>
    <row r="1094" spans="1:24" ht="9" customHeight="1" x14ac:dyDescent="0.25">
      <c r="A1094" s="76" t="s">
        <v>49</v>
      </c>
      <c r="B1094" s="77"/>
      <c r="C1094" s="77"/>
      <c r="D1094" s="77"/>
      <c r="E1094" s="77"/>
      <c r="F1094" s="77"/>
      <c r="G1094" s="77"/>
      <c r="H1094" s="78"/>
      <c r="I1094" s="73" t="s">
        <v>46</v>
      </c>
      <c r="J1094" s="74"/>
      <c r="K1094" s="74"/>
      <c r="L1094" s="74"/>
      <c r="M1094" s="75"/>
      <c r="N1094" s="57" t="s">
        <v>1</v>
      </c>
      <c r="O1094" s="58"/>
      <c r="V1094" s="5"/>
    </row>
    <row r="1095" spans="1:24" ht="8.25" customHeight="1" x14ac:dyDescent="0.15">
      <c r="A1095" s="79"/>
      <c r="B1095" s="80"/>
      <c r="C1095" s="80"/>
      <c r="D1095" s="80"/>
      <c r="E1095" s="80"/>
      <c r="F1095" s="80"/>
      <c r="G1095" s="80"/>
      <c r="H1095" s="81"/>
      <c r="I1095" s="23"/>
      <c r="K1095" s="1"/>
      <c r="M1095" s="15"/>
      <c r="N1095" s="1"/>
      <c r="V1095" s="5"/>
    </row>
    <row r="1096" spans="1:24" ht="12.75" customHeight="1" x14ac:dyDescent="0.25">
      <c r="A1096" s="79"/>
      <c r="B1096" s="80"/>
      <c r="C1096" s="80"/>
      <c r="D1096" s="80"/>
      <c r="E1096" s="80"/>
      <c r="F1096" s="80"/>
      <c r="G1096" s="80"/>
      <c r="H1096" s="81"/>
      <c r="I1096" s="146"/>
      <c r="J1096" s="147"/>
      <c r="K1096" s="147"/>
      <c r="L1096" s="147"/>
      <c r="M1096" s="148"/>
      <c r="N1096" s="3"/>
      <c r="V1096" s="5"/>
    </row>
    <row r="1097" spans="1:24" ht="8.25" customHeight="1" x14ac:dyDescent="0.15">
      <c r="A1097" s="79"/>
      <c r="B1097" s="80"/>
      <c r="C1097" s="80"/>
      <c r="D1097" s="80"/>
      <c r="E1097" s="80"/>
      <c r="F1097" s="80"/>
      <c r="G1097" s="80"/>
      <c r="H1097" s="81"/>
      <c r="I1097" s="149"/>
      <c r="J1097" s="147"/>
      <c r="K1097" s="147"/>
      <c r="L1097" s="147"/>
      <c r="M1097" s="148"/>
      <c r="N1097" s="1"/>
      <c r="V1097" s="5"/>
    </row>
    <row r="1098" spans="1:24" ht="8.25" customHeight="1" x14ac:dyDescent="0.15">
      <c r="A1098" s="79"/>
      <c r="B1098" s="80"/>
      <c r="C1098" s="80"/>
      <c r="D1098" s="80"/>
      <c r="E1098" s="80"/>
      <c r="F1098" s="80"/>
      <c r="G1098" s="80"/>
      <c r="H1098" s="81"/>
      <c r="I1098" s="149"/>
      <c r="J1098" s="147"/>
      <c r="K1098" s="147"/>
      <c r="L1098" s="147"/>
      <c r="M1098" s="148"/>
      <c r="N1098" s="2"/>
      <c r="O1098" s="56"/>
      <c r="V1098" s="5"/>
    </row>
    <row r="1099" spans="1:24" ht="9" customHeight="1" x14ac:dyDescent="0.2">
      <c r="A1099" s="79"/>
      <c r="B1099" s="80"/>
      <c r="C1099" s="80"/>
      <c r="D1099" s="80"/>
      <c r="E1099" s="80"/>
      <c r="F1099" s="80"/>
      <c r="G1099" s="80"/>
      <c r="H1099" s="81"/>
      <c r="I1099" s="149"/>
      <c r="J1099" s="147"/>
      <c r="K1099" s="147"/>
      <c r="L1099" s="147"/>
      <c r="M1099" s="148"/>
      <c r="N1099" s="13" t="s">
        <v>2</v>
      </c>
      <c r="V1099" s="5"/>
    </row>
    <row r="1100" spans="1:24" ht="8.25" customHeight="1" x14ac:dyDescent="0.15">
      <c r="A1100" s="79"/>
      <c r="B1100" s="80"/>
      <c r="C1100" s="80"/>
      <c r="D1100" s="80"/>
      <c r="E1100" s="80"/>
      <c r="F1100" s="80"/>
      <c r="G1100" s="80"/>
      <c r="H1100" s="81"/>
      <c r="I1100" s="149"/>
      <c r="J1100" s="147"/>
      <c r="K1100" s="147"/>
      <c r="L1100" s="147"/>
      <c r="M1100" s="148"/>
      <c r="N1100" s="1"/>
      <c r="V1100" s="5"/>
    </row>
    <row r="1101" spans="1:24" ht="8.25" customHeight="1" x14ac:dyDescent="0.15">
      <c r="A1101" s="79"/>
      <c r="B1101" s="80"/>
      <c r="C1101" s="80"/>
      <c r="D1101" s="80"/>
      <c r="E1101" s="80"/>
      <c r="F1101" s="80"/>
      <c r="G1101" s="80"/>
      <c r="H1101" s="81"/>
      <c r="I1101" s="149"/>
      <c r="J1101" s="147"/>
      <c r="K1101" s="147"/>
      <c r="L1101" s="147"/>
      <c r="M1101" s="148"/>
      <c r="N1101" s="109"/>
      <c r="O1101" s="110"/>
      <c r="V1101" s="5"/>
    </row>
    <row r="1102" spans="1:24" ht="8.25" customHeight="1" x14ac:dyDescent="0.15">
      <c r="A1102" s="82"/>
      <c r="B1102" s="83"/>
      <c r="C1102" s="83"/>
      <c r="D1102" s="83"/>
      <c r="E1102" s="83"/>
      <c r="F1102" s="83"/>
      <c r="G1102" s="83"/>
      <c r="H1102" s="84"/>
      <c r="I1102" s="150"/>
      <c r="J1102" s="151"/>
      <c r="K1102" s="151"/>
      <c r="L1102" s="151"/>
      <c r="M1102" s="152"/>
      <c r="N1102" s="111"/>
      <c r="O1102" s="112"/>
      <c r="V1102" s="5"/>
    </row>
    <row r="1103" spans="1:24" x14ac:dyDescent="0.15">
      <c r="A1103" s="103" t="s">
        <v>0</v>
      </c>
      <c r="B1103" s="104"/>
      <c r="C1103" s="104"/>
      <c r="D1103" s="104"/>
      <c r="E1103" s="104"/>
      <c r="F1103" s="105"/>
      <c r="G1103" s="40"/>
      <c r="H1103" s="113" t="s">
        <v>3</v>
      </c>
      <c r="I1103" s="98"/>
      <c r="J1103" s="98"/>
      <c r="K1103" s="98"/>
      <c r="L1103" s="98"/>
      <c r="M1103" s="98"/>
      <c r="N1103" s="98"/>
      <c r="O1103" s="99"/>
      <c r="V1103" s="5"/>
    </row>
    <row r="1104" spans="1:24" x14ac:dyDescent="0.15">
      <c r="A1104" s="106"/>
      <c r="B1104" s="107"/>
      <c r="C1104" s="107"/>
      <c r="D1104" s="107"/>
      <c r="E1104" s="107"/>
      <c r="F1104" s="108"/>
      <c r="G1104" s="40"/>
      <c r="H1104" s="100"/>
      <c r="I1104" s="101"/>
      <c r="J1104" s="101"/>
      <c r="K1104" s="101"/>
      <c r="L1104" s="101"/>
      <c r="M1104" s="101"/>
      <c r="N1104" s="101"/>
      <c r="O1104" s="102"/>
      <c r="V1104" s="5"/>
    </row>
    <row r="1105" spans="1:256" ht="13.2" x14ac:dyDescent="0.25">
      <c r="A1105" s="14"/>
      <c r="F1105" s="15"/>
      <c r="G1105" s="40"/>
      <c r="H1105" s="91" t="s">
        <v>4</v>
      </c>
      <c r="I1105" s="92"/>
      <c r="J1105" s="92"/>
      <c r="K1105" s="92"/>
      <c r="L1105" s="93"/>
      <c r="M1105" s="97" t="s">
        <v>5</v>
      </c>
      <c r="N1105" s="98"/>
      <c r="O1105" s="99"/>
      <c r="Q1105" s="3"/>
      <c r="R1105" s="3"/>
      <c r="S1105" s="3"/>
      <c r="T1105" s="3"/>
      <c r="U1105" s="3"/>
      <c r="V1105" s="31"/>
      <c r="W1105" s="3"/>
    </row>
    <row r="1106" spans="1:256" ht="13.2" x14ac:dyDescent="0.25">
      <c r="A1106" s="16"/>
      <c r="F1106" s="15"/>
      <c r="G1106" s="40"/>
      <c r="H1106" s="94"/>
      <c r="I1106" s="95"/>
      <c r="J1106" s="95"/>
      <c r="K1106" s="95"/>
      <c r="L1106" s="96"/>
      <c r="M1106" s="100"/>
      <c r="N1106" s="101"/>
      <c r="O1106" s="102"/>
      <c r="Q1106" s="3"/>
      <c r="R1106" s="3"/>
      <c r="S1106" s="3"/>
      <c r="T1106" s="3"/>
      <c r="U1106" s="3"/>
      <c r="V1106" s="31"/>
      <c r="W1106" s="3"/>
    </row>
    <row r="1107" spans="1:256" ht="13.2" x14ac:dyDescent="0.25">
      <c r="A1107" s="16"/>
      <c r="F1107" s="15"/>
      <c r="G1107" s="41"/>
      <c r="H1107" s="17"/>
      <c r="I1107" s="14"/>
      <c r="J1107" s="14"/>
      <c r="K1107" s="14"/>
      <c r="L1107" s="18"/>
      <c r="M1107" s="14"/>
      <c r="N1107" s="14"/>
      <c r="O1107" s="53" t="s">
        <v>39</v>
      </c>
      <c r="Q1107" s="3"/>
      <c r="R1107" s="3"/>
      <c r="S1107" s="3"/>
      <c r="T1107" s="3"/>
      <c r="U1107" s="3"/>
      <c r="V1107" s="31"/>
      <c r="W1107" s="3"/>
    </row>
    <row r="1108" spans="1:256" ht="13.2" x14ac:dyDescent="0.25">
      <c r="A1108" s="16"/>
      <c r="F1108" s="15"/>
      <c r="G1108" s="42" t="s">
        <v>6</v>
      </c>
      <c r="H1108" s="20" t="s">
        <v>16</v>
      </c>
      <c r="I1108" s="19" t="s">
        <v>18</v>
      </c>
      <c r="J1108" s="19" t="s">
        <v>22</v>
      </c>
      <c r="K1108" s="19" t="s">
        <v>25</v>
      </c>
      <c r="L1108" s="19" t="s">
        <v>27</v>
      </c>
      <c r="M1108" s="19" t="s">
        <v>31</v>
      </c>
      <c r="N1108" s="19" t="s">
        <v>35</v>
      </c>
      <c r="O1108" s="53" t="s">
        <v>32</v>
      </c>
      <c r="Q1108" s="3"/>
      <c r="R1108" s="3"/>
      <c r="S1108" s="3"/>
      <c r="T1108" s="3"/>
      <c r="U1108" s="3"/>
      <c r="V1108" s="31"/>
      <c r="W1108" s="3"/>
    </row>
    <row r="1109" spans="1:256" ht="13.2" x14ac:dyDescent="0.25">
      <c r="A1109" s="19" t="s">
        <v>13</v>
      </c>
      <c r="B1109" s="88" t="s">
        <v>12</v>
      </c>
      <c r="C1109" s="89"/>
      <c r="D1109" s="89"/>
      <c r="E1109" s="89"/>
      <c r="F1109" s="90"/>
      <c r="G1109" s="42" t="s">
        <v>8</v>
      </c>
      <c r="H1109" s="20" t="s">
        <v>17</v>
      </c>
      <c r="I1109" s="19" t="s">
        <v>23</v>
      </c>
      <c r="J1109" s="19" t="s">
        <v>23</v>
      </c>
      <c r="K1109" s="19" t="s">
        <v>44</v>
      </c>
      <c r="L1109" s="19" t="s">
        <v>25</v>
      </c>
      <c r="M1109" s="19" t="s">
        <v>32</v>
      </c>
      <c r="N1109" s="19" t="s">
        <v>36</v>
      </c>
      <c r="O1109" s="53" t="s">
        <v>40</v>
      </c>
      <c r="P1109" s="3"/>
      <c r="Q1109" s="3"/>
      <c r="R1109" s="3"/>
      <c r="S1109" s="3"/>
      <c r="T1109" s="3"/>
      <c r="U1109" s="3"/>
      <c r="V1109" s="31"/>
      <c r="W1109" s="3"/>
    </row>
    <row r="1110" spans="1:256" ht="13.2" x14ac:dyDescent="0.25">
      <c r="A1110" s="19" t="s">
        <v>14</v>
      </c>
      <c r="F1110" s="15"/>
      <c r="G1110" s="42" t="s">
        <v>7</v>
      </c>
      <c r="H1110" s="15"/>
      <c r="I1110" s="19" t="s">
        <v>19</v>
      </c>
      <c r="J1110" s="19" t="s">
        <v>29</v>
      </c>
      <c r="K1110" s="19" t="s">
        <v>45</v>
      </c>
      <c r="L1110" s="19" t="s">
        <v>28</v>
      </c>
      <c r="M1110" s="19" t="s">
        <v>33</v>
      </c>
      <c r="N1110" s="19" t="s">
        <v>32</v>
      </c>
      <c r="O1110" s="54" t="s">
        <v>41</v>
      </c>
      <c r="P1110" s="3"/>
      <c r="Q1110" s="3"/>
      <c r="R1110" s="3"/>
      <c r="S1110" s="3"/>
      <c r="T1110" s="3"/>
      <c r="U1110" s="3"/>
      <c r="V1110" s="31"/>
      <c r="W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ht="13.2" x14ac:dyDescent="0.25">
      <c r="A1111" s="16"/>
      <c r="F1111" s="15"/>
      <c r="G1111" s="43"/>
      <c r="H1111" s="15"/>
      <c r="I1111" s="19" t="s">
        <v>20</v>
      </c>
      <c r="J1111" s="19"/>
      <c r="K1111" s="19"/>
      <c r="L1111" s="19"/>
      <c r="M1111" s="19"/>
      <c r="N1111" s="19" t="s">
        <v>37</v>
      </c>
      <c r="O1111" s="53"/>
      <c r="P1111" s="3"/>
      <c r="Q1111" s="3"/>
      <c r="R1111" s="3"/>
      <c r="S1111" s="3"/>
      <c r="T1111" s="3"/>
      <c r="U1111" s="3"/>
      <c r="V1111" s="31"/>
      <c r="W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2" spans="1:256" ht="13.2" x14ac:dyDescent="0.25">
      <c r="A1112" s="21" t="s">
        <v>10</v>
      </c>
      <c r="B1112" s="88" t="s">
        <v>11</v>
      </c>
      <c r="C1112" s="89"/>
      <c r="D1112" s="89"/>
      <c r="E1112" s="89"/>
      <c r="F1112" s="90"/>
      <c r="G1112" s="44" t="s">
        <v>9</v>
      </c>
      <c r="H1112" s="22" t="s">
        <v>15</v>
      </c>
      <c r="I1112" s="21" t="s">
        <v>21</v>
      </c>
      <c r="J1112" s="21" t="s">
        <v>24</v>
      </c>
      <c r="K1112" s="21" t="s">
        <v>26</v>
      </c>
      <c r="L1112" s="21" t="s">
        <v>30</v>
      </c>
      <c r="M1112" s="21" t="s">
        <v>34</v>
      </c>
      <c r="N1112" s="21" t="s">
        <v>42</v>
      </c>
      <c r="O1112" s="55" t="s">
        <v>38</v>
      </c>
      <c r="P1112" s="3"/>
      <c r="Q1112" s="3"/>
      <c r="R1112" s="3"/>
      <c r="S1112" s="3"/>
      <c r="T1112" s="3"/>
      <c r="U1112" s="3"/>
      <c r="V1112" s="31"/>
      <c r="W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</row>
    <row r="1113" spans="1:256" s="3" customFormat="1" ht="50.1" customHeight="1" x14ac:dyDescent="0.25">
      <c r="A1113" s="12"/>
      <c r="B1113" s="121"/>
      <c r="C1113" s="122"/>
      <c r="D1113" s="122"/>
      <c r="E1113" s="122"/>
      <c r="F1113" s="123"/>
      <c r="G1113" s="24"/>
      <c r="H1113" s="8"/>
      <c r="I1113" s="9"/>
      <c r="J1113" s="25">
        <f t="shared" ref="J1113:J1118" si="91">SUM(H1113*I1113)</f>
        <v>0</v>
      </c>
      <c r="K1113" s="9"/>
      <c r="L1113" s="4">
        <f t="shared" ref="L1113:L1118" si="92">SUM(J1113*K1113)</f>
        <v>0</v>
      </c>
      <c r="M1113" s="10"/>
      <c r="N1113" s="11"/>
      <c r="O1113" s="59">
        <f t="shared" ref="O1113:O1118" si="93">SUM(M1113*N1113)</f>
        <v>0</v>
      </c>
      <c r="Q1113" s="1"/>
      <c r="R1113" s="1"/>
      <c r="S1113" s="1"/>
      <c r="T1113" s="1"/>
      <c r="U1113" s="1"/>
      <c r="V1113" s="5"/>
      <c r="W1113" s="1"/>
      <c r="X1113" s="1"/>
    </row>
    <row r="1114" spans="1:256" s="3" customFormat="1" ht="50.1" customHeight="1" x14ac:dyDescent="0.25">
      <c r="A1114" s="12"/>
      <c r="B1114" s="133"/>
      <c r="C1114" s="134"/>
      <c r="D1114" s="134"/>
      <c r="E1114" s="134"/>
      <c r="F1114" s="135"/>
      <c r="G1114" s="24"/>
      <c r="H1114" s="8"/>
      <c r="I1114" s="9"/>
      <c r="J1114" s="25">
        <f t="shared" si="91"/>
        <v>0</v>
      </c>
      <c r="K1114" s="9"/>
      <c r="L1114" s="4">
        <f t="shared" si="92"/>
        <v>0</v>
      </c>
      <c r="M1114" s="10"/>
      <c r="N1114" s="11"/>
      <c r="O1114" s="59">
        <f t="shared" si="93"/>
        <v>0</v>
      </c>
      <c r="Q1114" s="1"/>
      <c r="R1114" s="1"/>
      <c r="S1114" s="1"/>
      <c r="T1114" s="1"/>
      <c r="U1114" s="1"/>
      <c r="V1114" s="5"/>
      <c r="W1114" s="1"/>
      <c r="X1114" s="1"/>
    </row>
    <row r="1115" spans="1:256" s="3" customFormat="1" ht="50.1" customHeight="1" x14ac:dyDescent="0.25">
      <c r="A1115" s="12"/>
      <c r="B1115" s="133"/>
      <c r="C1115" s="134"/>
      <c r="D1115" s="134"/>
      <c r="E1115" s="134"/>
      <c r="F1115" s="135"/>
      <c r="G1115" s="24"/>
      <c r="H1115" s="8"/>
      <c r="I1115" s="9"/>
      <c r="J1115" s="25">
        <f t="shared" si="91"/>
        <v>0</v>
      </c>
      <c r="K1115" s="9"/>
      <c r="L1115" s="4">
        <f t="shared" si="92"/>
        <v>0</v>
      </c>
      <c r="M1115" s="10"/>
      <c r="N1115" s="11"/>
      <c r="O1115" s="59">
        <f t="shared" si="93"/>
        <v>0</v>
      </c>
      <c r="Q1115" s="1"/>
      <c r="R1115" s="1"/>
      <c r="S1115" s="1"/>
      <c r="T1115" s="1"/>
      <c r="U1115" s="1"/>
      <c r="V1115" s="5"/>
      <c r="W1115" s="1"/>
      <c r="X1115" s="1"/>
    </row>
    <row r="1116" spans="1:256" s="3" customFormat="1" ht="50.1" customHeight="1" x14ac:dyDescent="0.25">
      <c r="A1116" s="12"/>
      <c r="B1116" s="133"/>
      <c r="C1116" s="134"/>
      <c r="D1116" s="134"/>
      <c r="E1116" s="134"/>
      <c r="F1116" s="135"/>
      <c r="G1116" s="24"/>
      <c r="H1116" s="8"/>
      <c r="I1116" s="9"/>
      <c r="J1116" s="25">
        <f t="shared" si="91"/>
        <v>0</v>
      </c>
      <c r="K1116" s="9"/>
      <c r="L1116" s="4">
        <f t="shared" si="92"/>
        <v>0</v>
      </c>
      <c r="M1116" s="10"/>
      <c r="N1116" s="11"/>
      <c r="O1116" s="59">
        <f t="shared" si="93"/>
        <v>0</v>
      </c>
      <c r="Q1116" s="1"/>
      <c r="R1116" s="1"/>
      <c r="S1116" s="1"/>
      <c r="T1116" s="1"/>
      <c r="U1116" s="1"/>
      <c r="V1116" s="5"/>
      <c r="W1116" s="1"/>
      <c r="X1116" s="1"/>
    </row>
    <row r="1117" spans="1:256" s="3" customFormat="1" ht="50.1" customHeight="1" x14ac:dyDescent="0.25">
      <c r="A1117" s="12"/>
      <c r="B1117" s="133"/>
      <c r="C1117" s="134"/>
      <c r="D1117" s="134"/>
      <c r="E1117" s="134"/>
      <c r="F1117" s="135"/>
      <c r="G1117" s="24"/>
      <c r="H1117" s="8"/>
      <c r="I1117" s="9"/>
      <c r="J1117" s="25">
        <f t="shared" si="91"/>
        <v>0</v>
      </c>
      <c r="K1117" s="9"/>
      <c r="L1117" s="4">
        <f t="shared" si="92"/>
        <v>0</v>
      </c>
      <c r="M1117" s="10"/>
      <c r="N1117" s="11"/>
      <c r="O1117" s="59">
        <f t="shared" si="93"/>
        <v>0</v>
      </c>
      <c r="Q1117" s="1"/>
      <c r="R1117" s="1"/>
      <c r="S1117" s="1"/>
      <c r="T1117" s="1"/>
      <c r="U1117" s="1"/>
      <c r="V1117" s="5"/>
      <c r="W1117" s="1"/>
      <c r="X1117" s="1"/>
    </row>
    <row r="1118" spans="1:256" s="3" customFormat="1" ht="50.1" customHeight="1" x14ac:dyDescent="0.25">
      <c r="A1118" s="12"/>
      <c r="B1118" s="133"/>
      <c r="C1118" s="134"/>
      <c r="D1118" s="134"/>
      <c r="E1118" s="134"/>
      <c r="F1118" s="135"/>
      <c r="G1118" s="24"/>
      <c r="H1118" s="8"/>
      <c r="I1118" s="9"/>
      <c r="J1118" s="25">
        <f t="shared" si="91"/>
        <v>0</v>
      </c>
      <c r="K1118" s="9"/>
      <c r="L1118" s="4">
        <f t="shared" si="92"/>
        <v>0</v>
      </c>
      <c r="M1118" s="10"/>
      <c r="N1118" s="11"/>
      <c r="O1118" s="59">
        <f t="shared" si="93"/>
        <v>0</v>
      </c>
      <c r="Q1118" s="1"/>
      <c r="R1118" s="1"/>
      <c r="S1118" s="1"/>
      <c r="T1118" s="1"/>
      <c r="U1118" s="1"/>
      <c r="V1118" s="5"/>
      <c r="W1118" s="1"/>
      <c r="X1118" s="1"/>
    </row>
    <row r="1119" spans="1:256" ht="20.100000000000001" customHeight="1" thickBot="1" x14ac:dyDescent="0.2">
      <c r="A1119" s="34"/>
      <c r="B1119" s="130" t="s">
        <v>43</v>
      </c>
      <c r="C1119" s="131"/>
      <c r="D1119" s="131"/>
      <c r="E1119" s="131"/>
      <c r="F1119" s="132"/>
      <c r="G1119" s="49"/>
      <c r="H1119" s="35"/>
      <c r="I1119" s="36"/>
      <c r="J1119" s="28">
        <f>SUM(J1113:J1118)</f>
        <v>0</v>
      </c>
      <c r="K1119" s="36"/>
      <c r="L1119" s="28">
        <f>SUM(L1113:L1118)</f>
        <v>0</v>
      </c>
      <c r="M1119" s="37">
        <f>SUM(M1113:M1118)</f>
        <v>0</v>
      </c>
      <c r="N1119" s="36"/>
      <c r="O1119" s="28">
        <f>SUM(O1113:O1118)</f>
        <v>0</v>
      </c>
      <c r="V1119" s="5"/>
    </row>
    <row r="1120" spans="1:256" x14ac:dyDescent="0.15">
      <c r="G1120" s="47"/>
      <c r="H1120" s="1"/>
      <c r="I1120" s="1"/>
      <c r="K1120" s="1"/>
      <c r="M1120" s="1"/>
      <c r="N1120" s="1"/>
    </row>
    <row r="1121" spans="1:23" x14ac:dyDescent="0.15">
      <c r="G1121" s="47"/>
      <c r="H1121" s="1"/>
      <c r="I1121" s="1"/>
      <c r="K1121" s="1"/>
      <c r="M1121" s="1"/>
      <c r="N1121" s="1"/>
    </row>
    <row r="1122" spans="1:23" x14ac:dyDescent="0.15">
      <c r="A1122" s="2"/>
      <c r="B1122" s="2"/>
      <c r="C1122" s="2"/>
      <c r="D1122" s="2"/>
      <c r="E1122" s="2"/>
      <c r="F1122" s="2"/>
      <c r="G1122" s="48"/>
      <c r="H1122" s="2"/>
      <c r="I1122" s="2"/>
      <c r="J1122" s="2"/>
      <c r="K1122" s="2"/>
      <c r="L1122" s="2"/>
      <c r="M1122" s="2"/>
      <c r="N1122" s="2"/>
      <c r="O1122" s="56"/>
      <c r="V1122" s="5"/>
    </row>
    <row r="1123" spans="1:23" ht="9" customHeight="1" x14ac:dyDescent="0.25">
      <c r="A1123" s="76" t="s">
        <v>49</v>
      </c>
      <c r="B1123" s="77"/>
      <c r="C1123" s="77"/>
      <c r="D1123" s="77"/>
      <c r="E1123" s="77"/>
      <c r="F1123" s="77"/>
      <c r="G1123" s="77"/>
      <c r="H1123" s="78"/>
      <c r="I1123" s="73" t="s">
        <v>46</v>
      </c>
      <c r="J1123" s="74"/>
      <c r="K1123" s="74"/>
      <c r="L1123" s="74"/>
      <c r="M1123" s="75"/>
      <c r="N1123" s="57" t="s">
        <v>1</v>
      </c>
      <c r="O1123" s="58"/>
      <c r="V1123" s="5"/>
    </row>
    <row r="1124" spans="1:23" ht="8.25" customHeight="1" x14ac:dyDescent="0.15">
      <c r="A1124" s="79"/>
      <c r="B1124" s="80"/>
      <c r="C1124" s="80"/>
      <c r="D1124" s="80"/>
      <c r="E1124" s="80"/>
      <c r="F1124" s="80"/>
      <c r="G1124" s="80"/>
      <c r="H1124" s="81"/>
      <c r="I1124" s="23"/>
      <c r="K1124" s="1"/>
      <c r="M1124" s="15"/>
      <c r="N1124" s="1"/>
      <c r="V1124" s="5"/>
    </row>
    <row r="1125" spans="1:23" ht="12.75" customHeight="1" x14ac:dyDescent="0.25">
      <c r="A1125" s="79"/>
      <c r="B1125" s="80"/>
      <c r="C1125" s="80"/>
      <c r="D1125" s="80"/>
      <c r="E1125" s="80"/>
      <c r="F1125" s="80"/>
      <c r="G1125" s="80"/>
      <c r="H1125" s="81"/>
      <c r="I1125" s="146"/>
      <c r="J1125" s="147"/>
      <c r="K1125" s="147"/>
      <c r="L1125" s="147"/>
      <c r="M1125" s="148"/>
      <c r="N1125" s="3"/>
      <c r="V1125" s="5"/>
    </row>
    <row r="1126" spans="1:23" ht="8.25" customHeight="1" x14ac:dyDescent="0.15">
      <c r="A1126" s="79"/>
      <c r="B1126" s="80"/>
      <c r="C1126" s="80"/>
      <c r="D1126" s="80"/>
      <c r="E1126" s="80"/>
      <c r="F1126" s="80"/>
      <c r="G1126" s="80"/>
      <c r="H1126" s="81"/>
      <c r="I1126" s="149"/>
      <c r="J1126" s="147"/>
      <c r="K1126" s="147"/>
      <c r="L1126" s="147"/>
      <c r="M1126" s="148"/>
      <c r="N1126" s="1"/>
      <c r="V1126" s="5"/>
    </row>
    <row r="1127" spans="1:23" ht="8.25" customHeight="1" x14ac:dyDescent="0.15">
      <c r="A1127" s="79"/>
      <c r="B1127" s="80"/>
      <c r="C1127" s="80"/>
      <c r="D1127" s="80"/>
      <c r="E1127" s="80"/>
      <c r="F1127" s="80"/>
      <c r="G1127" s="80"/>
      <c r="H1127" s="81"/>
      <c r="I1127" s="149"/>
      <c r="J1127" s="147"/>
      <c r="K1127" s="147"/>
      <c r="L1127" s="147"/>
      <c r="M1127" s="148"/>
      <c r="N1127" s="2"/>
      <c r="O1127" s="56"/>
      <c r="V1127" s="5"/>
    </row>
    <row r="1128" spans="1:23" ht="9" customHeight="1" x14ac:dyDescent="0.2">
      <c r="A1128" s="79"/>
      <c r="B1128" s="80"/>
      <c r="C1128" s="80"/>
      <c r="D1128" s="80"/>
      <c r="E1128" s="80"/>
      <c r="F1128" s="80"/>
      <c r="G1128" s="80"/>
      <c r="H1128" s="81"/>
      <c r="I1128" s="149"/>
      <c r="J1128" s="147"/>
      <c r="K1128" s="147"/>
      <c r="L1128" s="147"/>
      <c r="M1128" s="148"/>
      <c r="N1128" s="13" t="s">
        <v>2</v>
      </c>
      <c r="V1128" s="5"/>
    </row>
    <row r="1129" spans="1:23" ht="8.25" customHeight="1" x14ac:dyDescent="0.15">
      <c r="A1129" s="79"/>
      <c r="B1129" s="80"/>
      <c r="C1129" s="80"/>
      <c r="D1129" s="80"/>
      <c r="E1129" s="80"/>
      <c r="F1129" s="80"/>
      <c r="G1129" s="80"/>
      <c r="H1129" s="81"/>
      <c r="I1129" s="149"/>
      <c r="J1129" s="147"/>
      <c r="K1129" s="147"/>
      <c r="L1129" s="147"/>
      <c r="M1129" s="148"/>
      <c r="N1129" s="1"/>
      <c r="V1129" s="5"/>
    </row>
    <row r="1130" spans="1:23" ht="8.25" customHeight="1" x14ac:dyDescent="0.15">
      <c r="A1130" s="79"/>
      <c r="B1130" s="80"/>
      <c r="C1130" s="80"/>
      <c r="D1130" s="80"/>
      <c r="E1130" s="80"/>
      <c r="F1130" s="80"/>
      <c r="G1130" s="80"/>
      <c r="H1130" s="81"/>
      <c r="I1130" s="149"/>
      <c r="J1130" s="147"/>
      <c r="K1130" s="147"/>
      <c r="L1130" s="147"/>
      <c r="M1130" s="148"/>
      <c r="N1130" s="109"/>
      <c r="O1130" s="110"/>
      <c r="V1130" s="5"/>
    </row>
    <row r="1131" spans="1:23" ht="8.25" customHeight="1" x14ac:dyDescent="0.15">
      <c r="A1131" s="82"/>
      <c r="B1131" s="83"/>
      <c r="C1131" s="83"/>
      <c r="D1131" s="83"/>
      <c r="E1131" s="83"/>
      <c r="F1131" s="83"/>
      <c r="G1131" s="83"/>
      <c r="H1131" s="84"/>
      <c r="I1131" s="150"/>
      <c r="J1131" s="151"/>
      <c r="K1131" s="151"/>
      <c r="L1131" s="151"/>
      <c r="M1131" s="152"/>
      <c r="N1131" s="111"/>
      <c r="O1131" s="112"/>
      <c r="V1131" s="5"/>
    </row>
    <row r="1132" spans="1:23" x14ac:dyDescent="0.15">
      <c r="A1132" s="103" t="s">
        <v>0</v>
      </c>
      <c r="B1132" s="104"/>
      <c r="C1132" s="104"/>
      <c r="D1132" s="104"/>
      <c r="E1132" s="104"/>
      <c r="F1132" s="105"/>
      <c r="G1132" s="40"/>
      <c r="H1132" s="113" t="s">
        <v>3</v>
      </c>
      <c r="I1132" s="98"/>
      <c r="J1132" s="98"/>
      <c r="K1132" s="98"/>
      <c r="L1132" s="98"/>
      <c r="M1132" s="98"/>
      <c r="N1132" s="98"/>
      <c r="O1132" s="99"/>
      <c r="V1132" s="5"/>
    </row>
    <row r="1133" spans="1:23" x14ac:dyDescent="0.15">
      <c r="A1133" s="106"/>
      <c r="B1133" s="107"/>
      <c r="C1133" s="107"/>
      <c r="D1133" s="107"/>
      <c r="E1133" s="107"/>
      <c r="F1133" s="108"/>
      <c r="G1133" s="40"/>
      <c r="H1133" s="100"/>
      <c r="I1133" s="101"/>
      <c r="J1133" s="101"/>
      <c r="K1133" s="101"/>
      <c r="L1133" s="101"/>
      <c r="M1133" s="101"/>
      <c r="N1133" s="101"/>
      <c r="O1133" s="102"/>
      <c r="V1133" s="5"/>
    </row>
    <row r="1134" spans="1:23" ht="13.2" x14ac:dyDescent="0.25">
      <c r="A1134" s="14"/>
      <c r="F1134" s="15"/>
      <c r="G1134" s="40"/>
      <c r="H1134" s="91" t="s">
        <v>4</v>
      </c>
      <c r="I1134" s="92"/>
      <c r="J1134" s="92"/>
      <c r="K1134" s="92"/>
      <c r="L1134" s="93"/>
      <c r="M1134" s="97" t="s">
        <v>5</v>
      </c>
      <c r="N1134" s="98"/>
      <c r="O1134" s="99"/>
      <c r="Q1134" s="3"/>
      <c r="R1134" s="3"/>
      <c r="S1134" s="3"/>
      <c r="T1134" s="3"/>
      <c r="U1134" s="3"/>
      <c r="V1134" s="31"/>
      <c r="W1134" s="3"/>
    </row>
    <row r="1135" spans="1:23" ht="13.2" x14ac:dyDescent="0.25">
      <c r="A1135" s="16"/>
      <c r="F1135" s="15"/>
      <c r="G1135" s="40"/>
      <c r="H1135" s="94"/>
      <c r="I1135" s="95"/>
      <c r="J1135" s="95"/>
      <c r="K1135" s="95"/>
      <c r="L1135" s="96"/>
      <c r="M1135" s="100"/>
      <c r="N1135" s="101"/>
      <c r="O1135" s="102"/>
      <c r="Q1135" s="3"/>
      <c r="R1135" s="3"/>
      <c r="S1135" s="3"/>
      <c r="T1135" s="3"/>
      <c r="U1135" s="3"/>
      <c r="V1135" s="31"/>
      <c r="W1135" s="3"/>
    </row>
    <row r="1136" spans="1:23" ht="13.2" x14ac:dyDescent="0.25">
      <c r="A1136" s="16"/>
      <c r="F1136" s="15"/>
      <c r="G1136" s="41"/>
      <c r="H1136" s="17"/>
      <c r="I1136" s="14"/>
      <c r="J1136" s="14"/>
      <c r="K1136" s="14"/>
      <c r="L1136" s="18"/>
      <c r="M1136" s="14"/>
      <c r="N1136" s="14"/>
      <c r="O1136" s="53" t="s">
        <v>39</v>
      </c>
      <c r="Q1136" s="3"/>
      <c r="R1136" s="3"/>
      <c r="S1136" s="3"/>
      <c r="T1136" s="3"/>
      <c r="U1136" s="3"/>
      <c r="V1136" s="31"/>
      <c r="W1136" s="3"/>
    </row>
    <row r="1137" spans="1:256" ht="13.2" x14ac:dyDescent="0.25">
      <c r="A1137" s="16"/>
      <c r="F1137" s="15"/>
      <c r="G1137" s="42" t="s">
        <v>6</v>
      </c>
      <c r="H1137" s="20" t="s">
        <v>16</v>
      </c>
      <c r="I1137" s="19" t="s">
        <v>18</v>
      </c>
      <c r="J1137" s="19" t="s">
        <v>22</v>
      </c>
      <c r="K1137" s="19" t="s">
        <v>25</v>
      </c>
      <c r="L1137" s="19" t="s">
        <v>27</v>
      </c>
      <c r="M1137" s="19" t="s">
        <v>31</v>
      </c>
      <c r="N1137" s="19" t="s">
        <v>35</v>
      </c>
      <c r="O1137" s="53" t="s">
        <v>32</v>
      </c>
      <c r="Q1137" s="3"/>
      <c r="R1137" s="3"/>
      <c r="S1137" s="3"/>
      <c r="T1137" s="3"/>
      <c r="U1137" s="3"/>
      <c r="V1137" s="31"/>
      <c r="W1137" s="3"/>
    </row>
    <row r="1138" spans="1:256" ht="13.2" x14ac:dyDescent="0.25">
      <c r="A1138" s="19" t="s">
        <v>13</v>
      </c>
      <c r="B1138" s="88" t="s">
        <v>12</v>
      </c>
      <c r="C1138" s="89"/>
      <c r="D1138" s="89"/>
      <c r="E1138" s="89"/>
      <c r="F1138" s="90"/>
      <c r="G1138" s="42" t="s">
        <v>8</v>
      </c>
      <c r="H1138" s="20" t="s">
        <v>17</v>
      </c>
      <c r="I1138" s="19" t="s">
        <v>23</v>
      </c>
      <c r="J1138" s="19" t="s">
        <v>23</v>
      </c>
      <c r="K1138" s="19" t="s">
        <v>44</v>
      </c>
      <c r="L1138" s="19" t="s">
        <v>25</v>
      </c>
      <c r="M1138" s="19" t="s">
        <v>32</v>
      </c>
      <c r="N1138" s="19" t="s">
        <v>36</v>
      </c>
      <c r="O1138" s="53" t="s">
        <v>40</v>
      </c>
      <c r="P1138" s="3"/>
      <c r="Q1138" s="3"/>
      <c r="R1138" s="3"/>
      <c r="S1138" s="3"/>
      <c r="T1138" s="3"/>
      <c r="U1138" s="3"/>
      <c r="V1138" s="31"/>
      <c r="W1138" s="3"/>
    </row>
    <row r="1139" spans="1:256" ht="13.2" x14ac:dyDescent="0.25">
      <c r="A1139" s="19" t="s">
        <v>14</v>
      </c>
      <c r="F1139" s="15"/>
      <c r="G1139" s="42" t="s">
        <v>7</v>
      </c>
      <c r="H1139" s="15"/>
      <c r="I1139" s="19" t="s">
        <v>19</v>
      </c>
      <c r="J1139" s="19" t="s">
        <v>29</v>
      </c>
      <c r="K1139" s="19" t="s">
        <v>45</v>
      </c>
      <c r="L1139" s="19" t="s">
        <v>28</v>
      </c>
      <c r="M1139" s="19" t="s">
        <v>33</v>
      </c>
      <c r="N1139" s="19" t="s">
        <v>32</v>
      </c>
      <c r="O1139" s="54" t="s">
        <v>41</v>
      </c>
      <c r="P1139" s="3"/>
      <c r="Q1139" s="3"/>
      <c r="R1139" s="3"/>
      <c r="S1139" s="3"/>
      <c r="T1139" s="3"/>
      <c r="U1139" s="3"/>
      <c r="V1139" s="31"/>
      <c r="W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0" spans="1:256" ht="13.2" x14ac:dyDescent="0.25">
      <c r="A1140" s="16"/>
      <c r="F1140" s="15"/>
      <c r="G1140" s="43"/>
      <c r="H1140" s="15"/>
      <c r="I1140" s="19" t="s">
        <v>20</v>
      </c>
      <c r="J1140" s="19"/>
      <c r="K1140" s="19"/>
      <c r="L1140" s="19"/>
      <c r="M1140" s="19"/>
      <c r="N1140" s="19" t="s">
        <v>37</v>
      </c>
      <c r="O1140" s="53"/>
      <c r="P1140" s="3"/>
      <c r="Q1140" s="3"/>
      <c r="R1140" s="3"/>
      <c r="S1140" s="3"/>
      <c r="T1140" s="3"/>
      <c r="U1140" s="3"/>
      <c r="V1140" s="31"/>
      <c r="W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</row>
    <row r="1141" spans="1:256" ht="13.2" x14ac:dyDescent="0.25">
      <c r="A1141" s="21" t="s">
        <v>10</v>
      </c>
      <c r="B1141" s="88" t="s">
        <v>11</v>
      </c>
      <c r="C1141" s="89"/>
      <c r="D1141" s="89"/>
      <c r="E1141" s="89"/>
      <c r="F1141" s="90"/>
      <c r="G1141" s="44" t="s">
        <v>9</v>
      </c>
      <c r="H1141" s="22" t="s">
        <v>15</v>
      </c>
      <c r="I1141" s="21" t="s">
        <v>21</v>
      </c>
      <c r="J1141" s="21" t="s">
        <v>24</v>
      </c>
      <c r="K1141" s="21" t="s">
        <v>26</v>
      </c>
      <c r="L1141" s="21" t="s">
        <v>30</v>
      </c>
      <c r="M1141" s="21" t="s">
        <v>34</v>
      </c>
      <c r="N1141" s="21" t="s">
        <v>42</v>
      </c>
      <c r="O1141" s="55" t="s">
        <v>38</v>
      </c>
      <c r="P1141" s="3"/>
      <c r="Q1141" s="3"/>
      <c r="R1141" s="3"/>
      <c r="S1141" s="3"/>
      <c r="T1141" s="3"/>
      <c r="U1141" s="3"/>
      <c r="V1141" s="31"/>
      <c r="W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2" spans="1:256" s="3" customFormat="1" ht="50.1" customHeight="1" x14ac:dyDescent="0.25">
      <c r="A1142" s="12"/>
      <c r="B1142" s="121"/>
      <c r="C1142" s="122"/>
      <c r="D1142" s="122"/>
      <c r="E1142" s="122"/>
      <c r="F1142" s="123"/>
      <c r="G1142" s="24"/>
      <c r="H1142" s="8"/>
      <c r="I1142" s="9"/>
      <c r="J1142" s="25">
        <f t="shared" ref="J1142:J1147" si="94">SUM(H1142*I1142)</f>
        <v>0</v>
      </c>
      <c r="K1142" s="9"/>
      <c r="L1142" s="4">
        <f t="shared" ref="L1142:L1147" si="95">SUM(J1142*K1142)</f>
        <v>0</v>
      </c>
      <c r="M1142" s="10"/>
      <c r="N1142" s="11"/>
      <c r="O1142" s="59">
        <f t="shared" ref="O1142:O1147" si="96">SUM(M1142*N1142)</f>
        <v>0</v>
      </c>
      <c r="Q1142" s="1"/>
      <c r="R1142" s="1"/>
      <c r="S1142" s="1"/>
      <c r="T1142" s="1"/>
      <c r="U1142" s="1"/>
      <c r="V1142" s="5"/>
      <c r="W1142" s="1"/>
      <c r="X1142" s="1"/>
    </row>
    <row r="1143" spans="1:256" s="3" customFormat="1" ht="50.1" customHeight="1" x14ac:dyDescent="0.25">
      <c r="A1143" s="12"/>
      <c r="B1143" s="133"/>
      <c r="C1143" s="134"/>
      <c r="D1143" s="134"/>
      <c r="E1143" s="134"/>
      <c r="F1143" s="135"/>
      <c r="G1143" s="24"/>
      <c r="H1143" s="8"/>
      <c r="I1143" s="9"/>
      <c r="J1143" s="25">
        <f t="shared" si="94"/>
        <v>0</v>
      </c>
      <c r="K1143" s="9"/>
      <c r="L1143" s="4">
        <f t="shared" si="95"/>
        <v>0</v>
      </c>
      <c r="M1143" s="10"/>
      <c r="N1143" s="11"/>
      <c r="O1143" s="59">
        <f t="shared" si="96"/>
        <v>0</v>
      </c>
      <c r="Q1143" s="1"/>
      <c r="R1143" s="1"/>
      <c r="S1143" s="1"/>
      <c r="T1143" s="1"/>
      <c r="U1143" s="1"/>
      <c r="V1143" s="5"/>
      <c r="W1143" s="1"/>
      <c r="X1143" s="1"/>
    </row>
    <row r="1144" spans="1:256" s="3" customFormat="1" ht="50.1" customHeight="1" x14ac:dyDescent="0.25">
      <c r="A1144" s="12"/>
      <c r="B1144" s="133"/>
      <c r="C1144" s="134"/>
      <c r="D1144" s="134"/>
      <c r="E1144" s="134"/>
      <c r="F1144" s="135"/>
      <c r="G1144" s="24"/>
      <c r="H1144" s="8"/>
      <c r="I1144" s="9"/>
      <c r="J1144" s="25">
        <f t="shared" si="94"/>
        <v>0</v>
      </c>
      <c r="K1144" s="9"/>
      <c r="L1144" s="4">
        <f t="shared" si="95"/>
        <v>0</v>
      </c>
      <c r="M1144" s="10"/>
      <c r="N1144" s="11"/>
      <c r="O1144" s="59">
        <f t="shared" si="96"/>
        <v>0</v>
      </c>
      <c r="Q1144" s="1"/>
      <c r="R1144" s="1"/>
      <c r="S1144" s="1"/>
      <c r="T1144" s="1"/>
      <c r="U1144" s="1"/>
      <c r="V1144" s="5"/>
      <c r="W1144" s="1"/>
      <c r="X1144" s="1"/>
    </row>
    <row r="1145" spans="1:256" s="3" customFormat="1" ht="50.1" customHeight="1" x14ac:dyDescent="0.25">
      <c r="A1145" s="12"/>
      <c r="B1145" s="133"/>
      <c r="C1145" s="134"/>
      <c r="D1145" s="134"/>
      <c r="E1145" s="134"/>
      <c r="F1145" s="135"/>
      <c r="G1145" s="24"/>
      <c r="H1145" s="8"/>
      <c r="I1145" s="9"/>
      <c r="J1145" s="25">
        <f t="shared" si="94"/>
        <v>0</v>
      </c>
      <c r="K1145" s="9"/>
      <c r="L1145" s="4">
        <f t="shared" si="95"/>
        <v>0</v>
      </c>
      <c r="M1145" s="10"/>
      <c r="N1145" s="11"/>
      <c r="O1145" s="59">
        <f t="shared" si="96"/>
        <v>0</v>
      </c>
      <c r="Q1145" s="1"/>
      <c r="R1145" s="1"/>
      <c r="S1145" s="1"/>
      <c r="T1145" s="1"/>
      <c r="U1145" s="1"/>
      <c r="V1145" s="5"/>
      <c r="W1145" s="1"/>
      <c r="X1145" s="1"/>
    </row>
    <row r="1146" spans="1:256" s="3" customFormat="1" ht="50.1" customHeight="1" x14ac:dyDescent="0.25">
      <c r="A1146" s="12"/>
      <c r="B1146" s="133"/>
      <c r="C1146" s="134"/>
      <c r="D1146" s="134"/>
      <c r="E1146" s="134"/>
      <c r="F1146" s="135"/>
      <c r="G1146" s="24"/>
      <c r="H1146" s="8"/>
      <c r="I1146" s="9"/>
      <c r="J1146" s="25">
        <f t="shared" si="94"/>
        <v>0</v>
      </c>
      <c r="K1146" s="9"/>
      <c r="L1146" s="4">
        <f t="shared" si="95"/>
        <v>0</v>
      </c>
      <c r="M1146" s="10"/>
      <c r="N1146" s="11"/>
      <c r="O1146" s="59">
        <f t="shared" si="96"/>
        <v>0</v>
      </c>
      <c r="Q1146" s="1"/>
      <c r="R1146" s="1"/>
      <c r="S1146" s="1"/>
      <c r="T1146" s="1"/>
      <c r="U1146" s="1"/>
      <c r="V1146" s="5"/>
      <c r="W1146" s="1"/>
      <c r="X1146" s="1"/>
    </row>
    <row r="1147" spans="1:256" s="3" customFormat="1" ht="50.1" customHeight="1" x14ac:dyDescent="0.25">
      <c r="A1147" s="12"/>
      <c r="B1147" s="133"/>
      <c r="C1147" s="134"/>
      <c r="D1147" s="134"/>
      <c r="E1147" s="134"/>
      <c r="F1147" s="135"/>
      <c r="G1147" s="24"/>
      <c r="H1147" s="8"/>
      <c r="I1147" s="9"/>
      <c r="J1147" s="25">
        <f t="shared" si="94"/>
        <v>0</v>
      </c>
      <c r="K1147" s="9"/>
      <c r="L1147" s="4">
        <f t="shared" si="95"/>
        <v>0</v>
      </c>
      <c r="M1147" s="10"/>
      <c r="N1147" s="11"/>
      <c r="O1147" s="59">
        <f t="shared" si="96"/>
        <v>0</v>
      </c>
      <c r="Q1147" s="1"/>
      <c r="R1147" s="1"/>
      <c r="S1147" s="1"/>
      <c r="T1147" s="1"/>
      <c r="U1147" s="1"/>
      <c r="V1147" s="5"/>
      <c r="W1147" s="1"/>
      <c r="X1147" s="1"/>
    </row>
    <row r="1148" spans="1:256" ht="20.100000000000001" customHeight="1" thickBot="1" x14ac:dyDescent="0.2">
      <c r="A1148" s="34"/>
      <c r="B1148" s="130" t="s">
        <v>43</v>
      </c>
      <c r="C1148" s="131"/>
      <c r="D1148" s="131"/>
      <c r="E1148" s="131"/>
      <c r="F1148" s="132"/>
      <c r="G1148" s="49"/>
      <c r="H1148" s="35"/>
      <c r="I1148" s="36"/>
      <c r="J1148" s="28">
        <f>SUM(J1142:J1147)</f>
        <v>0</v>
      </c>
      <c r="K1148" s="36"/>
      <c r="L1148" s="28">
        <f>SUM(L1142:L1147)</f>
        <v>0</v>
      </c>
      <c r="M1148" s="37">
        <f>SUM(M1142:M1147)</f>
        <v>0</v>
      </c>
      <c r="N1148" s="36"/>
      <c r="O1148" s="28">
        <f>SUM(O1142:O1147)</f>
        <v>0</v>
      </c>
      <c r="V1148" s="5"/>
    </row>
    <row r="1149" spans="1:256" x14ac:dyDescent="0.15">
      <c r="G1149" s="47"/>
      <c r="H1149" s="1"/>
      <c r="I1149" s="1"/>
      <c r="K1149" s="1"/>
      <c r="M1149" s="1"/>
      <c r="N1149" s="1"/>
    </row>
    <row r="1150" spans="1:256" x14ac:dyDescent="0.15">
      <c r="G1150" s="47"/>
      <c r="H1150" s="1"/>
      <c r="I1150" s="1"/>
      <c r="K1150" s="1"/>
      <c r="M1150" s="1"/>
      <c r="N1150" s="1"/>
    </row>
    <row r="1151" spans="1:256" x14ac:dyDescent="0.15">
      <c r="A1151" s="2"/>
      <c r="B1151" s="2"/>
      <c r="C1151" s="2"/>
      <c r="D1151" s="2"/>
      <c r="E1151" s="2"/>
      <c r="F1151" s="2"/>
      <c r="G1151" s="48"/>
      <c r="H1151" s="2"/>
      <c r="I1151" s="2"/>
      <c r="J1151" s="2"/>
      <c r="K1151" s="2"/>
      <c r="L1151" s="2"/>
      <c r="M1151" s="2"/>
      <c r="N1151" s="2"/>
      <c r="O1151" s="56"/>
      <c r="V1151" s="5"/>
    </row>
    <row r="1152" spans="1:256" ht="9" customHeight="1" x14ac:dyDescent="0.25">
      <c r="A1152" s="76" t="s">
        <v>49</v>
      </c>
      <c r="B1152" s="77"/>
      <c r="C1152" s="77"/>
      <c r="D1152" s="77"/>
      <c r="E1152" s="77"/>
      <c r="F1152" s="77"/>
      <c r="G1152" s="77"/>
      <c r="H1152" s="78"/>
      <c r="I1152" s="73" t="s">
        <v>46</v>
      </c>
      <c r="J1152" s="74"/>
      <c r="K1152" s="74"/>
      <c r="L1152" s="74"/>
      <c r="M1152" s="75"/>
      <c r="N1152" s="57" t="s">
        <v>1</v>
      </c>
      <c r="O1152" s="58"/>
      <c r="V1152" s="5"/>
    </row>
    <row r="1153" spans="1:256" ht="8.25" customHeight="1" x14ac:dyDescent="0.15">
      <c r="A1153" s="79"/>
      <c r="B1153" s="80"/>
      <c r="C1153" s="80"/>
      <c r="D1153" s="80"/>
      <c r="E1153" s="80"/>
      <c r="F1153" s="80"/>
      <c r="G1153" s="80"/>
      <c r="H1153" s="81"/>
      <c r="I1153" s="23"/>
      <c r="K1153" s="1"/>
      <c r="M1153" s="15"/>
      <c r="N1153" s="1"/>
      <c r="V1153" s="5"/>
    </row>
    <row r="1154" spans="1:256" ht="12.75" customHeight="1" x14ac:dyDescent="0.25">
      <c r="A1154" s="79"/>
      <c r="B1154" s="80"/>
      <c r="C1154" s="80"/>
      <c r="D1154" s="80"/>
      <c r="E1154" s="80"/>
      <c r="F1154" s="80"/>
      <c r="G1154" s="80"/>
      <c r="H1154" s="81"/>
      <c r="I1154" s="146"/>
      <c r="J1154" s="147"/>
      <c r="K1154" s="147"/>
      <c r="L1154" s="147"/>
      <c r="M1154" s="148"/>
      <c r="N1154" s="3" t="s">
        <v>51</v>
      </c>
      <c r="V1154" s="5"/>
    </row>
    <row r="1155" spans="1:256" ht="8.25" customHeight="1" x14ac:dyDescent="0.15">
      <c r="A1155" s="79"/>
      <c r="B1155" s="80"/>
      <c r="C1155" s="80"/>
      <c r="D1155" s="80"/>
      <c r="E1155" s="80"/>
      <c r="F1155" s="80"/>
      <c r="G1155" s="80"/>
      <c r="H1155" s="81"/>
      <c r="I1155" s="149"/>
      <c r="J1155" s="147"/>
      <c r="K1155" s="147"/>
      <c r="L1155" s="147"/>
      <c r="M1155" s="148"/>
      <c r="N1155" s="1"/>
      <c r="V1155" s="5"/>
    </row>
    <row r="1156" spans="1:256" ht="8.25" customHeight="1" x14ac:dyDescent="0.15">
      <c r="A1156" s="79"/>
      <c r="B1156" s="80"/>
      <c r="C1156" s="80"/>
      <c r="D1156" s="80"/>
      <c r="E1156" s="80"/>
      <c r="F1156" s="80"/>
      <c r="G1156" s="80"/>
      <c r="H1156" s="81"/>
      <c r="I1156" s="149"/>
      <c r="J1156" s="147"/>
      <c r="K1156" s="147"/>
      <c r="L1156" s="147"/>
      <c r="M1156" s="148"/>
      <c r="N1156" s="2"/>
      <c r="O1156" s="56"/>
      <c r="V1156" s="5"/>
    </row>
    <row r="1157" spans="1:256" ht="9" customHeight="1" x14ac:dyDescent="0.2">
      <c r="A1157" s="79"/>
      <c r="B1157" s="80"/>
      <c r="C1157" s="80"/>
      <c r="D1157" s="80"/>
      <c r="E1157" s="80"/>
      <c r="F1157" s="80"/>
      <c r="G1157" s="80"/>
      <c r="H1157" s="81"/>
      <c r="I1157" s="149"/>
      <c r="J1157" s="147"/>
      <c r="K1157" s="147"/>
      <c r="L1157" s="147"/>
      <c r="M1157" s="148"/>
      <c r="N1157" s="13" t="s">
        <v>2</v>
      </c>
      <c r="V1157" s="5"/>
    </row>
    <row r="1158" spans="1:256" ht="8.25" customHeight="1" x14ac:dyDescent="0.15">
      <c r="A1158" s="79"/>
      <c r="B1158" s="80"/>
      <c r="C1158" s="80"/>
      <c r="D1158" s="80"/>
      <c r="E1158" s="80"/>
      <c r="F1158" s="80"/>
      <c r="G1158" s="80"/>
      <c r="H1158" s="81"/>
      <c r="I1158" s="149"/>
      <c r="J1158" s="147"/>
      <c r="K1158" s="147"/>
      <c r="L1158" s="147"/>
      <c r="M1158" s="148"/>
      <c r="N1158" s="1"/>
      <c r="V1158" s="5"/>
    </row>
    <row r="1159" spans="1:256" ht="8.25" customHeight="1" x14ac:dyDescent="0.15">
      <c r="A1159" s="79"/>
      <c r="B1159" s="80"/>
      <c r="C1159" s="80"/>
      <c r="D1159" s="80"/>
      <c r="E1159" s="80"/>
      <c r="F1159" s="80"/>
      <c r="G1159" s="80"/>
      <c r="H1159" s="81"/>
      <c r="I1159" s="149"/>
      <c r="J1159" s="147"/>
      <c r="K1159" s="147"/>
      <c r="L1159" s="147"/>
      <c r="M1159" s="148"/>
      <c r="N1159" s="109"/>
      <c r="O1159" s="110"/>
      <c r="V1159" s="5"/>
    </row>
    <row r="1160" spans="1:256" ht="8.25" customHeight="1" x14ac:dyDescent="0.15">
      <c r="A1160" s="82"/>
      <c r="B1160" s="83"/>
      <c r="C1160" s="83"/>
      <c r="D1160" s="83"/>
      <c r="E1160" s="83"/>
      <c r="F1160" s="83"/>
      <c r="G1160" s="83"/>
      <c r="H1160" s="84"/>
      <c r="I1160" s="150"/>
      <c r="J1160" s="151"/>
      <c r="K1160" s="151"/>
      <c r="L1160" s="151"/>
      <c r="M1160" s="152"/>
      <c r="N1160" s="111"/>
      <c r="O1160" s="112"/>
      <c r="V1160" s="5"/>
    </row>
    <row r="1161" spans="1:256" x14ac:dyDescent="0.15">
      <c r="A1161" s="103" t="s">
        <v>0</v>
      </c>
      <c r="B1161" s="104"/>
      <c r="C1161" s="104"/>
      <c r="D1161" s="104"/>
      <c r="E1161" s="104"/>
      <c r="F1161" s="105"/>
      <c r="G1161" s="40"/>
      <c r="H1161" s="113" t="s">
        <v>3</v>
      </c>
      <c r="I1161" s="98"/>
      <c r="J1161" s="98"/>
      <c r="K1161" s="98"/>
      <c r="L1161" s="98"/>
      <c r="M1161" s="98"/>
      <c r="N1161" s="98"/>
      <c r="O1161" s="99"/>
      <c r="V1161" s="5"/>
    </row>
    <row r="1162" spans="1:256" x14ac:dyDescent="0.15">
      <c r="A1162" s="106"/>
      <c r="B1162" s="107"/>
      <c r="C1162" s="107"/>
      <c r="D1162" s="107"/>
      <c r="E1162" s="107"/>
      <c r="F1162" s="108"/>
      <c r="G1162" s="40"/>
      <c r="H1162" s="100"/>
      <c r="I1162" s="101"/>
      <c r="J1162" s="101"/>
      <c r="K1162" s="101"/>
      <c r="L1162" s="101"/>
      <c r="M1162" s="101"/>
      <c r="N1162" s="101"/>
      <c r="O1162" s="102"/>
      <c r="V1162" s="5"/>
    </row>
    <row r="1163" spans="1:256" ht="13.2" x14ac:dyDescent="0.25">
      <c r="A1163" s="14"/>
      <c r="F1163" s="15"/>
      <c r="G1163" s="40"/>
      <c r="H1163" s="91" t="s">
        <v>4</v>
      </c>
      <c r="I1163" s="92"/>
      <c r="J1163" s="92"/>
      <c r="K1163" s="92"/>
      <c r="L1163" s="93"/>
      <c r="M1163" s="97" t="s">
        <v>5</v>
      </c>
      <c r="N1163" s="98"/>
      <c r="O1163" s="99"/>
      <c r="Q1163" s="3"/>
      <c r="R1163" s="3"/>
      <c r="S1163" s="3"/>
      <c r="T1163" s="3"/>
      <c r="U1163" s="3"/>
      <c r="V1163" s="31"/>
      <c r="W1163" s="3"/>
    </row>
    <row r="1164" spans="1:256" ht="13.2" x14ac:dyDescent="0.25">
      <c r="A1164" s="16"/>
      <c r="F1164" s="15"/>
      <c r="G1164" s="40"/>
      <c r="H1164" s="94"/>
      <c r="I1164" s="95"/>
      <c r="J1164" s="95"/>
      <c r="K1164" s="95"/>
      <c r="L1164" s="96"/>
      <c r="M1164" s="100"/>
      <c r="N1164" s="101"/>
      <c r="O1164" s="102"/>
      <c r="Q1164" s="3"/>
      <c r="R1164" s="3"/>
      <c r="S1164" s="3"/>
      <c r="T1164" s="3"/>
      <c r="U1164" s="3"/>
      <c r="V1164" s="31"/>
      <c r="W1164" s="3"/>
    </row>
    <row r="1165" spans="1:256" ht="13.2" x14ac:dyDescent="0.25">
      <c r="A1165" s="16"/>
      <c r="F1165" s="15"/>
      <c r="G1165" s="41"/>
      <c r="H1165" s="17"/>
      <c r="I1165" s="14"/>
      <c r="J1165" s="14"/>
      <c r="K1165" s="14"/>
      <c r="L1165" s="18"/>
      <c r="M1165" s="14"/>
      <c r="N1165" s="14"/>
      <c r="O1165" s="53" t="s">
        <v>39</v>
      </c>
      <c r="Q1165" s="3"/>
      <c r="R1165" s="3"/>
      <c r="S1165" s="3"/>
      <c r="T1165" s="3"/>
      <c r="U1165" s="3"/>
      <c r="V1165" s="31"/>
      <c r="W1165" s="3"/>
    </row>
    <row r="1166" spans="1:256" ht="13.2" x14ac:dyDescent="0.25">
      <c r="A1166" s="16"/>
      <c r="F1166" s="15"/>
      <c r="G1166" s="42" t="s">
        <v>6</v>
      </c>
      <c r="H1166" s="20" t="s">
        <v>16</v>
      </c>
      <c r="I1166" s="19" t="s">
        <v>18</v>
      </c>
      <c r="J1166" s="19" t="s">
        <v>22</v>
      </c>
      <c r="K1166" s="19" t="s">
        <v>25</v>
      </c>
      <c r="L1166" s="19" t="s">
        <v>27</v>
      </c>
      <c r="M1166" s="19" t="s">
        <v>31</v>
      </c>
      <c r="N1166" s="19" t="s">
        <v>35</v>
      </c>
      <c r="O1166" s="53" t="s">
        <v>32</v>
      </c>
      <c r="Q1166" s="3"/>
      <c r="R1166" s="3"/>
      <c r="S1166" s="3"/>
      <c r="T1166" s="3"/>
      <c r="U1166" s="3"/>
      <c r="V1166" s="31"/>
      <c r="W1166" s="3"/>
    </row>
    <row r="1167" spans="1:256" ht="13.2" x14ac:dyDescent="0.25">
      <c r="A1167" s="19" t="s">
        <v>13</v>
      </c>
      <c r="B1167" s="88" t="s">
        <v>12</v>
      </c>
      <c r="C1167" s="89"/>
      <c r="D1167" s="89"/>
      <c r="E1167" s="89"/>
      <c r="F1167" s="90"/>
      <c r="G1167" s="42" t="s">
        <v>8</v>
      </c>
      <c r="H1167" s="20" t="s">
        <v>17</v>
      </c>
      <c r="I1167" s="19" t="s">
        <v>23</v>
      </c>
      <c r="J1167" s="19" t="s">
        <v>23</v>
      </c>
      <c r="K1167" s="19" t="s">
        <v>44</v>
      </c>
      <c r="L1167" s="19" t="s">
        <v>25</v>
      </c>
      <c r="M1167" s="19" t="s">
        <v>32</v>
      </c>
      <c r="N1167" s="19" t="s">
        <v>36</v>
      </c>
      <c r="O1167" s="53" t="s">
        <v>40</v>
      </c>
      <c r="P1167" s="3"/>
      <c r="Q1167" s="3"/>
      <c r="R1167" s="3"/>
      <c r="S1167" s="3"/>
      <c r="T1167" s="3"/>
      <c r="U1167" s="3"/>
      <c r="V1167" s="31"/>
      <c r="W1167" s="3"/>
    </row>
    <row r="1168" spans="1:256" ht="13.2" x14ac:dyDescent="0.25">
      <c r="A1168" s="19" t="s">
        <v>14</v>
      </c>
      <c r="F1168" s="15"/>
      <c r="G1168" s="42" t="s">
        <v>7</v>
      </c>
      <c r="H1168" s="15"/>
      <c r="I1168" s="19" t="s">
        <v>19</v>
      </c>
      <c r="J1168" s="19" t="s">
        <v>29</v>
      </c>
      <c r="K1168" s="19" t="s">
        <v>45</v>
      </c>
      <c r="L1168" s="19" t="s">
        <v>28</v>
      </c>
      <c r="M1168" s="19" t="s">
        <v>33</v>
      </c>
      <c r="N1168" s="19" t="s">
        <v>32</v>
      </c>
      <c r="O1168" s="54" t="s">
        <v>41</v>
      </c>
      <c r="P1168" s="3"/>
      <c r="Q1168" s="3"/>
      <c r="R1168" s="3"/>
      <c r="S1168" s="3"/>
      <c r="T1168" s="3"/>
      <c r="U1168" s="3"/>
      <c r="V1168" s="31"/>
      <c r="W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69" spans="1:256" ht="13.2" x14ac:dyDescent="0.25">
      <c r="A1169" s="16"/>
      <c r="F1169" s="15"/>
      <c r="G1169" s="43"/>
      <c r="H1169" s="15"/>
      <c r="I1169" s="19" t="s">
        <v>20</v>
      </c>
      <c r="J1169" s="19"/>
      <c r="K1169" s="19"/>
      <c r="L1169" s="19"/>
      <c r="M1169" s="19"/>
      <c r="N1169" s="19" t="s">
        <v>37</v>
      </c>
      <c r="O1169" s="53"/>
      <c r="P1169" s="3"/>
      <c r="Q1169" s="3"/>
      <c r="R1169" s="3"/>
      <c r="S1169" s="3"/>
      <c r="T1169" s="3"/>
      <c r="U1169" s="3"/>
      <c r="V1169" s="31"/>
      <c r="W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</row>
    <row r="1170" spans="1:256" ht="13.2" x14ac:dyDescent="0.25">
      <c r="A1170" s="21" t="s">
        <v>10</v>
      </c>
      <c r="B1170" s="88" t="s">
        <v>11</v>
      </c>
      <c r="C1170" s="89"/>
      <c r="D1170" s="89"/>
      <c r="E1170" s="89"/>
      <c r="F1170" s="90"/>
      <c r="G1170" s="44" t="s">
        <v>9</v>
      </c>
      <c r="H1170" s="22" t="s">
        <v>15</v>
      </c>
      <c r="I1170" s="21" t="s">
        <v>21</v>
      </c>
      <c r="J1170" s="21" t="s">
        <v>24</v>
      </c>
      <c r="K1170" s="21" t="s">
        <v>26</v>
      </c>
      <c r="L1170" s="21" t="s">
        <v>30</v>
      </c>
      <c r="M1170" s="21" t="s">
        <v>34</v>
      </c>
      <c r="N1170" s="21" t="s">
        <v>42</v>
      </c>
      <c r="O1170" s="55" t="s">
        <v>38</v>
      </c>
      <c r="P1170" s="3"/>
      <c r="Q1170" s="3"/>
      <c r="R1170" s="3"/>
      <c r="S1170" s="3"/>
      <c r="T1170" s="3"/>
      <c r="U1170" s="3"/>
      <c r="V1170" s="31"/>
      <c r="W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1" spans="1:256" s="3" customFormat="1" ht="50.1" customHeight="1" x14ac:dyDescent="0.25">
      <c r="A1171" s="12"/>
      <c r="B1171" s="121"/>
      <c r="C1171" s="122"/>
      <c r="D1171" s="122"/>
      <c r="E1171" s="122"/>
      <c r="F1171" s="123"/>
      <c r="G1171" s="24"/>
      <c r="H1171" s="8"/>
      <c r="I1171" s="9"/>
      <c r="J1171" s="25">
        <f t="shared" ref="J1171:J1176" si="97">SUM(H1171*I1171)</f>
        <v>0</v>
      </c>
      <c r="K1171" s="9"/>
      <c r="L1171" s="4">
        <f t="shared" ref="L1171:L1176" si="98">SUM(J1171*K1171)</f>
        <v>0</v>
      </c>
      <c r="M1171" s="10"/>
      <c r="N1171" s="11"/>
      <c r="O1171" s="59">
        <f t="shared" ref="O1171:O1176" si="99">SUM(M1171*N1171)</f>
        <v>0</v>
      </c>
      <c r="Q1171" s="1"/>
      <c r="R1171" s="1"/>
      <c r="S1171" s="1"/>
      <c r="T1171" s="1"/>
      <c r="U1171" s="1"/>
      <c r="V1171" s="5"/>
      <c r="W1171" s="1"/>
      <c r="X1171" s="1"/>
    </row>
    <row r="1172" spans="1:256" s="3" customFormat="1" ht="50.1" customHeight="1" x14ac:dyDescent="0.25">
      <c r="A1172" s="12"/>
      <c r="B1172" s="133"/>
      <c r="C1172" s="134"/>
      <c r="D1172" s="134"/>
      <c r="E1172" s="134"/>
      <c r="F1172" s="135"/>
      <c r="G1172" s="24"/>
      <c r="H1172" s="8"/>
      <c r="I1172" s="9"/>
      <c r="J1172" s="25">
        <f t="shared" si="97"/>
        <v>0</v>
      </c>
      <c r="K1172" s="9"/>
      <c r="L1172" s="4">
        <f t="shared" si="98"/>
        <v>0</v>
      </c>
      <c r="M1172" s="10"/>
      <c r="N1172" s="11"/>
      <c r="O1172" s="59">
        <f t="shared" si="99"/>
        <v>0</v>
      </c>
      <c r="Q1172" s="1"/>
      <c r="R1172" s="1"/>
      <c r="S1172" s="1"/>
      <c r="T1172" s="1"/>
      <c r="U1172" s="1"/>
      <c r="V1172" s="5"/>
      <c r="W1172" s="1"/>
      <c r="X1172" s="1"/>
    </row>
    <row r="1173" spans="1:256" s="3" customFormat="1" ht="50.1" customHeight="1" x14ac:dyDescent="0.25">
      <c r="A1173" s="12"/>
      <c r="B1173" s="133"/>
      <c r="C1173" s="134"/>
      <c r="D1173" s="134"/>
      <c r="E1173" s="134"/>
      <c r="F1173" s="135"/>
      <c r="G1173" s="24"/>
      <c r="H1173" s="8"/>
      <c r="I1173" s="9"/>
      <c r="J1173" s="25">
        <f t="shared" si="97"/>
        <v>0</v>
      </c>
      <c r="K1173" s="9"/>
      <c r="L1173" s="4">
        <f t="shared" si="98"/>
        <v>0</v>
      </c>
      <c r="M1173" s="10"/>
      <c r="N1173" s="11"/>
      <c r="O1173" s="59">
        <f t="shared" si="99"/>
        <v>0</v>
      </c>
      <c r="Q1173" s="1"/>
      <c r="R1173" s="1"/>
      <c r="S1173" s="1"/>
      <c r="T1173" s="1"/>
      <c r="U1173" s="1"/>
      <c r="V1173" s="5"/>
      <c r="W1173" s="1"/>
      <c r="X1173" s="1"/>
    </row>
    <row r="1174" spans="1:256" s="3" customFormat="1" ht="50.1" customHeight="1" x14ac:dyDescent="0.25">
      <c r="A1174" s="12"/>
      <c r="B1174" s="133"/>
      <c r="C1174" s="134"/>
      <c r="D1174" s="134"/>
      <c r="E1174" s="134"/>
      <c r="F1174" s="135"/>
      <c r="G1174" s="24"/>
      <c r="H1174" s="8"/>
      <c r="I1174" s="9"/>
      <c r="J1174" s="25">
        <f t="shared" si="97"/>
        <v>0</v>
      </c>
      <c r="K1174" s="9"/>
      <c r="L1174" s="4">
        <f t="shared" si="98"/>
        <v>0</v>
      </c>
      <c r="M1174" s="10"/>
      <c r="N1174" s="11"/>
      <c r="O1174" s="59">
        <f t="shared" si="99"/>
        <v>0</v>
      </c>
      <c r="Q1174" s="1"/>
      <c r="R1174" s="1"/>
      <c r="S1174" s="1"/>
      <c r="T1174" s="1"/>
      <c r="U1174" s="1"/>
      <c r="V1174" s="5"/>
      <c r="W1174" s="1"/>
      <c r="X1174" s="1"/>
    </row>
    <row r="1175" spans="1:256" s="3" customFormat="1" ht="50.1" customHeight="1" x14ac:dyDescent="0.25">
      <c r="A1175" s="12"/>
      <c r="B1175" s="133"/>
      <c r="C1175" s="134"/>
      <c r="D1175" s="134"/>
      <c r="E1175" s="134"/>
      <c r="F1175" s="135"/>
      <c r="G1175" s="24"/>
      <c r="H1175" s="8"/>
      <c r="I1175" s="9"/>
      <c r="J1175" s="25">
        <f t="shared" si="97"/>
        <v>0</v>
      </c>
      <c r="K1175" s="9"/>
      <c r="L1175" s="4">
        <f t="shared" si="98"/>
        <v>0</v>
      </c>
      <c r="M1175" s="10"/>
      <c r="N1175" s="11"/>
      <c r="O1175" s="59">
        <f t="shared" si="99"/>
        <v>0</v>
      </c>
      <c r="Q1175" s="1"/>
      <c r="R1175" s="1"/>
      <c r="S1175" s="1"/>
      <c r="T1175" s="1"/>
      <c r="U1175" s="1"/>
      <c r="V1175" s="5"/>
      <c r="W1175" s="1"/>
      <c r="X1175" s="1"/>
    </row>
    <row r="1176" spans="1:256" s="3" customFormat="1" ht="50.1" customHeight="1" x14ac:dyDescent="0.25">
      <c r="A1176" s="12"/>
      <c r="B1176" s="133"/>
      <c r="C1176" s="134"/>
      <c r="D1176" s="134"/>
      <c r="E1176" s="134"/>
      <c r="F1176" s="135"/>
      <c r="G1176" s="24"/>
      <c r="H1176" s="8"/>
      <c r="I1176" s="9"/>
      <c r="J1176" s="25">
        <f t="shared" si="97"/>
        <v>0</v>
      </c>
      <c r="K1176" s="9"/>
      <c r="L1176" s="4">
        <f t="shared" si="98"/>
        <v>0</v>
      </c>
      <c r="M1176" s="10"/>
      <c r="N1176" s="11"/>
      <c r="O1176" s="59">
        <f t="shared" si="99"/>
        <v>0</v>
      </c>
      <c r="Q1176" s="1"/>
      <c r="R1176" s="1"/>
      <c r="S1176" s="1"/>
      <c r="T1176" s="1"/>
      <c r="U1176" s="1"/>
      <c r="V1176" s="5"/>
      <c r="W1176" s="1"/>
      <c r="X1176" s="1"/>
    </row>
    <row r="1177" spans="1:256" ht="20.100000000000001" customHeight="1" thickBot="1" x14ac:dyDescent="0.2">
      <c r="A1177" s="34"/>
      <c r="B1177" s="130" t="s">
        <v>43</v>
      </c>
      <c r="C1177" s="131"/>
      <c r="D1177" s="131"/>
      <c r="E1177" s="131"/>
      <c r="F1177" s="132"/>
      <c r="G1177" s="49"/>
      <c r="H1177" s="35"/>
      <c r="I1177" s="36"/>
      <c r="J1177" s="28">
        <f>SUM(J1171:J1176)</f>
        <v>0</v>
      </c>
      <c r="K1177" s="36"/>
      <c r="L1177" s="28">
        <f>SUM(L1171:L1176)</f>
        <v>0</v>
      </c>
      <c r="M1177" s="37">
        <f>SUM(M1171:M1176)</f>
        <v>0</v>
      </c>
      <c r="N1177" s="36"/>
      <c r="O1177" s="28">
        <f>SUM(O1171:O1176)</f>
        <v>0</v>
      </c>
      <c r="V1177" s="5"/>
    </row>
    <row r="1178" spans="1:256" x14ac:dyDescent="0.15">
      <c r="G1178" s="47"/>
      <c r="H1178" s="1"/>
      <c r="I1178" s="1"/>
      <c r="K1178" s="1"/>
      <c r="M1178" s="1"/>
      <c r="N1178" s="1"/>
    </row>
    <row r="1179" spans="1:256" x14ac:dyDescent="0.15">
      <c r="G1179" s="47"/>
      <c r="H1179" s="1"/>
      <c r="I1179" s="1"/>
      <c r="K1179" s="1"/>
      <c r="M1179" s="1"/>
      <c r="N1179" s="1"/>
    </row>
    <row r="1180" spans="1:256" x14ac:dyDescent="0.15">
      <c r="A1180" s="2"/>
      <c r="B1180" s="2"/>
      <c r="C1180" s="2"/>
      <c r="D1180" s="2"/>
      <c r="E1180" s="2"/>
      <c r="F1180" s="2"/>
      <c r="G1180" s="48"/>
      <c r="H1180" s="2"/>
      <c r="I1180" s="2"/>
      <c r="J1180" s="2"/>
      <c r="K1180" s="2"/>
      <c r="L1180" s="2"/>
      <c r="M1180" s="2"/>
      <c r="N1180" s="2"/>
      <c r="O1180" s="56"/>
      <c r="V1180" s="5"/>
    </row>
    <row r="1181" spans="1:256" ht="9" customHeight="1" x14ac:dyDescent="0.25">
      <c r="A1181" s="76" t="s">
        <v>49</v>
      </c>
      <c r="B1181" s="77"/>
      <c r="C1181" s="77"/>
      <c r="D1181" s="77"/>
      <c r="E1181" s="77"/>
      <c r="F1181" s="77"/>
      <c r="G1181" s="77"/>
      <c r="H1181" s="78"/>
      <c r="I1181" s="73" t="s">
        <v>46</v>
      </c>
      <c r="J1181" s="74"/>
      <c r="K1181" s="74"/>
      <c r="L1181" s="74"/>
      <c r="M1181" s="75"/>
      <c r="N1181" s="57" t="s">
        <v>1</v>
      </c>
      <c r="O1181" s="58"/>
      <c r="V1181" s="5"/>
    </row>
    <row r="1182" spans="1:256" ht="8.25" customHeight="1" x14ac:dyDescent="0.15">
      <c r="A1182" s="79"/>
      <c r="B1182" s="80"/>
      <c r="C1182" s="80"/>
      <c r="D1182" s="80"/>
      <c r="E1182" s="80"/>
      <c r="F1182" s="80"/>
      <c r="G1182" s="80"/>
      <c r="H1182" s="81"/>
      <c r="I1182" s="23"/>
      <c r="K1182" s="1"/>
      <c r="M1182" s="15"/>
      <c r="N1182" s="1"/>
      <c r="V1182" s="5"/>
    </row>
    <row r="1183" spans="1:256" ht="12.75" customHeight="1" x14ac:dyDescent="0.25">
      <c r="A1183" s="79"/>
      <c r="B1183" s="80"/>
      <c r="C1183" s="80"/>
      <c r="D1183" s="80"/>
      <c r="E1183" s="80"/>
      <c r="F1183" s="80"/>
      <c r="G1183" s="80"/>
      <c r="H1183" s="81"/>
      <c r="I1183" s="146"/>
      <c r="J1183" s="147"/>
      <c r="K1183" s="147"/>
      <c r="L1183" s="147"/>
      <c r="M1183" s="148"/>
      <c r="N1183" s="3" t="s">
        <v>51</v>
      </c>
      <c r="V1183" s="5"/>
    </row>
    <row r="1184" spans="1:256" ht="8.25" customHeight="1" x14ac:dyDescent="0.15">
      <c r="A1184" s="79"/>
      <c r="B1184" s="80"/>
      <c r="C1184" s="80"/>
      <c r="D1184" s="80"/>
      <c r="E1184" s="80"/>
      <c r="F1184" s="80"/>
      <c r="G1184" s="80"/>
      <c r="H1184" s="81"/>
      <c r="I1184" s="149"/>
      <c r="J1184" s="147"/>
      <c r="K1184" s="147"/>
      <c r="L1184" s="147"/>
      <c r="M1184" s="148"/>
      <c r="N1184" s="1"/>
      <c r="V1184" s="5"/>
    </row>
    <row r="1185" spans="1:256" ht="8.25" customHeight="1" x14ac:dyDescent="0.15">
      <c r="A1185" s="79"/>
      <c r="B1185" s="80"/>
      <c r="C1185" s="80"/>
      <c r="D1185" s="80"/>
      <c r="E1185" s="80"/>
      <c r="F1185" s="80"/>
      <c r="G1185" s="80"/>
      <c r="H1185" s="81"/>
      <c r="I1185" s="149"/>
      <c r="J1185" s="147"/>
      <c r="K1185" s="147"/>
      <c r="L1185" s="147"/>
      <c r="M1185" s="148"/>
      <c r="N1185" s="2"/>
      <c r="O1185" s="56"/>
      <c r="V1185" s="5"/>
    </row>
    <row r="1186" spans="1:256" ht="9" customHeight="1" x14ac:dyDescent="0.2">
      <c r="A1186" s="79"/>
      <c r="B1186" s="80"/>
      <c r="C1186" s="80"/>
      <c r="D1186" s="80"/>
      <c r="E1186" s="80"/>
      <c r="F1186" s="80"/>
      <c r="G1186" s="80"/>
      <c r="H1186" s="81"/>
      <c r="I1186" s="149"/>
      <c r="J1186" s="147"/>
      <c r="K1186" s="147"/>
      <c r="L1186" s="147"/>
      <c r="M1186" s="148"/>
      <c r="N1186" s="13" t="s">
        <v>2</v>
      </c>
      <c r="V1186" s="5"/>
    </row>
    <row r="1187" spans="1:256" ht="8.25" customHeight="1" x14ac:dyDescent="0.15">
      <c r="A1187" s="79"/>
      <c r="B1187" s="80"/>
      <c r="C1187" s="80"/>
      <c r="D1187" s="80"/>
      <c r="E1187" s="80"/>
      <c r="F1187" s="80"/>
      <c r="G1187" s="80"/>
      <c r="H1187" s="81"/>
      <c r="I1187" s="149"/>
      <c r="J1187" s="147"/>
      <c r="K1187" s="147"/>
      <c r="L1187" s="147"/>
      <c r="M1187" s="148"/>
      <c r="N1187" s="1"/>
      <c r="V1187" s="5"/>
    </row>
    <row r="1188" spans="1:256" ht="8.25" customHeight="1" x14ac:dyDescent="0.15">
      <c r="A1188" s="79"/>
      <c r="B1188" s="80"/>
      <c r="C1188" s="80"/>
      <c r="D1188" s="80"/>
      <c r="E1188" s="80"/>
      <c r="F1188" s="80"/>
      <c r="G1188" s="80"/>
      <c r="H1188" s="81"/>
      <c r="I1188" s="149"/>
      <c r="J1188" s="147"/>
      <c r="K1188" s="147"/>
      <c r="L1188" s="147"/>
      <c r="M1188" s="148"/>
      <c r="N1188" s="109"/>
      <c r="O1188" s="110"/>
      <c r="V1188" s="5"/>
    </row>
    <row r="1189" spans="1:256" ht="8.25" customHeight="1" x14ac:dyDescent="0.15">
      <c r="A1189" s="82"/>
      <c r="B1189" s="83"/>
      <c r="C1189" s="83"/>
      <c r="D1189" s="83"/>
      <c r="E1189" s="83"/>
      <c r="F1189" s="83"/>
      <c r="G1189" s="83"/>
      <c r="H1189" s="84"/>
      <c r="I1189" s="150"/>
      <c r="J1189" s="151"/>
      <c r="K1189" s="151"/>
      <c r="L1189" s="151"/>
      <c r="M1189" s="152"/>
      <c r="N1189" s="111"/>
      <c r="O1189" s="112"/>
      <c r="V1189" s="5"/>
    </row>
    <row r="1190" spans="1:256" x14ac:dyDescent="0.15">
      <c r="A1190" s="103" t="s">
        <v>0</v>
      </c>
      <c r="B1190" s="104"/>
      <c r="C1190" s="104"/>
      <c r="D1190" s="104"/>
      <c r="E1190" s="104"/>
      <c r="F1190" s="105"/>
      <c r="G1190" s="40"/>
      <c r="H1190" s="113" t="s">
        <v>3</v>
      </c>
      <c r="I1190" s="98"/>
      <c r="J1190" s="98"/>
      <c r="K1190" s="98"/>
      <c r="L1190" s="98"/>
      <c r="M1190" s="98"/>
      <c r="N1190" s="98"/>
      <c r="O1190" s="99"/>
      <c r="V1190" s="5"/>
    </row>
    <row r="1191" spans="1:256" x14ac:dyDescent="0.15">
      <c r="A1191" s="106"/>
      <c r="B1191" s="107"/>
      <c r="C1191" s="107"/>
      <c r="D1191" s="107"/>
      <c r="E1191" s="107"/>
      <c r="F1191" s="108"/>
      <c r="G1191" s="40"/>
      <c r="H1191" s="100"/>
      <c r="I1191" s="101"/>
      <c r="J1191" s="101"/>
      <c r="K1191" s="101"/>
      <c r="L1191" s="101"/>
      <c r="M1191" s="101"/>
      <c r="N1191" s="101"/>
      <c r="O1191" s="102"/>
      <c r="V1191" s="5"/>
    </row>
    <row r="1192" spans="1:256" ht="13.2" x14ac:dyDescent="0.25">
      <c r="A1192" s="14"/>
      <c r="F1192" s="15"/>
      <c r="G1192" s="40"/>
      <c r="H1192" s="91" t="s">
        <v>4</v>
      </c>
      <c r="I1192" s="92"/>
      <c r="J1192" s="92"/>
      <c r="K1192" s="92"/>
      <c r="L1192" s="93"/>
      <c r="M1192" s="97" t="s">
        <v>5</v>
      </c>
      <c r="N1192" s="98"/>
      <c r="O1192" s="99"/>
      <c r="Q1192" s="3"/>
      <c r="R1192" s="3"/>
      <c r="S1192" s="3"/>
      <c r="T1192" s="3"/>
      <c r="U1192" s="3"/>
      <c r="V1192" s="31"/>
      <c r="W1192" s="3"/>
    </row>
    <row r="1193" spans="1:256" ht="13.2" x14ac:dyDescent="0.25">
      <c r="A1193" s="16"/>
      <c r="F1193" s="15"/>
      <c r="G1193" s="40"/>
      <c r="H1193" s="94"/>
      <c r="I1193" s="95"/>
      <c r="J1193" s="95"/>
      <c r="K1193" s="95"/>
      <c r="L1193" s="96"/>
      <c r="M1193" s="100"/>
      <c r="N1193" s="101"/>
      <c r="O1193" s="102"/>
      <c r="Q1193" s="3"/>
      <c r="R1193" s="3"/>
      <c r="S1193" s="3"/>
      <c r="T1193" s="3"/>
      <c r="U1193" s="3"/>
      <c r="V1193" s="31"/>
      <c r="W1193" s="3"/>
    </row>
    <row r="1194" spans="1:256" ht="13.2" x14ac:dyDescent="0.25">
      <c r="A1194" s="16"/>
      <c r="F1194" s="15"/>
      <c r="G1194" s="41"/>
      <c r="H1194" s="17"/>
      <c r="I1194" s="14"/>
      <c r="J1194" s="14"/>
      <c r="K1194" s="14"/>
      <c r="L1194" s="18"/>
      <c r="M1194" s="14"/>
      <c r="N1194" s="14"/>
      <c r="O1194" s="53" t="s">
        <v>39</v>
      </c>
      <c r="Q1194" s="3"/>
      <c r="R1194" s="3"/>
      <c r="S1194" s="3"/>
      <c r="T1194" s="3"/>
      <c r="U1194" s="3"/>
      <c r="V1194" s="31"/>
      <c r="W1194" s="3"/>
    </row>
    <row r="1195" spans="1:256" ht="13.2" x14ac:dyDescent="0.25">
      <c r="A1195" s="16"/>
      <c r="F1195" s="15"/>
      <c r="G1195" s="42" t="s">
        <v>6</v>
      </c>
      <c r="H1195" s="20" t="s">
        <v>16</v>
      </c>
      <c r="I1195" s="19" t="s">
        <v>18</v>
      </c>
      <c r="J1195" s="19" t="s">
        <v>22</v>
      </c>
      <c r="K1195" s="19" t="s">
        <v>25</v>
      </c>
      <c r="L1195" s="19" t="s">
        <v>27</v>
      </c>
      <c r="M1195" s="19" t="s">
        <v>31</v>
      </c>
      <c r="N1195" s="19" t="s">
        <v>35</v>
      </c>
      <c r="O1195" s="53" t="s">
        <v>32</v>
      </c>
      <c r="Q1195" s="3"/>
      <c r="R1195" s="3"/>
      <c r="S1195" s="3"/>
      <c r="T1195" s="3"/>
      <c r="U1195" s="3"/>
      <c r="V1195" s="31"/>
      <c r="W1195" s="3"/>
    </row>
    <row r="1196" spans="1:256" ht="13.2" x14ac:dyDescent="0.25">
      <c r="A1196" s="19" t="s">
        <v>13</v>
      </c>
      <c r="B1196" s="88" t="s">
        <v>12</v>
      </c>
      <c r="C1196" s="89"/>
      <c r="D1196" s="89"/>
      <c r="E1196" s="89"/>
      <c r="F1196" s="90"/>
      <c r="G1196" s="42" t="s">
        <v>8</v>
      </c>
      <c r="H1196" s="20" t="s">
        <v>17</v>
      </c>
      <c r="I1196" s="19" t="s">
        <v>23</v>
      </c>
      <c r="J1196" s="19" t="s">
        <v>23</v>
      </c>
      <c r="K1196" s="19" t="s">
        <v>44</v>
      </c>
      <c r="L1196" s="19" t="s">
        <v>25</v>
      </c>
      <c r="M1196" s="19" t="s">
        <v>32</v>
      </c>
      <c r="N1196" s="19" t="s">
        <v>36</v>
      </c>
      <c r="O1196" s="53" t="s">
        <v>40</v>
      </c>
      <c r="P1196" s="3"/>
      <c r="Q1196" s="3"/>
      <c r="R1196" s="3"/>
      <c r="S1196" s="3"/>
      <c r="T1196" s="3"/>
      <c r="U1196" s="3"/>
      <c r="V1196" s="31"/>
      <c r="W1196" s="3"/>
    </row>
    <row r="1197" spans="1:256" ht="13.2" x14ac:dyDescent="0.25">
      <c r="A1197" s="19" t="s">
        <v>14</v>
      </c>
      <c r="F1197" s="15"/>
      <c r="G1197" s="42" t="s">
        <v>7</v>
      </c>
      <c r="H1197" s="15"/>
      <c r="I1197" s="19" t="s">
        <v>19</v>
      </c>
      <c r="J1197" s="19" t="s">
        <v>29</v>
      </c>
      <c r="K1197" s="19" t="s">
        <v>45</v>
      </c>
      <c r="L1197" s="19" t="s">
        <v>28</v>
      </c>
      <c r="M1197" s="19" t="s">
        <v>33</v>
      </c>
      <c r="N1197" s="19" t="s">
        <v>32</v>
      </c>
      <c r="O1197" s="54" t="s">
        <v>41</v>
      </c>
      <c r="P1197" s="3"/>
      <c r="Q1197" s="3"/>
      <c r="R1197" s="3"/>
      <c r="S1197" s="3"/>
      <c r="T1197" s="3"/>
      <c r="U1197" s="3"/>
      <c r="V1197" s="31"/>
      <c r="W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ht="13.2" x14ac:dyDescent="0.25">
      <c r="A1198" s="16"/>
      <c r="F1198" s="15"/>
      <c r="G1198" s="43"/>
      <c r="H1198" s="15"/>
      <c r="I1198" s="19" t="s">
        <v>20</v>
      </c>
      <c r="J1198" s="19"/>
      <c r="K1198" s="19"/>
      <c r="L1198" s="19"/>
      <c r="M1198" s="19"/>
      <c r="N1198" s="19" t="s">
        <v>37</v>
      </c>
      <c r="O1198" s="53"/>
      <c r="P1198" s="3"/>
      <c r="Q1198" s="3"/>
      <c r="R1198" s="3"/>
      <c r="S1198" s="3"/>
      <c r="T1198" s="3"/>
      <c r="U1198" s="3"/>
      <c r="V1198" s="31"/>
      <c r="W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199" spans="1:256" ht="13.2" x14ac:dyDescent="0.25">
      <c r="A1199" s="21" t="s">
        <v>10</v>
      </c>
      <c r="B1199" s="88" t="s">
        <v>11</v>
      </c>
      <c r="C1199" s="89"/>
      <c r="D1199" s="89"/>
      <c r="E1199" s="89"/>
      <c r="F1199" s="90"/>
      <c r="G1199" s="44" t="s">
        <v>9</v>
      </c>
      <c r="H1199" s="22" t="s">
        <v>15</v>
      </c>
      <c r="I1199" s="21" t="s">
        <v>21</v>
      </c>
      <c r="J1199" s="21" t="s">
        <v>24</v>
      </c>
      <c r="K1199" s="21" t="s">
        <v>26</v>
      </c>
      <c r="L1199" s="21" t="s">
        <v>30</v>
      </c>
      <c r="M1199" s="21" t="s">
        <v>34</v>
      </c>
      <c r="N1199" s="21" t="s">
        <v>42</v>
      </c>
      <c r="O1199" s="55" t="s">
        <v>38</v>
      </c>
      <c r="P1199" s="3"/>
      <c r="Q1199" s="3"/>
      <c r="R1199" s="3"/>
      <c r="S1199" s="3"/>
      <c r="T1199" s="3"/>
      <c r="U1199" s="3"/>
      <c r="V1199" s="31"/>
      <c r="W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</row>
    <row r="1200" spans="1:256" s="3" customFormat="1" ht="50.1" customHeight="1" x14ac:dyDescent="0.25">
      <c r="A1200" s="12"/>
      <c r="B1200" s="121"/>
      <c r="C1200" s="122"/>
      <c r="D1200" s="122"/>
      <c r="E1200" s="122"/>
      <c r="F1200" s="123"/>
      <c r="G1200" s="24"/>
      <c r="H1200" s="8"/>
      <c r="I1200" s="9"/>
      <c r="J1200" s="25">
        <f t="shared" ref="J1200:J1205" si="100">SUM(H1200*I1200)</f>
        <v>0</v>
      </c>
      <c r="K1200" s="9"/>
      <c r="L1200" s="4">
        <f t="shared" ref="L1200:L1205" si="101">SUM(J1200*K1200)</f>
        <v>0</v>
      </c>
      <c r="M1200" s="10"/>
      <c r="N1200" s="11"/>
      <c r="O1200" s="59">
        <f t="shared" ref="O1200:O1205" si="102">SUM(M1200*N1200)</f>
        <v>0</v>
      </c>
      <c r="Q1200" s="1"/>
      <c r="R1200" s="1"/>
      <c r="S1200" s="1"/>
      <c r="T1200" s="1"/>
      <c r="U1200" s="1"/>
      <c r="V1200" s="5"/>
      <c r="W1200" s="1"/>
      <c r="X1200" s="1"/>
    </row>
    <row r="1201" spans="1:24" s="3" customFormat="1" ht="50.1" customHeight="1" x14ac:dyDescent="0.25">
      <c r="A1201" s="12"/>
      <c r="B1201" s="133"/>
      <c r="C1201" s="134"/>
      <c r="D1201" s="134"/>
      <c r="E1201" s="134"/>
      <c r="F1201" s="135"/>
      <c r="G1201" s="24"/>
      <c r="H1201" s="8"/>
      <c r="I1201" s="9"/>
      <c r="J1201" s="25">
        <f t="shared" si="100"/>
        <v>0</v>
      </c>
      <c r="K1201" s="9"/>
      <c r="L1201" s="4">
        <f t="shared" si="101"/>
        <v>0</v>
      </c>
      <c r="M1201" s="10"/>
      <c r="N1201" s="11"/>
      <c r="O1201" s="59">
        <f t="shared" si="102"/>
        <v>0</v>
      </c>
      <c r="Q1201" s="1"/>
      <c r="R1201" s="1"/>
      <c r="S1201" s="1"/>
      <c r="T1201" s="1"/>
      <c r="U1201" s="1"/>
      <c r="V1201" s="5"/>
      <c r="W1201" s="1"/>
      <c r="X1201" s="1"/>
    </row>
    <row r="1202" spans="1:24" s="3" customFormat="1" ht="50.1" customHeight="1" x14ac:dyDescent="0.25">
      <c r="A1202" s="12"/>
      <c r="B1202" s="133"/>
      <c r="C1202" s="134"/>
      <c r="D1202" s="134"/>
      <c r="E1202" s="134"/>
      <c r="F1202" s="135"/>
      <c r="G1202" s="24"/>
      <c r="H1202" s="8"/>
      <c r="I1202" s="9"/>
      <c r="J1202" s="25">
        <f t="shared" si="100"/>
        <v>0</v>
      </c>
      <c r="K1202" s="9"/>
      <c r="L1202" s="4">
        <f t="shared" si="101"/>
        <v>0</v>
      </c>
      <c r="M1202" s="10"/>
      <c r="N1202" s="11"/>
      <c r="O1202" s="59">
        <f t="shared" si="102"/>
        <v>0</v>
      </c>
      <c r="Q1202" s="1"/>
      <c r="R1202" s="1"/>
      <c r="S1202" s="1"/>
      <c r="T1202" s="1"/>
      <c r="U1202" s="1"/>
      <c r="V1202" s="5"/>
      <c r="W1202" s="1"/>
      <c r="X1202" s="1"/>
    </row>
    <row r="1203" spans="1:24" s="3" customFormat="1" ht="50.1" customHeight="1" x14ac:dyDescent="0.25">
      <c r="A1203" s="12"/>
      <c r="B1203" s="133"/>
      <c r="C1203" s="134"/>
      <c r="D1203" s="134"/>
      <c r="E1203" s="134"/>
      <c r="F1203" s="135"/>
      <c r="G1203" s="24"/>
      <c r="H1203" s="8"/>
      <c r="I1203" s="9"/>
      <c r="J1203" s="25">
        <f t="shared" si="100"/>
        <v>0</v>
      </c>
      <c r="K1203" s="9"/>
      <c r="L1203" s="4">
        <f t="shared" si="101"/>
        <v>0</v>
      </c>
      <c r="M1203" s="10"/>
      <c r="N1203" s="11"/>
      <c r="O1203" s="59">
        <f t="shared" si="102"/>
        <v>0</v>
      </c>
      <c r="Q1203" s="1"/>
      <c r="R1203" s="1"/>
      <c r="S1203" s="1"/>
      <c r="T1203" s="1"/>
      <c r="U1203" s="1"/>
      <c r="V1203" s="5"/>
      <c r="W1203" s="1"/>
      <c r="X1203" s="1"/>
    </row>
    <row r="1204" spans="1:24" s="3" customFormat="1" ht="50.1" customHeight="1" x14ac:dyDescent="0.25">
      <c r="A1204" s="12"/>
      <c r="B1204" s="133"/>
      <c r="C1204" s="134"/>
      <c r="D1204" s="134"/>
      <c r="E1204" s="134"/>
      <c r="F1204" s="135"/>
      <c r="G1204" s="24"/>
      <c r="H1204" s="8"/>
      <c r="I1204" s="9"/>
      <c r="J1204" s="25">
        <f t="shared" si="100"/>
        <v>0</v>
      </c>
      <c r="K1204" s="9"/>
      <c r="L1204" s="4">
        <f t="shared" si="101"/>
        <v>0</v>
      </c>
      <c r="M1204" s="10"/>
      <c r="N1204" s="11"/>
      <c r="O1204" s="59">
        <f t="shared" si="102"/>
        <v>0</v>
      </c>
      <c r="Q1204" s="1"/>
      <c r="R1204" s="1"/>
      <c r="S1204" s="1"/>
      <c r="T1204" s="1"/>
      <c r="U1204" s="1"/>
      <c r="V1204" s="5"/>
      <c r="W1204" s="1"/>
      <c r="X1204" s="1"/>
    </row>
    <row r="1205" spans="1:24" s="3" customFormat="1" ht="50.1" customHeight="1" x14ac:dyDescent="0.25">
      <c r="A1205" s="12"/>
      <c r="B1205" s="133"/>
      <c r="C1205" s="134"/>
      <c r="D1205" s="134"/>
      <c r="E1205" s="134"/>
      <c r="F1205" s="135"/>
      <c r="G1205" s="24"/>
      <c r="H1205" s="8"/>
      <c r="I1205" s="9"/>
      <c r="J1205" s="25">
        <f t="shared" si="100"/>
        <v>0</v>
      </c>
      <c r="K1205" s="9"/>
      <c r="L1205" s="4">
        <f t="shared" si="101"/>
        <v>0</v>
      </c>
      <c r="M1205" s="10"/>
      <c r="N1205" s="11"/>
      <c r="O1205" s="59">
        <f t="shared" si="102"/>
        <v>0</v>
      </c>
      <c r="Q1205" s="1"/>
      <c r="R1205" s="1"/>
      <c r="S1205" s="1"/>
      <c r="T1205" s="1"/>
      <c r="U1205" s="1"/>
      <c r="V1205" s="5"/>
      <c r="W1205" s="1"/>
      <c r="X1205" s="1"/>
    </row>
    <row r="1206" spans="1:24" ht="20.100000000000001" customHeight="1" thickBot="1" x14ac:dyDescent="0.2">
      <c r="A1206" s="34"/>
      <c r="B1206" s="130" t="s">
        <v>43</v>
      </c>
      <c r="C1206" s="131"/>
      <c r="D1206" s="131"/>
      <c r="E1206" s="131"/>
      <c r="F1206" s="132"/>
      <c r="G1206" s="49"/>
      <c r="H1206" s="35"/>
      <c r="I1206" s="36"/>
      <c r="J1206" s="28">
        <f>SUM(J1200:J1205)</f>
        <v>0</v>
      </c>
      <c r="K1206" s="36"/>
      <c r="L1206" s="28">
        <f>SUM(L1200:L1205)</f>
        <v>0</v>
      </c>
      <c r="M1206" s="37">
        <f>SUM(M1200:M1205)</f>
        <v>0</v>
      </c>
      <c r="N1206" s="36"/>
      <c r="O1206" s="28">
        <f>SUM(O1200:O1205)</f>
        <v>0</v>
      </c>
      <c r="V1206" s="5"/>
    </row>
    <row r="1207" spans="1:24" x14ac:dyDescent="0.15">
      <c r="G1207" s="47"/>
      <c r="H1207" s="1"/>
      <c r="I1207" s="1"/>
      <c r="K1207" s="1"/>
      <c r="M1207" s="1"/>
      <c r="N1207" s="1"/>
    </row>
    <row r="1208" spans="1:24" x14ac:dyDescent="0.15">
      <c r="G1208" s="47"/>
      <c r="H1208" s="1"/>
      <c r="I1208" s="1"/>
      <c r="K1208" s="1"/>
      <c r="M1208" s="1"/>
      <c r="N1208" s="1"/>
    </row>
    <row r="1209" spans="1:24" x14ac:dyDescent="0.15">
      <c r="A1209" s="2"/>
      <c r="B1209" s="2"/>
      <c r="C1209" s="2"/>
      <c r="D1209" s="2"/>
      <c r="E1209" s="2"/>
      <c r="F1209" s="2"/>
      <c r="G1209" s="48"/>
      <c r="H1209" s="2"/>
      <c r="I1209" s="2"/>
      <c r="J1209" s="2"/>
      <c r="K1209" s="2"/>
      <c r="L1209" s="2"/>
      <c r="M1209" s="2"/>
      <c r="N1209" s="2"/>
      <c r="O1209" s="56"/>
      <c r="V1209" s="5"/>
    </row>
    <row r="1210" spans="1:24" ht="9" customHeight="1" x14ac:dyDescent="0.25">
      <c r="A1210" s="76" t="s">
        <v>49</v>
      </c>
      <c r="B1210" s="77"/>
      <c r="C1210" s="77"/>
      <c r="D1210" s="77"/>
      <c r="E1210" s="77"/>
      <c r="F1210" s="77"/>
      <c r="G1210" s="77"/>
      <c r="H1210" s="78"/>
      <c r="I1210" s="73" t="s">
        <v>46</v>
      </c>
      <c r="J1210" s="74"/>
      <c r="K1210" s="74"/>
      <c r="L1210" s="74"/>
      <c r="M1210" s="75"/>
      <c r="N1210" s="57" t="s">
        <v>1</v>
      </c>
      <c r="O1210" s="58"/>
      <c r="V1210" s="5"/>
    </row>
    <row r="1211" spans="1:24" ht="8.25" customHeight="1" x14ac:dyDescent="0.15">
      <c r="A1211" s="79"/>
      <c r="B1211" s="80"/>
      <c r="C1211" s="80"/>
      <c r="D1211" s="80"/>
      <c r="E1211" s="80"/>
      <c r="F1211" s="80"/>
      <c r="G1211" s="80"/>
      <c r="H1211" s="81"/>
      <c r="I1211" s="23"/>
      <c r="K1211" s="1"/>
      <c r="M1211" s="15"/>
      <c r="N1211" s="1"/>
      <c r="V1211" s="5"/>
    </row>
    <row r="1212" spans="1:24" ht="12.75" customHeight="1" x14ac:dyDescent="0.25">
      <c r="A1212" s="79"/>
      <c r="B1212" s="80"/>
      <c r="C1212" s="80"/>
      <c r="D1212" s="80"/>
      <c r="E1212" s="80"/>
      <c r="F1212" s="80"/>
      <c r="G1212" s="80"/>
      <c r="H1212" s="81"/>
      <c r="I1212" s="146"/>
      <c r="J1212" s="147"/>
      <c r="K1212" s="147"/>
      <c r="L1212" s="147"/>
      <c r="M1212" s="148"/>
      <c r="N1212" s="3" t="s">
        <v>51</v>
      </c>
      <c r="V1212" s="5"/>
    </row>
    <row r="1213" spans="1:24" ht="8.25" customHeight="1" x14ac:dyDescent="0.15">
      <c r="A1213" s="79"/>
      <c r="B1213" s="80"/>
      <c r="C1213" s="80"/>
      <c r="D1213" s="80"/>
      <c r="E1213" s="80"/>
      <c r="F1213" s="80"/>
      <c r="G1213" s="80"/>
      <c r="H1213" s="81"/>
      <c r="I1213" s="149"/>
      <c r="J1213" s="147"/>
      <c r="K1213" s="147"/>
      <c r="L1213" s="147"/>
      <c r="M1213" s="148"/>
      <c r="N1213" s="1"/>
      <c r="V1213" s="5"/>
    </row>
    <row r="1214" spans="1:24" ht="8.25" customHeight="1" x14ac:dyDescent="0.15">
      <c r="A1214" s="79"/>
      <c r="B1214" s="80"/>
      <c r="C1214" s="80"/>
      <c r="D1214" s="80"/>
      <c r="E1214" s="80"/>
      <c r="F1214" s="80"/>
      <c r="G1214" s="80"/>
      <c r="H1214" s="81"/>
      <c r="I1214" s="149"/>
      <c r="J1214" s="147"/>
      <c r="K1214" s="147"/>
      <c r="L1214" s="147"/>
      <c r="M1214" s="148"/>
      <c r="N1214" s="2"/>
      <c r="O1214" s="56"/>
      <c r="V1214" s="5"/>
    </row>
    <row r="1215" spans="1:24" ht="9" customHeight="1" x14ac:dyDescent="0.2">
      <c r="A1215" s="79"/>
      <c r="B1215" s="80"/>
      <c r="C1215" s="80"/>
      <c r="D1215" s="80"/>
      <c r="E1215" s="80"/>
      <c r="F1215" s="80"/>
      <c r="G1215" s="80"/>
      <c r="H1215" s="81"/>
      <c r="I1215" s="149"/>
      <c r="J1215" s="147"/>
      <c r="K1215" s="147"/>
      <c r="L1215" s="147"/>
      <c r="M1215" s="148"/>
      <c r="N1215" s="13" t="s">
        <v>2</v>
      </c>
      <c r="V1215" s="5"/>
    </row>
    <row r="1216" spans="1:24" ht="8.25" customHeight="1" x14ac:dyDescent="0.15">
      <c r="A1216" s="79"/>
      <c r="B1216" s="80"/>
      <c r="C1216" s="80"/>
      <c r="D1216" s="80"/>
      <c r="E1216" s="80"/>
      <c r="F1216" s="80"/>
      <c r="G1216" s="80"/>
      <c r="H1216" s="81"/>
      <c r="I1216" s="149"/>
      <c r="J1216" s="147"/>
      <c r="K1216" s="147"/>
      <c r="L1216" s="147"/>
      <c r="M1216" s="148"/>
      <c r="N1216" s="1"/>
      <c r="V1216" s="5"/>
    </row>
    <row r="1217" spans="1:256" ht="8.25" customHeight="1" x14ac:dyDescent="0.15">
      <c r="A1217" s="79"/>
      <c r="B1217" s="80"/>
      <c r="C1217" s="80"/>
      <c r="D1217" s="80"/>
      <c r="E1217" s="80"/>
      <c r="F1217" s="80"/>
      <c r="G1217" s="80"/>
      <c r="H1217" s="81"/>
      <c r="I1217" s="149"/>
      <c r="J1217" s="147"/>
      <c r="K1217" s="147"/>
      <c r="L1217" s="147"/>
      <c r="M1217" s="148"/>
      <c r="N1217" s="109"/>
      <c r="O1217" s="110"/>
      <c r="V1217" s="5"/>
    </row>
    <row r="1218" spans="1:256" ht="8.25" customHeight="1" x14ac:dyDescent="0.15">
      <c r="A1218" s="82"/>
      <c r="B1218" s="83"/>
      <c r="C1218" s="83"/>
      <c r="D1218" s="83"/>
      <c r="E1218" s="83"/>
      <c r="F1218" s="83"/>
      <c r="G1218" s="83"/>
      <c r="H1218" s="84"/>
      <c r="I1218" s="150"/>
      <c r="J1218" s="151"/>
      <c r="K1218" s="151"/>
      <c r="L1218" s="151"/>
      <c r="M1218" s="152"/>
      <c r="N1218" s="111"/>
      <c r="O1218" s="112"/>
      <c r="V1218" s="5"/>
    </row>
    <row r="1219" spans="1:256" x14ac:dyDescent="0.15">
      <c r="A1219" s="103" t="s">
        <v>0</v>
      </c>
      <c r="B1219" s="104"/>
      <c r="C1219" s="104"/>
      <c r="D1219" s="104"/>
      <c r="E1219" s="104"/>
      <c r="F1219" s="105"/>
      <c r="G1219" s="40"/>
      <c r="H1219" s="113" t="s">
        <v>3</v>
      </c>
      <c r="I1219" s="98"/>
      <c r="J1219" s="98"/>
      <c r="K1219" s="98"/>
      <c r="L1219" s="98"/>
      <c r="M1219" s="98"/>
      <c r="N1219" s="98"/>
      <c r="O1219" s="99"/>
      <c r="V1219" s="5"/>
    </row>
    <row r="1220" spans="1:256" x14ac:dyDescent="0.15">
      <c r="A1220" s="106"/>
      <c r="B1220" s="107"/>
      <c r="C1220" s="107"/>
      <c r="D1220" s="107"/>
      <c r="E1220" s="107"/>
      <c r="F1220" s="108"/>
      <c r="G1220" s="40"/>
      <c r="H1220" s="100"/>
      <c r="I1220" s="101"/>
      <c r="J1220" s="101"/>
      <c r="K1220" s="101"/>
      <c r="L1220" s="101"/>
      <c r="M1220" s="101"/>
      <c r="N1220" s="101"/>
      <c r="O1220" s="102"/>
      <c r="V1220" s="5"/>
    </row>
    <row r="1221" spans="1:256" ht="13.2" x14ac:dyDescent="0.25">
      <c r="A1221" s="14"/>
      <c r="F1221" s="15"/>
      <c r="G1221" s="40"/>
      <c r="H1221" s="91" t="s">
        <v>4</v>
      </c>
      <c r="I1221" s="92"/>
      <c r="J1221" s="92"/>
      <c r="K1221" s="92"/>
      <c r="L1221" s="93"/>
      <c r="M1221" s="97" t="s">
        <v>5</v>
      </c>
      <c r="N1221" s="98"/>
      <c r="O1221" s="99"/>
      <c r="Q1221" s="3"/>
      <c r="R1221" s="3"/>
      <c r="S1221" s="3"/>
      <c r="T1221" s="3"/>
      <c r="U1221" s="3"/>
      <c r="V1221" s="31"/>
      <c r="W1221" s="3"/>
    </row>
    <row r="1222" spans="1:256" ht="13.2" x14ac:dyDescent="0.25">
      <c r="A1222" s="16"/>
      <c r="F1222" s="15"/>
      <c r="G1222" s="40"/>
      <c r="H1222" s="94"/>
      <c r="I1222" s="95"/>
      <c r="J1222" s="95"/>
      <c r="K1222" s="95"/>
      <c r="L1222" s="96"/>
      <c r="M1222" s="100"/>
      <c r="N1222" s="101"/>
      <c r="O1222" s="102"/>
      <c r="Q1222" s="3"/>
      <c r="R1222" s="3"/>
      <c r="S1222" s="3"/>
      <c r="T1222" s="3"/>
      <c r="U1222" s="3"/>
      <c r="V1222" s="31"/>
      <c r="W1222" s="3"/>
    </row>
    <row r="1223" spans="1:256" ht="13.2" x14ac:dyDescent="0.25">
      <c r="A1223" s="16"/>
      <c r="F1223" s="15"/>
      <c r="G1223" s="41"/>
      <c r="H1223" s="17"/>
      <c r="I1223" s="14"/>
      <c r="J1223" s="14"/>
      <c r="K1223" s="14"/>
      <c r="L1223" s="18"/>
      <c r="M1223" s="14"/>
      <c r="N1223" s="14"/>
      <c r="O1223" s="53" t="s">
        <v>39</v>
      </c>
      <c r="Q1223" s="3"/>
      <c r="R1223" s="3"/>
      <c r="S1223" s="3"/>
      <c r="T1223" s="3"/>
      <c r="U1223" s="3"/>
      <c r="V1223" s="31"/>
      <c r="W1223" s="3"/>
    </row>
    <row r="1224" spans="1:256" ht="13.2" x14ac:dyDescent="0.25">
      <c r="A1224" s="16"/>
      <c r="F1224" s="15"/>
      <c r="G1224" s="42" t="s">
        <v>6</v>
      </c>
      <c r="H1224" s="20" t="s">
        <v>16</v>
      </c>
      <c r="I1224" s="19" t="s">
        <v>18</v>
      </c>
      <c r="J1224" s="19" t="s">
        <v>22</v>
      </c>
      <c r="K1224" s="19" t="s">
        <v>25</v>
      </c>
      <c r="L1224" s="19" t="s">
        <v>27</v>
      </c>
      <c r="M1224" s="19" t="s">
        <v>31</v>
      </c>
      <c r="N1224" s="19" t="s">
        <v>35</v>
      </c>
      <c r="O1224" s="53" t="s">
        <v>32</v>
      </c>
      <c r="Q1224" s="3"/>
      <c r="R1224" s="3"/>
      <c r="S1224" s="3"/>
      <c r="T1224" s="3"/>
      <c r="U1224" s="3"/>
      <c r="V1224" s="31"/>
      <c r="W1224" s="3"/>
    </row>
    <row r="1225" spans="1:256" ht="13.2" x14ac:dyDescent="0.25">
      <c r="A1225" s="19" t="s">
        <v>13</v>
      </c>
      <c r="B1225" s="88" t="s">
        <v>12</v>
      </c>
      <c r="C1225" s="89"/>
      <c r="D1225" s="89"/>
      <c r="E1225" s="89"/>
      <c r="F1225" s="90"/>
      <c r="G1225" s="42" t="s">
        <v>8</v>
      </c>
      <c r="H1225" s="20" t="s">
        <v>17</v>
      </c>
      <c r="I1225" s="19" t="s">
        <v>23</v>
      </c>
      <c r="J1225" s="19" t="s">
        <v>23</v>
      </c>
      <c r="K1225" s="19" t="s">
        <v>44</v>
      </c>
      <c r="L1225" s="19" t="s">
        <v>25</v>
      </c>
      <c r="M1225" s="19" t="s">
        <v>32</v>
      </c>
      <c r="N1225" s="19" t="s">
        <v>36</v>
      </c>
      <c r="O1225" s="53" t="s">
        <v>40</v>
      </c>
      <c r="P1225" s="3"/>
      <c r="Q1225" s="3"/>
      <c r="R1225" s="3"/>
      <c r="S1225" s="3"/>
      <c r="T1225" s="3"/>
      <c r="U1225" s="3"/>
      <c r="V1225" s="31"/>
      <c r="W1225" s="3"/>
    </row>
    <row r="1226" spans="1:256" ht="13.2" x14ac:dyDescent="0.25">
      <c r="A1226" s="19" t="s">
        <v>14</v>
      </c>
      <c r="F1226" s="15"/>
      <c r="G1226" s="42" t="s">
        <v>7</v>
      </c>
      <c r="H1226" s="15"/>
      <c r="I1226" s="19" t="s">
        <v>19</v>
      </c>
      <c r="J1226" s="19" t="s">
        <v>29</v>
      </c>
      <c r="K1226" s="19" t="s">
        <v>45</v>
      </c>
      <c r="L1226" s="19" t="s">
        <v>28</v>
      </c>
      <c r="M1226" s="19" t="s">
        <v>33</v>
      </c>
      <c r="N1226" s="19" t="s">
        <v>32</v>
      </c>
      <c r="O1226" s="54" t="s">
        <v>41</v>
      </c>
      <c r="P1226" s="3"/>
      <c r="Q1226" s="3"/>
      <c r="R1226" s="3"/>
      <c r="S1226" s="3"/>
      <c r="T1226" s="3"/>
      <c r="U1226" s="3"/>
      <c r="V1226" s="31"/>
      <c r="W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7" spans="1:256" ht="13.2" x14ac:dyDescent="0.25">
      <c r="A1227" s="16"/>
      <c r="F1227" s="15"/>
      <c r="G1227" s="43"/>
      <c r="H1227" s="15"/>
      <c r="I1227" s="19" t="s">
        <v>20</v>
      </c>
      <c r="J1227" s="19"/>
      <c r="K1227" s="19"/>
      <c r="L1227" s="19"/>
      <c r="M1227" s="19"/>
      <c r="N1227" s="19" t="s">
        <v>37</v>
      </c>
      <c r="O1227" s="53"/>
      <c r="P1227" s="3"/>
      <c r="Q1227" s="3"/>
      <c r="R1227" s="3"/>
      <c r="S1227" s="3"/>
      <c r="T1227" s="3"/>
      <c r="U1227" s="3"/>
      <c r="V1227" s="31"/>
      <c r="W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</row>
    <row r="1228" spans="1:256" ht="13.2" x14ac:dyDescent="0.25">
      <c r="A1228" s="21" t="s">
        <v>10</v>
      </c>
      <c r="B1228" s="88" t="s">
        <v>11</v>
      </c>
      <c r="C1228" s="89"/>
      <c r="D1228" s="89"/>
      <c r="E1228" s="89"/>
      <c r="F1228" s="90"/>
      <c r="G1228" s="44" t="s">
        <v>9</v>
      </c>
      <c r="H1228" s="22" t="s">
        <v>15</v>
      </c>
      <c r="I1228" s="21" t="s">
        <v>21</v>
      </c>
      <c r="J1228" s="21" t="s">
        <v>24</v>
      </c>
      <c r="K1228" s="21" t="s">
        <v>26</v>
      </c>
      <c r="L1228" s="21" t="s">
        <v>30</v>
      </c>
      <c r="M1228" s="21" t="s">
        <v>34</v>
      </c>
      <c r="N1228" s="21" t="s">
        <v>42</v>
      </c>
      <c r="O1228" s="55" t="s">
        <v>38</v>
      </c>
      <c r="P1228" s="3"/>
      <c r="Q1228" s="3"/>
      <c r="R1228" s="3"/>
      <c r="S1228" s="3"/>
      <c r="T1228" s="3"/>
      <c r="U1228" s="3"/>
      <c r="V1228" s="31"/>
      <c r="W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29" spans="1:256" s="3" customFormat="1" ht="50.1" customHeight="1" x14ac:dyDescent="0.25">
      <c r="A1229" s="12"/>
      <c r="B1229" s="121"/>
      <c r="C1229" s="122"/>
      <c r="D1229" s="122"/>
      <c r="E1229" s="122"/>
      <c r="F1229" s="123"/>
      <c r="G1229" s="24"/>
      <c r="H1229" s="8"/>
      <c r="I1229" s="9"/>
      <c r="J1229" s="25">
        <f t="shared" ref="J1229:J1234" si="103">SUM(H1229*I1229)</f>
        <v>0</v>
      </c>
      <c r="K1229" s="9"/>
      <c r="L1229" s="4">
        <f t="shared" ref="L1229:L1234" si="104">SUM(J1229*K1229)</f>
        <v>0</v>
      </c>
      <c r="M1229" s="10"/>
      <c r="N1229" s="11"/>
      <c r="O1229" s="59">
        <f t="shared" ref="O1229:O1234" si="105">SUM(M1229*N1229)</f>
        <v>0</v>
      </c>
      <c r="Q1229" s="1"/>
      <c r="R1229" s="1"/>
      <c r="S1229" s="1"/>
      <c r="T1229" s="1"/>
      <c r="U1229" s="1"/>
      <c r="V1229" s="5"/>
      <c r="W1229" s="1"/>
      <c r="X1229" s="1"/>
    </row>
    <row r="1230" spans="1:256" s="3" customFormat="1" ht="50.1" customHeight="1" x14ac:dyDescent="0.25">
      <c r="A1230" s="12"/>
      <c r="B1230" s="133"/>
      <c r="C1230" s="134"/>
      <c r="D1230" s="134"/>
      <c r="E1230" s="134"/>
      <c r="F1230" s="135"/>
      <c r="G1230" s="24"/>
      <c r="H1230" s="8"/>
      <c r="I1230" s="9"/>
      <c r="J1230" s="25">
        <f t="shared" si="103"/>
        <v>0</v>
      </c>
      <c r="K1230" s="9"/>
      <c r="L1230" s="4">
        <f t="shared" si="104"/>
        <v>0</v>
      </c>
      <c r="M1230" s="10"/>
      <c r="N1230" s="11"/>
      <c r="O1230" s="59">
        <f t="shared" si="105"/>
        <v>0</v>
      </c>
      <c r="Q1230" s="1"/>
      <c r="R1230" s="1"/>
      <c r="S1230" s="1"/>
      <c r="T1230" s="1"/>
      <c r="U1230" s="1"/>
      <c r="V1230" s="5"/>
      <c r="W1230" s="1"/>
      <c r="X1230" s="1"/>
    </row>
    <row r="1231" spans="1:256" s="3" customFormat="1" ht="50.1" customHeight="1" x14ac:dyDescent="0.25">
      <c r="A1231" s="12"/>
      <c r="B1231" s="133"/>
      <c r="C1231" s="134"/>
      <c r="D1231" s="134"/>
      <c r="E1231" s="134"/>
      <c r="F1231" s="135"/>
      <c r="G1231" s="24"/>
      <c r="H1231" s="8"/>
      <c r="I1231" s="9"/>
      <c r="J1231" s="25">
        <f t="shared" si="103"/>
        <v>0</v>
      </c>
      <c r="K1231" s="9"/>
      <c r="L1231" s="4">
        <f t="shared" si="104"/>
        <v>0</v>
      </c>
      <c r="M1231" s="10"/>
      <c r="N1231" s="11"/>
      <c r="O1231" s="59">
        <f t="shared" si="105"/>
        <v>0</v>
      </c>
      <c r="Q1231" s="1"/>
      <c r="R1231" s="1"/>
      <c r="S1231" s="1"/>
      <c r="T1231" s="1"/>
      <c r="U1231" s="1"/>
      <c r="V1231" s="5"/>
      <c r="W1231" s="1"/>
      <c r="X1231" s="1"/>
    </row>
    <row r="1232" spans="1:256" s="3" customFormat="1" ht="50.1" customHeight="1" x14ac:dyDescent="0.25">
      <c r="A1232" s="12"/>
      <c r="B1232" s="133"/>
      <c r="C1232" s="134"/>
      <c r="D1232" s="134"/>
      <c r="E1232" s="134"/>
      <c r="F1232" s="135"/>
      <c r="G1232" s="24"/>
      <c r="H1232" s="8"/>
      <c r="I1232" s="9"/>
      <c r="J1232" s="25">
        <f t="shared" si="103"/>
        <v>0</v>
      </c>
      <c r="K1232" s="9"/>
      <c r="L1232" s="4">
        <f t="shared" si="104"/>
        <v>0</v>
      </c>
      <c r="M1232" s="10"/>
      <c r="N1232" s="11"/>
      <c r="O1232" s="59">
        <f t="shared" si="105"/>
        <v>0</v>
      </c>
      <c r="Q1232" s="1"/>
      <c r="R1232" s="1"/>
      <c r="S1232" s="1"/>
      <c r="T1232" s="1"/>
      <c r="U1232" s="1"/>
      <c r="V1232" s="5"/>
      <c r="W1232" s="1"/>
      <c r="X1232" s="1"/>
    </row>
    <row r="1233" spans="1:24" s="3" customFormat="1" ht="50.1" customHeight="1" x14ac:dyDescent="0.25">
      <c r="A1233" s="12"/>
      <c r="B1233" s="133"/>
      <c r="C1233" s="134"/>
      <c r="D1233" s="134"/>
      <c r="E1233" s="134"/>
      <c r="F1233" s="135"/>
      <c r="G1233" s="24"/>
      <c r="H1233" s="8"/>
      <c r="I1233" s="9"/>
      <c r="J1233" s="25">
        <f t="shared" si="103"/>
        <v>0</v>
      </c>
      <c r="K1233" s="9"/>
      <c r="L1233" s="4">
        <f t="shared" si="104"/>
        <v>0</v>
      </c>
      <c r="M1233" s="10"/>
      <c r="N1233" s="11"/>
      <c r="O1233" s="59">
        <f t="shared" si="105"/>
        <v>0</v>
      </c>
      <c r="Q1233" s="1"/>
      <c r="R1233" s="1"/>
      <c r="S1233" s="1"/>
      <c r="T1233" s="1"/>
      <c r="U1233" s="1"/>
      <c r="V1233" s="5"/>
      <c r="W1233" s="1"/>
      <c r="X1233" s="1"/>
    </row>
    <row r="1234" spans="1:24" s="3" customFormat="1" ht="50.1" customHeight="1" x14ac:dyDescent="0.25">
      <c r="A1234" s="12"/>
      <c r="B1234" s="133"/>
      <c r="C1234" s="134"/>
      <c r="D1234" s="134"/>
      <c r="E1234" s="134"/>
      <c r="F1234" s="135"/>
      <c r="G1234" s="24"/>
      <c r="H1234" s="8"/>
      <c r="I1234" s="9"/>
      <c r="J1234" s="25">
        <f t="shared" si="103"/>
        <v>0</v>
      </c>
      <c r="K1234" s="9"/>
      <c r="L1234" s="4">
        <f t="shared" si="104"/>
        <v>0</v>
      </c>
      <c r="M1234" s="10"/>
      <c r="N1234" s="11"/>
      <c r="O1234" s="59">
        <f t="shared" si="105"/>
        <v>0</v>
      </c>
      <c r="Q1234" s="1"/>
      <c r="R1234" s="1"/>
      <c r="S1234" s="1"/>
      <c r="T1234" s="1"/>
      <c r="U1234" s="1"/>
      <c r="V1234" s="5"/>
      <c r="W1234" s="1"/>
      <c r="X1234" s="1"/>
    </row>
    <row r="1235" spans="1:24" ht="20.100000000000001" customHeight="1" thickBot="1" x14ac:dyDescent="0.2">
      <c r="A1235" s="34"/>
      <c r="B1235" s="130" t="s">
        <v>43</v>
      </c>
      <c r="C1235" s="131"/>
      <c r="D1235" s="131"/>
      <c r="E1235" s="131"/>
      <c r="F1235" s="132"/>
      <c r="G1235" s="49"/>
      <c r="H1235" s="35"/>
      <c r="I1235" s="36"/>
      <c r="J1235" s="28">
        <f>SUM(J1229:J1234)</f>
        <v>0</v>
      </c>
      <c r="K1235" s="36"/>
      <c r="L1235" s="28">
        <f>SUM(L1229:L1234)</f>
        <v>0</v>
      </c>
      <c r="M1235" s="37">
        <f>SUM(M1229:M1234)</f>
        <v>0</v>
      </c>
      <c r="N1235" s="36"/>
      <c r="O1235" s="28">
        <f>SUM(O1229:O1234)</f>
        <v>0</v>
      </c>
      <c r="V1235" s="5"/>
    </row>
    <row r="1236" spans="1:24" x14ac:dyDescent="0.15">
      <c r="G1236" s="47"/>
      <c r="H1236" s="1"/>
      <c r="I1236" s="1"/>
      <c r="K1236" s="1"/>
      <c r="M1236" s="1"/>
      <c r="N1236" s="1"/>
    </row>
    <row r="1237" spans="1:24" x14ac:dyDescent="0.15">
      <c r="G1237" s="47"/>
      <c r="H1237" s="1"/>
      <c r="I1237" s="1"/>
      <c r="K1237" s="1"/>
      <c r="M1237" s="1"/>
      <c r="N1237" s="1"/>
    </row>
    <row r="1238" spans="1:24" x14ac:dyDescent="0.15">
      <c r="A1238" s="2"/>
      <c r="B1238" s="2"/>
      <c r="C1238" s="2"/>
      <c r="D1238" s="2"/>
      <c r="E1238" s="2"/>
      <c r="F1238" s="2"/>
      <c r="G1238" s="48"/>
      <c r="H1238" s="2"/>
      <c r="I1238" s="2"/>
      <c r="J1238" s="2"/>
      <c r="K1238" s="2"/>
      <c r="L1238" s="2"/>
      <c r="M1238" s="2"/>
      <c r="N1238" s="2"/>
      <c r="O1238" s="56"/>
      <c r="V1238" s="5"/>
    </row>
    <row r="1239" spans="1:24" ht="9" customHeight="1" x14ac:dyDescent="0.25">
      <c r="A1239" s="76" t="s">
        <v>49</v>
      </c>
      <c r="B1239" s="77"/>
      <c r="C1239" s="77"/>
      <c r="D1239" s="77"/>
      <c r="E1239" s="77"/>
      <c r="F1239" s="77"/>
      <c r="G1239" s="77"/>
      <c r="H1239" s="78"/>
      <c r="I1239" s="73" t="s">
        <v>46</v>
      </c>
      <c r="J1239" s="74"/>
      <c r="K1239" s="74"/>
      <c r="L1239" s="74"/>
      <c r="M1239" s="75"/>
      <c r="N1239" s="57" t="s">
        <v>1</v>
      </c>
      <c r="O1239" s="58"/>
      <c r="V1239" s="5"/>
    </row>
    <row r="1240" spans="1:24" ht="8.25" customHeight="1" x14ac:dyDescent="0.15">
      <c r="A1240" s="79"/>
      <c r="B1240" s="80"/>
      <c r="C1240" s="80"/>
      <c r="D1240" s="80"/>
      <c r="E1240" s="80"/>
      <c r="F1240" s="80"/>
      <c r="G1240" s="80"/>
      <c r="H1240" s="81"/>
      <c r="I1240" s="23"/>
      <c r="K1240" s="1"/>
      <c r="M1240" s="15"/>
      <c r="N1240" s="1"/>
      <c r="V1240" s="5"/>
    </row>
    <row r="1241" spans="1:24" ht="12.75" customHeight="1" x14ac:dyDescent="0.25">
      <c r="A1241" s="79"/>
      <c r="B1241" s="80"/>
      <c r="C1241" s="80"/>
      <c r="D1241" s="80"/>
      <c r="E1241" s="80"/>
      <c r="F1241" s="80"/>
      <c r="G1241" s="80"/>
      <c r="H1241" s="81"/>
      <c r="I1241" s="146"/>
      <c r="J1241" s="147"/>
      <c r="K1241" s="147"/>
      <c r="L1241" s="147"/>
      <c r="M1241" s="148"/>
      <c r="N1241" s="3" t="s">
        <v>51</v>
      </c>
      <c r="V1241" s="5"/>
    </row>
    <row r="1242" spans="1:24" ht="8.25" customHeight="1" x14ac:dyDescent="0.15">
      <c r="A1242" s="79"/>
      <c r="B1242" s="80"/>
      <c r="C1242" s="80"/>
      <c r="D1242" s="80"/>
      <c r="E1242" s="80"/>
      <c r="F1242" s="80"/>
      <c r="G1242" s="80"/>
      <c r="H1242" s="81"/>
      <c r="I1242" s="149"/>
      <c r="J1242" s="147"/>
      <c r="K1242" s="147"/>
      <c r="L1242" s="147"/>
      <c r="M1242" s="148"/>
      <c r="N1242" s="1"/>
      <c r="V1242" s="5"/>
    </row>
    <row r="1243" spans="1:24" ht="8.25" customHeight="1" x14ac:dyDescent="0.15">
      <c r="A1243" s="79"/>
      <c r="B1243" s="80"/>
      <c r="C1243" s="80"/>
      <c r="D1243" s="80"/>
      <c r="E1243" s="80"/>
      <c r="F1243" s="80"/>
      <c r="G1243" s="80"/>
      <c r="H1243" s="81"/>
      <c r="I1243" s="149"/>
      <c r="J1243" s="147"/>
      <c r="K1243" s="147"/>
      <c r="L1243" s="147"/>
      <c r="M1243" s="148"/>
      <c r="N1243" s="2"/>
      <c r="O1243" s="56"/>
      <c r="V1243" s="5"/>
    </row>
    <row r="1244" spans="1:24" ht="9" customHeight="1" x14ac:dyDescent="0.2">
      <c r="A1244" s="79"/>
      <c r="B1244" s="80"/>
      <c r="C1244" s="80"/>
      <c r="D1244" s="80"/>
      <c r="E1244" s="80"/>
      <c r="F1244" s="80"/>
      <c r="G1244" s="80"/>
      <c r="H1244" s="81"/>
      <c r="I1244" s="149"/>
      <c r="J1244" s="147"/>
      <c r="K1244" s="147"/>
      <c r="L1244" s="147"/>
      <c r="M1244" s="148"/>
      <c r="N1244" s="13" t="s">
        <v>2</v>
      </c>
      <c r="V1244" s="5"/>
    </row>
    <row r="1245" spans="1:24" ht="8.25" customHeight="1" x14ac:dyDescent="0.15">
      <c r="A1245" s="79"/>
      <c r="B1245" s="80"/>
      <c r="C1245" s="80"/>
      <c r="D1245" s="80"/>
      <c r="E1245" s="80"/>
      <c r="F1245" s="80"/>
      <c r="G1245" s="80"/>
      <c r="H1245" s="81"/>
      <c r="I1245" s="149"/>
      <c r="J1245" s="147"/>
      <c r="K1245" s="147"/>
      <c r="L1245" s="147"/>
      <c r="M1245" s="148"/>
      <c r="N1245" s="1"/>
      <c r="V1245" s="5"/>
    </row>
    <row r="1246" spans="1:24" ht="8.25" customHeight="1" x14ac:dyDescent="0.15">
      <c r="A1246" s="79"/>
      <c r="B1246" s="80"/>
      <c r="C1246" s="80"/>
      <c r="D1246" s="80"/>
      <c r="E1246" s="80"/>
      <c r="F1246" s="80"/>
      <c r="G1246" s="80"/>
      <c r="H1246" s="81"/>
      <c r="I1246" s="149"/>
      <c r="J1246" s="147"/>
      <c r="K1246" s="147"/>
      <c r="L1246" s="147"/>
      <c r="M1246" s="148"/>
      <c r="N1246" s="109"/>
      <c r="O1246" s="110"/>
      <c r="V1246" s="5"/>
    </row>
    <row r="1247" spans="1:24" ht="8.25" customHeight="1" x14ac:dyDescent="0.15">
      <c r="A1247" s="82"/>
      <c r="B1247" s="83"/>
      <c r="C1247" s="83"/>
      <c r="D1247" s="83"/>
      <c r="E1247" s="83"/>
      <c r="F1247" s="83"/>
      <c r="G1247" s="83"/>
      <c r="H1247" s="84"/>
      <c r="I1247" s="150"/>
      <c r="J1247" s="151"/>
      <c r="K1247" s="151"/>
      <c r="L1247" s="151"/>
      <c r="M1247" s="152"/>
      <c r="N1247" s="111"/>
      <c r="O1247" s="112"/>
      <c r="V1247" s="5"/>
    </row>
    <row r="1248" spans="1:24" x14ac:dyDescent="0.15">
      <c r="A1248" s="103" t="s">
        <v>0</v>
      </c>
      <c r="B1248" s="104"/>
      <c r="C1248" s="104"/>
      <c r="D1248" s="104"/>
      <c r="E1248" s="104"/>
      <c r="F1248" s="105"/>
      <c r="G1248" s="40"/>
      <c r="H1248" s="113" t="s">
        <v>3</v>
      </c>
      <c r="I1248" s="98"/>
      <c r="J1248" s="98"/>
      <c r="K1248" s="98"/>
      <c r="L1248" s="98"/>
      <c r="M1248" s="98"/>
      <c r="N1248" s="98"/>
      <c r="O1248" s="99"/>
      <c r="V1248" s="5"/>
    </row>
    <row r="1249" spans="1:256" x14ac:dyDescent="0.15">
      <c r="A1249" s="106"/>
      <c r="B1249" s="107"/>
      <c r="C1249" s="107"/>
      <c r="D1249" s="107"/>
      <c r="E1249" s="107"/>
      <c r="F1249" s="108"/>
      <c r="G1249" s="40"/>
      <c r="H1249" s="100"/>
      <c r="I1249" s="101"/>
      <c r="J1249" s="101"/>
      <c r="K1249" s="101"/>
      <c r="L1249" s="101"/>
      <c r="M1249" s="101"/>
      <c r="N1249" s="101"/>
      <c r="O1249" s="102"/>
      <c r="V1249" s="5"/>
    </row>
    <row r="1250" spans="1:256" ht="13.2" x14ac:dyDescent="0.25">
      <c r="A1250" s="14"/>
      <c r="F1250" s="15"/>
      <c r="G1250" s="40"/>
      <c r="H1250" s="91" t="s">
        <v>4</v>
      </c>
      <c r="I1250" s="92"/>
      <c r="J1250" s="92"/>
      <c r="K1250" s="92"/>
      <c r="L1250" s="93"/>
      <c r="M1250" s="97" t="s">
        <v>5</v>
      </c>
      <c r="N1250" s="98"/>
      <c r="O1250" s="99"/>
      <c r="Q1250" s="3"/>
      <c r="R1250" s="3"/>
      <c r="S1250" s="3"/>
      <c r="T1250" s="3"/>
      <c r="U1250" s="3"/>
      <c r="V1250" s="31"/>
      <c r="W1250" s="3"/>
    </row>
    <row r="1251" spans="1:256" ht="13.2" x14ac:dyDescent="0.25">
      <c r="A1251" s="16"/>
      <c r="F1251" s="15"/>
      <c r="G1251" s="40"/>
      <c r="H1251" s="94"/>
      <c r="I1251" s="95"/>
      <c r="J1251" s="95"/>
      <c r="K1251" s="95"/>
      <c r="L1251" s="96"/>
      <c r="M1251" s="100"/>
      <c r="N1251" s="101"/>
      <c r="O1251" s="102"/>
      <c r="Q1251" s="3"/>
      <c r="R1251" s="3"/>
      <c r="S1251" s="3"/>
      <c r="T1251" s="3"/>
      <c r="U1251" s="3"/>
      <c r="V1251" s="31"/>
      <c r="W1251" s="3"/>
    </row>
    <row r="1252" spans="1:256" ht="13.2" x14ac:dyDescent="0.25">
      <c r="A1252" s="16"/>
      <c r="F1252" s="15"/>
      <c r="G1252" s="41"/>
      <c r="H1252" s="17"/>
      <c r="I1252" s="14"/>
      <c r="J1252" s="14"/>
      <c r="K1252" s="14"/>
      <c r="L1252" s="18"/>
      <c r="M1252" s="14"/>
      <c r="N1252" s="14"/>
      <c r="O1252" s="53" t="s">
        <v>39</v>
      </c>
      <c r="Q1252" s="3"/>
      <c r="R1252" s="3"/>
      <c r="S1252" s="3"/>
      <c r="T1252" s="3"/>
      <c r="U1252" s="3"/>
      <c r="V1252" s="31"/>
      <c r="W1252" s="3"/>
    </row>
    <row r="1253" spans="1:256" ht="13.2" x14ac:dyDescent="0.25">
      <c r="A1253" s="16"/>
      <c r="F1253" s="15"/>
      <c r="G1253" s="42" t="s">
        <v>6</v>
      </c>
      <c r="H1253" s="20" t="s">
        <v>16</v>
      </c>
      <c r="I1253" s="19" t="s">
        <v>18</v>
      </c>
      <c r="J1253" s="19" t="s">
        <v>22</v>
      </c>
      <c r="K1253" s="19" t="s">
        <v>25</v>
      </c>
      <c r="L1253" s="19" t="s">
        <v>27</v>
      </c>
      <c r="M1253" s="19" t="s">
        <v>31</v>
      </c>
      <c r="N1253" s="19" t="s">
        <v>35</v>
      </c>
      <c r="O1253" s="53" t="s">
        <v>32</v>
      </c>
      <c r="Q1253" s="3"/>
      <c r="R1253" s="3"/>
      <c r="S1253" s="3"/>
      <c r="T1253" s="3"/>
      <c r="U1253" s="3"/>
      <c r="V1253" s="31"/>
      <c r="W1253" s="3"/>
    </row>
    <row r="1254" spans="1:256" ht="13.2" x14ac:dyDescent="0.25">
      <c r="A1254" s="19" t="s">
        <v>13</v>
      </c>
      <c r="B1254" s="88" t="s">
        <v>12</v>
      </c>
      <c r="C1254" s="89"/>
      <c r="D1254" s="89"/>
      <c r="E1254" s="89"/>
      <c r="F1254" s="90"/>
      <c r="G1254" s="42" t="s">
        <v>8</v>
      </c>
      <c r="H1254" s="20" t="s">
        <v>17</v>
      </c>
      <c r="I1254" s="19" t="s">
        <v>23</v>
      </c>
      <c r="J1254" s="19" t="s">
        <v>23</v>
      </c>
      <c r="K1254" s="19" t="s">
        <v>44</v>
      </c>
      <c r="L1254" s="19" t="s">
        <v>25</v>
      </c>
      <c r="M1254" s="19" t="s">
        <v>32</v>
      </c>
      <c r="N1254" s="19" t="s">
        <v>36</v>
      </c>
      <c r="O1254" s="53" t="s">
        <v>40</v>
      </c>
      <c r="P1254" s="3"/>
      <c r="Q1254" s="3"/>
      <c r="R1254" s="3"/>
      <c r="S1254" s="3"/>
      <c r="T1254" s="3"/>
      <c r="U1254" s="3"/>
      <c r="V1254" s="31"/>
      <c r="W1254" s="3"/>
    </row>
    <row r="1255" spans="1:256" ht="13.2" x14ac:dyDescent="0.25">
      <c r="A1255" s="19" t="s">
        <v>14</v>
      </c>
      <c r="F1255" s="15"/>
      <c r="G1255" s="42" t="s">
        <v>7</v>
      </c>
      <c r="H1255" s="15"/>
      <c r="I1255" s="19" t="s">
        <v>19</v>
      </c>
      <c r="J1255" s="19" t="s">
        <v>29</v>
      </c>
      <c r="K1255" s="19" t="s">
        <v>45</v>
      </c>
      <c r="L1255" s="19" t="s">
        <v>28</v>
      </c>
      <c r="M1255" s="19" t="s">
        <v>33</v>
      </c>
      <c r="N1255" s="19" t="s">
        <v>32</v>
      </c>
      <c r="O1255" s="54" t="s">
        <v>41</v>
      </c>
      <c r="P1255" s="3"/>
      <c r="Q1255" s="3"/>
      <c r="R1255" s="3"/>
      <c r="S1255" s="3"/>
      <c r="T1255" s="3"/>
      <c r="U1255" s="3"/>
      <c r="V1255" s="31"/>
      <c r="W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</row>
    <row r="1256" spans="1:256" ht="13.2" x14ac:dyDescent="0.25">
      <c r="A1256" s="16"/>
      <c r="F1256" s="15"/>
      <c r="G1256" s="43"/>
      <c r="H1256" s="15"/>
      <c r="I1256" s="19" t="s">
        <v>20</v>
      </c>
      <c r="J1256" s="19"/>
      <c r="K1256" s="19"/>
      <c r="L1256" s="19"/>
      <c r="M1256" s="19"/>
      <c r="N1256" s="19" t="s">
        <v>37</v>
      </c>
      <c r="O1256" s="53"/>
      <c r="P1256" s="3"/>
      <c r="Q1256" s="3"/>
      <c r="R1256" s="3"/>
      <c r="S1256" s="3"/>
      <c r="T1256" s="3"/>
      <c r="U1256" s="3"/>
      <c r="V1256" s="31"/>
      <c r="W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7" spans="1:256" ht="13.2" x14ac:dyDescent="0.25">
      <c r="A1257" s="21" t="s">
        <v>10</v>
      </c>
      <c r="B1257" s="88" t="s">
        <v>11</v>
      </c>
      <c r="C1257" s="89"/>
      <c r="D1257" s="89"/>
      <c r="E1257" s="89"/>
      <c r="F1257" s="90"/>
      <c r="G1257" s="44" t="s">
        <v>9</v>
      </c>
      <c r="H1257" s="22" t="s">
        <v>15</v>
      </c>
      <c r="I1257" s="21" t="s">
        <v>21</v>
      </c>
      <c r="J1257" s="21" t="s">
        <v>24</v>
      </c>
      <c r="K1257" s="21" t="s">
        <v>26</v>
      </c>
      <c r="L1257" s="21" t="s">
        <v>30</v>
      </c>
      <c r="M1257" s="21" t="s">
        <v>34</v>
      </c>
      <c r="N1257" s="21" t="s">
        <v>42</v>
      </c>
      <c r="O1257" s="55" t="s">
        <v>38</v>
      </c>
      <c r="P1257" s="3"/>
      <c r="Q1257" s="3"/>
      <c r="R1257" s="3"/>
      <c r="S1257" s="3"/>
      <c r="T1257" s="3"/>
      <c r="U1257" s="3"/>
      <c r="V1257" s="31"/>
      <c r="W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</row>
    <row r="1258" spans="1:256" s="3" customFormat="1" ht="50.1" customHeight="1" x14ac:dyDescent="0.25">
      <c r="A1258" s="12"/>
      <c r="B1258" s="121"/>
      <c r="C1258" s="122"/>
      <c r="D1258" s="122"/>
      <c r="E1258" s="122"/>
      <c r="F1258" s="123"/>
      <c r="G1258" s="24"/>
      <c r="H1258" s="8"/>
      <c r="I1258" s="9"/>
      <c r="J1258" s="25">
        <f t="shared" ref="J1258:J1263" si="106">SUM(H1258*I1258)</f>
        <v>0</v>
      </c>
      <c r="K1258" s="9"/>
      <c r="L1258" s="4">
        <f t="shared" ref="L1258:L1263" si="107">SUM(J1258*K1258)</f>
        <v>0</v>
      </c>
      <c r="M1258" s="10"/>
      <c r="N1258" s="11"/>
      <c r="O1258" s="59">
        <f t="shared" ref="O1258:O1263" si="108">SUM(M1258*N1258)</f>
        <v>0</v>
      </c>
      <c r="Q1258" s="1"/>
      <c r="R1258" s="1"/>
      <c r="S1258" s="1"/>
      <c r="T1258" s="1"/>
      <c r="U1258" s="1"/>
      <c r="V1258" s="5"/>
      <c r="W1258" s="1"/>
      <c r="X1258" s="1"/>
    </row>
    <row r="1259" spans="1:256" s="3" customFormat="1" ht="50.1" customHeight="1" x14ac:dyDescent="0.25">
      <c r="A1259" s="12"/>
      <c r="B1259" s="133"/>
      <c r="C1259" s="134"/>
      <c r="D1259" s="134"/>
      <c r="E1259" s="134"/>
      <c r="F1259" s="135"/>
      <c r="G1259" s="24"/>
      <c r="H1259" s="8"/>
      <c r="I1259" s="9"/>
      <c r="J1259" s="25">
        <f t="shared" si="106"/>
        <v>0</v>
      </c>
      <c r="K1259" s="9"/>
      <c r="L1259" s="4">
        <f t="shared" si="107"/>
        <v>0</v>
      </c>
      <c r="M1259" s="10"/>
      <c r="N1259" s="11"/>
      <c r="O1259" s="59">
        <f t="shared" si="108"/>
        <v>0</v>
      </c>
      <c r="Q1259" s="1"/>
      <c r="R1259" s="1"/>
      <c r="S1259" s="1"/>
      <c r="T1259" s="1"/>
      <c r="U1259" s="1"/>
      <c r="V1259" s="5"/>
      <c r="W1259" s="1"/>
      <c r="X1259" s="1"/>
    </row>
    <row r="1260" spans="1:256" s="3" customFormat="1" ht="50.1" customHeight="1" x14ac:dyDescent="0.25">
      <c r="A1260" s="12"/>
      <c r="B1260" s="133"/>
      <c r="C1260" s="134"/>
      <c r="D1260" s="134"/>
      <c r="E1260" s="134"/>
      <c r="F1260" s="135"/>
      <c r="G1260" s="24"/>
      <c r="H1260" s="8"/>
      <c r="I1260" s="9"/>
      <c r="J1260" s="25">
        <f t="shared" si="106"/>
        <v>0</v>
      </c>
      <c r="K1260" s="9"/>
      <c r="L1260" s="4">
        <f t="shared" si="107"/>
        <v>0</v>
      </c>
      <c r="M1260" s="10"/>
      <c r="N1260" s="11"/>
      <c r="O1260" s="59">
        <f t="shared" si="108"/>
        <v>0</v>
      </c>
      <c r="Q1260" s="1"/>
      <c r="R1260" s="1"/>
      <c r="S1260" s="1"/>
      <c r="T1260" s="1"/>
      <c r="U1260" s="1"/>
      <c r="V1260" s="5"/>
      <c r="W1260" s="1"/>
      <c r="X1260" s="1"/>
    </row>
    <row r="1261" spans="1:256" s="3" customFormat="1" ht="50.1" customHeight="1" x14ac:dyDescent="0.25">
      <c r="A1261" s="12"/>
      <c r="B1261" s="133"/>
      <c r="C1261" s="134"/>
      <c r="D1261" s="134"/>
      <c r="E1261" s="134"/>
      <c r="F1261" s="135"/>
      <c r="G1261" s="24"/>
      <c r="H1261" s="8"/>
      <c r="I1261" s="9"/>
      <c r="J1261" s="25">
        <f t="shared" si="106"/>
        <v>0</v>
      </c>
      <c r="K1261" s="9"/>
      <c r="L1261" s="4">
        <f t="shared" si="107"/>
        <v>0</v>
      </c>
      <c r="M1261" s="10"/>
      <c r="N1261" s="11"/>
      <c r="O1261" s="59">
        <f t="shared" si="108"/>
        <v>0</v>
      </c>
      <c r="Q1261" s="1"/>
      <c r="R1261" s="1"/>
      <c r="S1261" s="1"/>
      <c r="T1261" s="1"/>
      <c r="U1261" s="1"/>
      <c r="V1261" s="5"/>
      <c r="W1261" s="1"/>
      <c r="X1261" s="1"/>
    </row>
    <row r="1262" spans="1:256" s="3" customFormat="1" ht="50.1" customHeight="1" x14ac:dyDescent="0.25">
      <c r="A1262" s="12"/>
      <c r="B1262" s="133"/>
      <c r="C1262" s="134"/>
      <c r="D1262" s="134"/>
      <c r="E1262" s="134"/>
      <c r="F1262" s="135"/>
      <c r="G1262" s="24"/>
      <c r="H1262" s="8"/>
      <c r="I1262" s="9"/>
      <c r="J1262" s="25">
        <f t="shared" si="106"/>
        <v>0</v>
      </c>
      <c r="K1262" s="9"/>
      <c r="L1262" s="4">
        <f t="shared" si="107"/>
        <v>0</v>
      </c>
      <c r="M1262" s="10"/>
      <c r="N1262" s="11"/>
      <c r="O1262" s="59">
        <f t="shared" si="108"/>
        <v>0</v>
      </c>
      <c r="Q1262" s="1"/>
      <c r="R1262" s="1"/>
      <c r="S1262" s="1"/>
      <c r="T1262" s="1"/>
      <c r="U1262" s="1"/>
      <c r="V1262" s="5"/>
      <c r="W1262" s="1"/>
      <c r="X1262" s="1"/>
    </row>
    <row r="1263" spans="1:256" s="3" customFormat="1" ht="50.1" customHeight="1" x14ac:dyDescent="0.25">
      <c r="A1263" s="12"/>
      <c r="B1263" s="133"/>
      <c r="C1263" s="134"/>
      <c r="D1263" s="134"/>
      <c r="E1263" s="134"/>
      <c r="F1263" s="135"/>
      <c r="G1263" s="24"/>
      <c r="H1263" s="8"/>
      <c r="I1263" s="9"/>
      <c r="J1263" s="25">
        <f t="shared" si="106"/>
        <v>0</v>
      </c>
      <c r="K1263" s="9"/>
      <c r="L1263" s="4">
        <f t="shared" si="107"/>
        <v>0</v>
      </c>
      <c r="M1263" s="10"/>
      <c r="N1263" s="11"/>
      <c r="O1263" s="59">
        <f t="shared" si="108"/>
        <v>0</v>
      </c>
      <c r="Q1263" s="1"/>
      <c r="R1263" s="1"/>
      <c r="S1263" s="1"/>
      <c r="T1263" s="1"/>
      <c r="U1263" s="1"/>
      <c r="V1263" s="5"/>
      <c r="W1263" s="1"/>
      <c r="X1263" s="1"/>
    </row>
    <row r="1264" spans="1:256" ht="20.100000000000001" customHeight="1" thickBot="1" x14ac:dyDescent="0.2">
      <c r="A1264" s="34"/>
      <c r="B1264" s="130" t="s">
        <v>43</v>
      </c>
      <c r="C1264" s="131"/>
      <c r="D1264" s="131"/>
      <c r="E1264" s="131"/>
      <c r="F1264" s="132"/>
      <c r="G1264" s="49"/>
      <c r="H1264" s="35"/>
      <c r="I1264" s="36"/>
      <c r="J1264" s="28">
        <f>SUM(J1258:J1263)</f>
        <v>0</v>
      </c>
      <c r="K1264" s="36"/>
      <c r="L1264" s="28">
        <f>SUM(L1258:L1263)</f>
        <v>0</v>
      </c>
      <c r="M1264" s="37">
        <f>SUM(M1258:M1263)</f>
        <v>0</v>
      </c>
      <c r="N1264" s="36"/>
      <c r="O1264" s="28">
        <f>SUM(O1258:O1263)</f>
        <v>0</v>
      </c>
      <c r="V1264" s="5"/>
    </row>
    <row r="1265" spans="1:23" x14ac:dyDescent="0.15">
      <c r="G1265" s="47"/>
      <c r="H1265" s="1"/>
      <c r="I1265" s="1"/>
      <c r="K1265" s="1"/>
      <c r="M1265" s="1"/>
      <c r="N1265" s="1"/>
    </row>
    <row r="1266" spans="1:23" x14ac:dyDescent="0.15">
      <c r="G1266" s="47"/>
      <c r="H1266" s="1"/>
      <c r="I1266" s="1"/>
      <c r="K1266" s="1"/>
      <c r="M1266" s="1"/>
      <c r="N1266" s="1"/>
    </row>
    <row r="1267" spans="1:23" x14ac:dyDescent="0.15">
      <c r="A1267" s="2"/>
      <c r="B1267" s="2"/>
      <c r="C1267" s="2"/>
      <c r="D1267" s="2"/>
      <c r="E1267" s="2"/>
      <c r="F1267" s="2"/>
      <c r="G1267" s="48"/>
      <c r="H1267" s="2"/>
      <c r="I1267" s="2"/>
      <c r="J1267" s="2"/>
      <c r="K1267" s="2"/>
      <c r="L1267" s="2"/>
      <c r="M1267" s="2"/>
      <c r="N1267" s="2"/>
      <c r="O1267" s="56"/>
      <c r="V1267" s="5"/>
    </row>
    <row r="1268" spans="1:23" ht="9" customHeight="1" x14ac:dyDescent="0.25">
      <c r="A1268" s="76" t="s">
        <v>49</v>
      </c>
      <c r="B1268" s="77"/>
      <c r="C1268" s="77"/>
      <c r="D1268" s="77"/>
      <c r="E1268" s="77"/>
      <c r="F1268" s="77"/>
      <c r="G1268" s="77"/>
      <c r="H1268" s="78"/>
      <c r="I1268" s="73" t="s">
        <v>46</v>
      </c>
      <c r="J1268" s="74"/>
      <c r="K1268" s="74"/>
      <c r="L1268" s="74"/>
      <c r="M1268" s="75"/>
      <c r="N1268" s="57" t="s">
        <v>1</v>
      </c>
      <c r="O1268" s="58"/>
      <c r="V1268" s="5"/>
    </row>
    <row r="1269" spans="1:23" ht="8.25" customHeight="1" x14ac:dyDescent="0.15">
      <c r="A1269" s="79"/>
      <c r="B1269" s="80"/>
      <c r="C1269" s="80"/>
      <c r="D1269" s="80"/>
      <c r="E1269" s="80"/>
      <c r="F1269" s="80"/>
      <c r="G1269" s="80"/>
      <c r="H1269" s="81"/>
      <c r="I1269" s="23"/>
      <c r="K1269" s="1"/>
      <c r="M1269" s="15"/>
      <c r="N1269" s="1"/>
      <c r="V1269" s="5"/>
    </row>
    <row r="1270" spans="1:23" ht="12.75" customHeight="1" x14ac:dyDescent="0.25">
      <c r="A1270" s="79"/>
      <c r="B1270" s="80"/>
      <c r="C1270" s="80"/>
      <c r="D1270" s="80"/>
      <c r="E1270" s="80"/>
      <c r="F1270" s="80"/>
      <c r="G1270" s="80"/>
      <c r="H1270" s="81"/>
      <c r="I1270" s="146"/>
      <c r="J1270" s="147"/>
      <c r="K1270" s="147"/>
      <c r="L1270" s="147"/>
      <c r="M1270" s="148"/>
      <c r="N1270" s="3" t="s">
        <v>51</v>
      </c>
      <c r="V1270" s="5"/>
    </row>
    <row r="1271" spans="1:23" ht="8.25" customHeight="1" x14ac:dyDescent="0.15">
      <c r="A1271" s="79"/>
      <c r="B1271" s="80"/>
      <c r="C1271" s="80"/>
      <c r="D1271" s="80"/>
      <c r="E1271" s="80"/>
      <c r="F1271" s="80"/>
      <c r="G1271" s="80"/>
      <c r="H1271" s="81"/>
      <c r="I1271" s="149"/>
      <c r="J1271" s="147"/>
      <c r="K1271" s="147"/>
      <c r="L1271" s="147"/>
      <c r="M1271" s="148"/>
      <c r="N1271" s="1"/>
      <c r="V1271" s="5"/>
    </row>
    <row r="1272" spans="1:23" ht="8.25" customHeight="1" x14ac:dyDescent="0.15">
      <c r="A1272" s="79"/>
      <c r="B1272" s="80"/>
      <c r="C1272" s="80"/>
      <c r="D1272" s="80"/>
      <c r="E1272" s="80"/>
      <c r="F1272" s="80"/>
      <c r="G1272" s="80"/>
      <c r="H1272" s="81"/>
      <c r="I1272" s="149"/>
      <c r="J1272" s="147"/>
      <c r="K1272" s="147"/>
      <c r="L1272" s="147"/>
      <c r="M1272" s="148"/>
      <c r="N1272" s="2"/>
      <c r="O1272" s="56"/>
      <c r="V1272" s="5"/>
    </row>
    <row r="1273" spans="1:23" ht="9" customHeight="1" x14ac:dyDescent="0.2">
      <c r="A1273" s="79"/>
      <c r="B1273" s="80"/>
      <c r="C1273" s="80"/>
      <c r="D1273" s="80"/>
      <c r="E1273" s="80"/>
      <c r="F1273" s="80"/>
      <c r="G1273" s="80"/>
      <c r="H1273" s="81"/>
      <c r="I1273" s="149"/>
      <c r="J1273" s="147"/>
      <c r="K1273" s="147"/>
      <c r="L1273" s="147"/>
      <c r="M1273" s="148"/>
      <c r="N1273" s="13" t="s">
        <v>2</v>
      </c>
      <c r="V1273" s="5"/>
    </row>
    <row r="1274" spans="1:23" ht="8.25" customHeight="1" x14ac:dyDescent="0.15">
      <c r="A1274" s="79"/>
      <c r="B1274" s="80"/>
      <c r="C1274" s="80"/>
      <c r="D1274" s="80"/>
      <c r="E1274" s="80"/>
      <c r="F1274" s="80"/>
      <c r="G1274" s="80"/>
      <c r="H1274" s="81"/>
      <c r="I1274" s="149"/>
      <c r="J1274" s="147"/>
      <c r="K1274" s="147"/>
      <c r="L1274" s="147"/>
      <c r="M1274" s="148"/>
      <c r="N1274" s="1"/>
      <c r="V1274" s="5"/>
    </row>
    <row r="1275" spans="1:23" ht="8.25" customHeight="1" x14ac:dyDescent="0.15">
      <c r="A1275" s="79"/>
      <c r="B1275" s="80"/>
      <c r="C1275" s="80"/>
      <c r="D1275" s="80"/>
      <c r="E1275" s="80"/>
      <c r="F1275" s="80"/>
      <c r="G1275" s="80"/>
      <c r="H1275" s="81"/>
      <c r="I1275" s="149"/>
      <c r="J1275" s="147"/>
      <c r="K1275" s="147"/>
      <c r="L1275" s="147"/>
      <c r="M1275" s="148"/>
      <c r="N1275" s="109"/>
      <c r="O1275" s="110"/>
      <c r="V1275" s="5"/>
    </row>
    <row r="1276" spans="1:23" ht="8.25" customHeight="1" x14ac:dyDescent="0.15">
      <c r="A1276" s="82"/>
      <c r="B1276" s="83"/>
      <c r="C1276" s="83"/>
      <c r="D1276" s="83"/>
      <c r="E1276" s="83"/>
      <c r="F1276" s="83"/>
      <c r="G1276" s="83"/>
      <c r="H1276" s="84"/>
      <c r="I1276" s="150"/>
      <c r="J1276" s="151"/>
      <c r="K1276" s="151"/>
      <c r="L1276" s="151"/>
      <c r="M1276" s="152"/>
      <c r="N1276" s="111"/>
      <c r="O1276" s="112"/>
      <c r="V1276" s="5"/>
    </row>
    <row r="1277" spans="1:23" x14ac:dyDescent="0.15">
      <c r="A1277" s="103" t="s">
        <v>0</v>
      </c>
      <c r="B1277" s="104"/>
      <c r="C1277" s="104"/>
      <c r="D1277" s="104"/>
      <c r="E1277" s="104"/>
      <c r="F1277" s="105"/>
      <c r="G1277" s="40"/>
      <c r="H1277" s="113" t="s">
        <v>3</v>
      </c>
      <c r="I1277" s="98"/>
      <c r="J1277" s="98"/>
      <c r="K1277" s="98"/>
      <c r="L1277" s="98"/>
      <c r="M1277" s="98"/>
      <c r="N1277" s="98"/>
      <c r="O1277" s="99"/>
      <c r="V1277" s="5"/>
    </row>
    <row r="1278" spans="1:23" x14ac:dyDescent="0.15">
      <c r="A1278" s="106"/>
      <c r="B1278" s="107"/>
      <c r="C1278" s="107"/>
      <c r="D1278" s="107"/>
      <c r="E1278" s="107"/>
      <c r="F1278" s="108"/>
      <c r="G1278" s="40"/>
      <c r="H1278" s="100"/>
      <c r="I1278" s="101"/>
      <c r="J1278" s="101"/>
      <c r="K1278" s="101"/>
      <c r="L1278" s="101"/>
      <c r="M1278" s="101"/>
      <c r="N1278" s="101"/>
      <c r="O1278" s="102"/>
      <c r="V1278" s="5"/>
    </row>
    <row r="1279" spans="1:23" ht="13.2" x14ac:dyDescent="0.25">
      <c r="A1279" s="14"/>
      <c r="F1279" s="15"/>
      <c r="G1279" s="40"/>
      <c r="H1279" s="91" t="s">
        <v>4</v>
      </c>
      <c r="I1279" s="92"/>
      <c r="J1279" s="92"/>
      <c r="K1279" s="92"/>
      <c r="L1279" s="93"/>
      <c r="M1279" s="97" t="s">
        <v>5</v>
      </c>
      <c r="N1279" s="98"/>
      <c r="O1279" s="99"/>
      <c r="Q1279" s="3"/>
      <c r="R1279" s="3"/>
      <c r="S1279" s="3"/>
      <c r="T1279" s="3"/>
      <c r="U1279" s="3"/>
      <c r="V1279" s="31"/>
      <c r="W1279" s="3"/>
    </row>
    <row r="1280" spans="1:23" ht="13.2" x14ac:dyDescent="0.25">
      <c r="A1280" s="16"/>
      <c r="F1280" s="15"/>
      <c r="G1280" s="40"/>
      <c r="H1280" s="94"/>
      <c r="I1280" s="95"/>
      <c r="J1280" s="95"/>
      <c r="K1280" s="95"/>
      <c r="L1280" s="96"/>
      <c r="M1280" s="100"/>
      <c r="N1280" s="101"/>
      <c r="O1280" s="102"/>
      <c r="Q1280" s="3"/>
      <c r="R1280" s="3"/>
      <c r="S1280" s="3"/>
      <c r="T1280" s="3"/>
      <c r="U1280" s="3"/>
      <c r="V1280" s="31"/>
      <c r="W1280" s="3"/>
    </row>
    <row r="1281" spans="1:256" ht="13.2" x14ac:dyDescent="0.25">
      <c r="A1281" s="16"/>
      <c r="F1281" s="15"/>
      <c r="G1281" s="41"/>
      <c r="H1281" s="17"/>
      <c r="I1281" s="14"/>
      <c r="J1281" s="14"/>
      <c r="K1281" s="14"/>
      <c r="L1281" s="18"/>
      <c r="M1281" s="14"/>
      <c r="N1281" s="14"/>
      <c r="O1281" s="53" t="s">
        <v>39</v>
      </c>
      <c r="Q1281" s="3"/>
      <c r="R1281" s="3"/>
      <c r="S1281" s="3"/>
      <c r="T1281" s="3"/>
      <c r="U1281" s="3"/>
      <c r="V1281" s="31"/>
      <c r="W1281" s="3"/>
    </row>
    <row r="1282" spans="1:256" ht="13.2" x14ac:dyDescent="0.25">
      <c r="A1282" s="16"/>
      <c r="F1282" s="15"/>
      <c r="G1282" s="42" t="s">
        <v>6</v>
      </c>
      <c r="H1282" s="20" t="s">
        <v>16</v>
      </c>
      <c r="I1282" s="19" t="s">
        <v>18</v>
      </c>
      <c r="J1282" s="19" t="s">
        <v>22</v>
      </c>
      <c r="K1282" s="19" t="s">
        <v>25</v>
      </c>
      <c r="L1282" s="19" t="s">
        <v>27</v>
      </c>
      <c r="M1282" s="19" t="s">
        <v>31</v>
      </c>
      <c r="N1282" s="19" t="s">
        <v>35</v>
      </c>
      <c r="O1282" s="53" t="s">
        <v>32</v>
      </c>
      <c r="Q1282" s="3"/>
      <c r="R1282" s="3"/>
      <c r="S1282" s="3"/>
      <c r="T1282" s="3"/>
      <c r="U1282" s="3"/>
      <c r="V1282" s="31"/>
      <c r="W1282" s="3"/>
    </row>
    <row r="1283" spans="1:256" ht="13.2" x14ac:dyDescent="0.25">
      <c r="A1283" s="19" t="s">
        <v>13</v>
      </c>
      <c r="B1283" s="88" t="s">
        <v>12</v>
      </c>
      <c r="C1283" s="89"/>
      <c r="D1283" s="89"/>
      <c r="E1283" s="89"/>
      <c r="F1283" s="90"/>
      <c r="G1283" s="42" t="s">
        <v>8</v>
      </c>
      <c r="H1283" s="20" t="s">
        <v>17</v>
      </c>
      <c r="I1283" s="19" t="s">
        <v>23</v>
      </c>
      <c r="J1283" s="19" t="s">
        <v>23</v>
      </c>
      <c r="K1283" s="19" t="s">
        <v>44</v>
      </c>
      <c r="L1283" s="19" t="s">
        <v>25</v>
      </c>
      <c r="M1283" s="19" t="s">
        <v>32</v>
      </c>
      <c r="N1283" s="19" t="s">
        <v>36</v>
      </c>
      <c r="O1283" s="53" t="s">
        <v>40</v>
      </c>
      <c r="P1283" s="3"/>
      <c r="Q1283" s="3"/>
      <c r="R1283" s="3"/>
      <c r="S1283" s="3"/>
      <c r="T1283" s="3"/>
      <c r="U1283" s="3"/>
      <c r="V1283" s="31"/>
      <c r="W1283" s="3"/>
    </row>
    <row r="1284" spans="1:256" ht="13.2" x14ac:dyDescent="0.25">
      <c r="A1284" s="19" t="s">
        <v>14</v>
      </c>
      <c r="F1284" s="15"/>
      <c r="G1284" s="42" t="s">
        <v>7</v>
      </c>
      <c r="H1284" s="15"/>
      <c r="I1284" s="19" t="s">
        <v>19</v>
      </c>
      <c r="J1284" s="19" t="s">
        <v>29</v>
      </c>
      <c r="K1284" s="19" t="s">
        <v>45</v>
      </c>
      <c r="L1284" s="19" t="s">
        <v>28</v>
      </c>
      <c r="M1284" s="19" t="s">
        <v>33</v>
      </c>
      <c r="N1284" s="19" t="s">
        <v>32</v>
      </c>
      <c r="O1284" s="54" t="s">
        <v>41</v>
      </c>
      <c r="P1284" s="3"/>
      <c r="Q1284" s="3"/>
      <c r="R1284" s="3"/>
      <c r="S1284" s="3"/>
      <c r="T1284" s="3"/>
      <c r="U1284" s="3"/>
      <c r="V1284" s="31"/>
      <c r="W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ht="13.2" x14ac:dyDescent="0.25">
      <c r="A1285" s="16"/>
      <c r="F1285" s="15"/>
      <c r="G1285" s="43"/>
      <c r="H1285" s="15"/>
      <c r="I1285" s="19" t="s">
        <v>20</v>
      </c>
      <c r="J1285" s="19"/>
      <c r="K1285" s="19"/>
      <c r="L1285" s="19"/>
      <c r="M1285" s="19"/>
      <c r="N1285" s="19" t="s">
        <v>37</v>
      </c>
      <c r="O1285" s="53"/>
      <c r="P1285" s="3"/>
      <c r="Q1285" s="3"/>
      <c r="R1285" s="3"/>
      <c r="S1285" s="3"/>
      <c r="T1285" s="3"/>
      <c r="U1285" s="3"/>
      <c r="V1285" s="31"/>
      <c r="W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ht="13.2" x14ac:dyDescent="0.25">
      <c r="A1286" s="21" t="s">
        <v>10</v>
      </c>
      <c r="B1286" s="88" t="s">
        <v>11</v>
      </c>
      <c r="C1286" s="89"/>
      <c r="D1286" s="89"/>
      <c r="E1286" s="89"/>
      <c r="F1286" s="90"/>
      <c r="G1286" s="44" t="s">
        <v>9</v>
      </c>
      <c r="H1286" s="22" t="s">
        <v>15</v>
      </c>
      <c r="I1286" s="21" t="s">
        <v>21</v>
      </c>
      <c r="J1286" s="21" t="s">
        <v>24</v>
      </c>
      <c r="K1286" s="21" t="s">
        <v>26</v>
      </c>
      <c r="L1286" s="21" t="s">
        <v>30</v>
      </c>
      <c r="M1286" s="21" t="s">
        <v>34</v>
      </c>
      <c r="N1286" s="21" t="s">
        <v>42</v>
      </c>
      <c r="O1286" s="55" t="s">
        <v>38</v>
      </c>
      <c r="P1286" s="3"/>
      <c r="Q1286" s="3"/>
      <c r="R1286" s="3"/>
      <c r="S1286" s="3"/>
      <c r="T1286" s="3"/>
      <c r="U1286" s="3"/>
      <c r="V1286" s="31"/>
      <c r="W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3" customFormat="1" ht="50.1" customHeight="1" x14ac:dyDescent="0.25">
      <c r="A1287" s="12"/>
      <c r="B1287" s="121"/>
      <c r="C1287" s="122"/>
      <c r="D1287" s="122"/>
      <c r="E1287" s="122"/>
      <c r="F1287" s="123"/>
      <c r="G1287" s="24"/>
      <c r="H1287" s="8"/>
      <c r="I1287" s="9"/>
      <c r="J1287" s="25">
        <f t="shared" ref="J1287:J1292" si="109">SUM(H1287*I1287)</f>
        <v>0</v>
      </c>
      <c r="K1287" s="9"/>
      <c r="L1287" s="4">
        <f t="shared" ref="L1287:L1292" si="110">SUM(J1287*K1287)</f>
        <v>0</v>
      </c>
      <c r="M1287" s="10"/>
      <c r="N1287" s="11"/>
      <c r="O1287" s="59">
        <f t="shared" ref="O1287:O1292" si="111">SUM(M1287*N1287)</f>
        <v>0</v>
      </c>
      <c r="Q1287" s="1"/>
      <c r="R1287" s="1"/>
      <c r="S1287" s="1"/>
      <c r="T1287" s="1"/>
      <c r="U1287" s="1"/>
      <c r="V1287" s="5"/>
      <c r="W1287" s="1"/>
      <c r="X1287" s="1"/>
    </row>
    <row r="1288" spans="1:256" s="3" customFormat="1" ht="50.1" customHeight="1" x14ac:dyDescent="0.25">
      <c r="A1288" s="12"/>
      <c r="B1288" s="133"/>
      <c r="C1288" s="134"/>
      <c r="D1288" s="134"/>
      <c r="E1288" s="134"/>
      <c r="F1288" s="135"/>
      <c r="G1288" s="24"/>
      <c r="H1288" s="8"/>
      <c r="I1288" s="9"/>
      <c r="J1288" s="25">
        <f t="shared" si="109"/>
        <v>0</v>
      </c>
      <c r="K1288" s="9"/>
      <c r="L1288" s="4">
        <f t="shared" si="110"/>
        <v>0</v>
      </c>
      <c r="M1288" s="10"/>
      <c r="N1288" s="11"/>
      <c r="O1288" s="59">
        <f t="shared" si="111"/>
        <v>0</v>
      </c>
      <c r="Q1288" s="1"/>
      <c r="R1288" s="1"/>
      <c r="S1288" s="1"/>
      <c r="T1288" s="1"/>
      <c r="U1288" s="1"/>
      <c r="V1288" s="5"/>
      <c r="W1288" s="1"/>
      <c r="X1288" s="1"/>
    </row>
    <row r="1289" spans="1:256" s="3" customFormat="1" ht="50.1" customHeight="1" x14ac:dyDescent="0.25">
      <c r="A1289" s="12"/>
      <c r="B1289" s="133"/>
      <c r="C1289" s="134"/>
      <c r="D1289" s="134"/>
      <c r="E1289" s="134"/>
      <c r="F1289" s="135"/>
      <c r="G1289" s="24"/>
      <c r="H1289" s="8"/>
      <c r="I1289" s="9"/>
      <c r="J1289" s="25">
        <f t="shared" si="109"/>
        <v>0</v>
      </c>
      <c r="K1289" s="9"/>
      <c r="L1289" s="4">
        <f t="shared" si="110"/>
        <v>0</v>
      </c>
      <c r="M1289" s="10"/>
      <c r="N1289" s="11"/>
      <c r="O1289" s="59">
        <f t="shared" si="111"/>
        <v>0</v>
      </c>
      <c r="Q1289" s="1"/>
      <c r="R1289" s="1"/>
      <c r="S1289" s="1"/>
      <c r="T1289" s="1"/>
      <c r="U1289" s="1"/>
      <c r="V1289" s="5"/>
      <c r="W1289" s="1"/>
      <c r="X1289" s="1"/>
    </row>
    <row r="1290" spans="1:256" s="3" customFormat="1" ht="50.1" customHeight="1" x14ac:dyDescent="0.25">
      <c r="A1290" s="12"/>
      <c r="B1290" s="133"/>
      <c r="C1290" s="134"/>
      <c r="D1290" s="134"/>
      <c r="E1290" s="134"/>
      <c r="F1290" s="135"/>
      <c r="G1290" s="24"/>
      <c r="H1290" s="8"/>
      <c r="I1290" s="9"/>
      <c r="J1290" s="25">
        <f t="shared" si="109"/>
        <v>0</v>
      </c>
      <c r="K1290" s="9"/>
      <c r="L1290" s="4">
        <f t="shared" si="110"/>
        <v>0</v>
      </c>
      <c r="M1290" s="10"/>
      <c r="N1290" s="11"/>
      <c r="O1290" s="59">
        <f t="shared" si="111"/>
        <v>0</v>
      </c>
      <c r="Q1290" s="1"/>
      <c r="R1290" s="1"/>
      <c r="S1290" s="1"/>
      <c r="T1290" s="1"/>
      <c r="U1290" s="1"/>
      <c r="V1290" s="5"/>
      <c r="W1290" s="1"/>
      <c r="X1290" s="1"/>
    </row>
    <row r="1291" spans="1:256" s="3" customFormat="1" ht="50.1" customHeight="1" x14ac:dyDescent="0.25">
      <c r="A1291" s="12"/>
      <c r="B1291" s="133"/>
      <c r="C1291" s="134"/>
      <c r="D1291" s="134"/>
      <c r="E1291" s="134"/>
      <c r="F1291" s="135"/>
      <c r="G1291" s="24"/>
      <c r="H1291" s="8"/>
      <c r="I1291" s="9"/>
      <c r="J1291" s="25">
        <f t="shared" si="109"/>
        <v>0</v>
      </c>
      <c r="K1291" s="9"/>
      <c r="L1291" s="4">
        <f t="shared" si="110"/>
        <v>0</v>
      </c>
      <c r="M1291" s="10"/>
      <c r="N1291" s="11"/>
      <c r="O1291" s="59">
        <f t="shared" si="111"/>
        <v>0</v>
      </c>
      <c r="Q1291" s="1"/>
      <c r="R1291" s="1"/>
      <c r="S1291" s="1"/>
      <c r="T1291" s="1"/>
      <c r="U1291" s="1"/>
      <c r="V1291" s="5"/>
      <c r="W1291" s="1"/>
      <c r="X1291" s="1"/>
    </row>
    <row r="1292" spans="1:256" s="3" customFormat="1" ht="50.1" customHeight="1" x14ac:dyDescent="0.25">
      <c r="A1292" s="12"/>
      <c r="B1292" s="133"/>
      <c r="C1292" s="134"/>
      <c r="D1292" s="134"/>
      <c r="E1292" s="134"/>
      <c r="F1292" s="135"/>
      <c r="G1292" s="24"/>
      <c r="H1292" s="8"/>
      <c r="I1292" s="9"/>
      <c r="J1292" s="25">
        <f t="shared" si="109"/>
        <v>0</v>
      </c>
      <c r="K1292" s="9"/>
      <c r="L1292" s="4">
        <f t="shared" si="110"/>
        <v>0</v>
      </c>
      <c r="M1292" s="10"/>
      <c r="N1292" s="11"/>
      <c r="O1292" s="59">
        <f t="shared" si="111"/>
        <v>0</v>
      </c>
      <c r="Q1292" s="1"/>
      <c r="R1292" s="1"/>
      <c r="S1292" s="1"/>
      <c r="T1292" s="1"/>
      <c r="U1292" s="1"/>
      <c r="V1292" s="5"/>
      <c r="W1292" s="1"/>
      <c r="X1292" s="1"/>
    </row>
    <row r="1293" spans="1:256" ht="20.100000000000001" customHeight="1" thickBot="1" x14ac:dyDescent="0.2">
      <c r="A1293" s="34"/>
      <c r="B1293" s="130" t="s">
        <v>43</v>
      </c>
      <c r="C1293" s="131"/>
      <c r="D1293" s="131"/>
      <c r="E1293" s="131"/>
      <c r="F1293" s="132"/>
      <c r="G1293" s="49"/>
      <c r="H1293" s="35"/>
      <c r="I1293" s="36"/>
      <c r="J1293" s="28">
        <f>SUM(J1287:J1292)</f>
        <v>0</v>
      </c>
      <c r="K1293" s="36"/>
      <c r="L1293" s="28">
        <f>SUM(L1287:L1292)</f>
        <v>0</v>
      </c>
      <c r="M1293" s="37">
        <f>SUM(M1287:M1292)</f>
        <v>0</v>
      </c>
      <c r="N1293" s="36"/>
      <c r="O1293" s="28">
        <f>SUM(O1287:O1292)</f>
        <v>0</v>
      </c>
      <c r="V1293" s="5"/>
    </row>
    <row r="1294" spans="1:256" x14ac:dyDescent="0.15">
      <c r="G1294" s="47"/>
      <c r="H1294" s="1"/>
      <c r="I1294" s="1"/>
      <c r="K1294" s="1"/>
      <c r="M1294" s="1"/>
      <c r="N1294" s="1"/>
    </row>
    <row r="1295" spans="1:256" x14ac:dyDescent="0.15">
      <c r="G1295" s="47"/>
      <c r="H1295" s="1"/>
      <c r="I1295" s="1"/>
      <c r="K1295" s="1"/>
      <c r="M1295" s="1"/>
      <c r="N1295" s="1"/>
    </row>
    <row r="1296" spans="1:256" x14ac:dyDescent="0.15">
      <c r="A1296" s="2"/>
      <c r="B1296" s="2"/>
      <c r="C1296" s="2"/>
      <c r="D1296" s="2"/>
      <c r="E1296" s="2"/>
      <c r="F1296" s="2"/>
      <c r="G1296" s="48"/>
      <c r="H1296" s="2"/>
      <c r="I1296" s="2"/>
      <c r="J1296" s="2"/>
      <c r="K1296" s="2"/>
      <c r="L1296" s="2"/>
      <c r="M1296" s="2"/>
      <c r="N1296" s="2"/>
      <c r="O1296" s="56"/>
      <c r="V1296" s="5"/>
    </row>
    <row r="1297" spans="1:23" ht="9" customHeight="1" x14ac:dyDescent="0.25">
      <c r="A1297" s="76" t="s">
        <v>49</v>
      </c>
      <c r="B1297" s="77"/>
      <c r="C1297" s="77"/>
      <c r="D1297" s="77"/>
      <c r="E1297" s="77"/>
      <c r="F1297" s="77"/>
      <c r="G1297" s="77"/>
      <c r="H1297" s="78"/>
      <c r="I1297" s="73" t="s">
        <v>46</v>
      </c>
      <c r="J1297" s="74"/>
      <c r="K1297" s="74"/>
      <c r="L1297" s="74"/>
      <c r="M1297" s="75"/>
      <c r="N1297" s="57" t="s">
        <v>1</v>
      </c>
      <c r="O1297" s="58"/>
      <c r="V1297" s="5"/>
    </row>
    <row r="1298" spans="1:23" ht="8.25" customHeight="1" x14ac:dyDescent="0.15">
      <c r="A1298" s="79"/>
      <c r="B1298" s="80"/>
      <c r="C1298" s="80"/>
      <c r="D1298" s="80"/>
      <c r="E1298" s="80"/>
      <c r="F1298" s="80"/>
      <c r="G1298" s="80"/>
      <c r="H1298" s="81"/>
      <c r="I1298" s="23"/>
      <c r="K1298" s="1"/>
      <c r="M1298" s="15"/>
      <c r="N1298" s="1"/>
      <c r="V1298" s="5"/>
    </row>
    <row r="1299" spans="1:23" ht="12.75" customHeight="1" x14ac:dyDescent="0.25">
      <c r="A1299" s="79"/>
      <c r="B1299" s="80"/>
      <c r="C1299" s="80"/>
      <c r="D1299" s="80"/>
      <c r="E1299" s="80"/>
      <c r="F1299" s="80"/>
      <c r="G1299" s="80"/>
      <c r="H1299" s="81"/>
      <c r="I1299" s="146"/>
      <c r="J1299" s="147"/>
      <c r="K1299" s="147"/>
      <c r="L1299" s="147"/>
      <c r="M1299" s="148"/>
      <c r="N1299" s="3" t="s">
        <v>51</v>
      </c>
      <c r="V1299" s="5"/>
    </row>
    <row r="1300" spans="1:23" ht="8.25" customHeight="1" x14ac:dyDescent="0.15">
      <c r="A1300" s="79"/>
      <c r="B1300" s="80"/>
      <c r="C1300" s="80"/>
      <c r="D1300" s="80"/>
      <c r="E1300" s="80"/>
      <c r="F1300" s="80"/>
      <c r="G1300" s="80"/>
      <c r="H1300" s="81"/>
      <c r="I1300" s="149"/>
      <c r="J1300" s="147"/>
      <c r="K1300" s="147"/>
      <c r="L1300" s="147"/>
      <c r="M1300" s="148"/>
      <c r="N1300" s="1"/>
      <c r="V1300" s="5"/>
    </row>
    <row r="1301" spans="1:23" ht="8.25" customHeight="1" x14ac:dyDescent="0.15">
      <c r="A1301" s="79"/>
      <c r="B1301" s="80"/>
      <c r="C1301" s="80"/>
      <c r="D1301" s="80"/>
      <c r="E1301" s="80"/>
      <c r="F1301" s="80"/>
      <c r="G1301" s="80"/>
      <c r="H1301" s="81"/>
      <c r="I1301" s="149"/>
      <c r="J1301" s="147"/>
      <c r="K1301" s="147"/>
      <c r="L1301" s="147"/>
      <c r="M1301" s="148"/>
      <c r="N1301" s="2"/>
      <c r="O1301" s="56"/>
      <c r="V1301" s="5"/>
    </row>
    <row r="1302" spans="1:23" ht="9" customHeight="1" x14ac:dyDescent="0.2">
      <c r="A1302" s="79"/>
      <c r="B1302" s="80"/>
      <c r="C1302" s="80"/>
      <c r="D1302" s="80"/>
      <c r="E1302" s="80"/>
      <c r="F1302" s="80"/>
      <c r="G1302" s="80"/>
      <c r="H1302" s="81"/>
      <c r="I1302" s="149"/>
      <c r="J1302" s="147"/>
      <c r="K1302" s="147"/>
      <c r="L1302" s="147"/>
      <c r="M1302" s="148"/>
      <c r="N1302" s="13" t="s">
        <v>2</v>
      </c>
      <c r="V1302" s="5"/>
    </row>
    <row r="1303" spans="1:23" ht="8.25" customHeight="1" x14ac:dyDescent="0.15">
      <c r="A1303" s="79"/>
      <c r="B1303" s="80"/>
      <c r="C1303" s="80"/>
      <c r="D1303" s="80"/>
      <c r="E1303" s="80"/>
      <c r="F1303" s="80"/>
      <c r="G1303" s="80"/>
      <c r="H1303" s="81"/>
      <c r="I1303" s="149"/>
      <c r="J1303" s="147"/>
      <c r="K1303" s="147"/>
      <c r="L1303" s="147"/>
      <c r="M1303" s="148"/>
      <c r="N1303" s="1"/>
      <c r="V1303" s="5"/>
    </row>
    <row r="1304" spans="1:23" ht="8.25" customHeight="1" x14ac:dyDescent="0.15">
      <c r="A1304" s="79"/>
      <c r="B1304" s="80"/>
      <c r="C1304" s="80"/>
      <c r="D1304" s="80"/>
      <c r="E1304" s="80"/>
      <c r="F1304" s="80"/>
      <c r="G1304" s="80"/>
      <c r="H1304" s="81"/>
      <c r="I1304" s="149"/>
      <c r="J1304" s="147"/>
      <c r="K1304" s="147"/>
      <c r="L1304" s="147"/>
      <c r="M1304" s="148"/>
      <c r="N1304" s="109"/>
      <c r="O1304" s="110"/>
      <c r="V1304" s="5"/>
    </row>
    <row r="1305" spans="1:23" ht="8.25" customHeight="1" x14ac:dyDescent="0.15">
      <c r="A1305" s="82"/>
      <c r="B1305" s="83"/>
      <c r="C1305" s="83"/>
      <c r="D1305" s="83"/>
      <c r="E1305" s="83"/>
      <c r="F1305" s="83"/>
      <c r="G1305" s="83"/>
      <c r="H1305" s="84"/>
      <c r="I1305" s="150"/>
      <c r="J1305" s="151"/>
      <c r="K1305" s="151"/>
      <c r="L1305" s="151"/>
      <c r="M1305" s="152"/>
      <c r="N1305" s="111"/>
      <c r="O1305" s="112"/>
      <c r="V1305" s="5"/>
    </row>
    <row r="1306" spans="1:23" x14ac:dyDescent="0.15">
      <c r="A1306" s="103" t="s">
        <v>0</v>
      </c>
      <c r="B1306" s="104"/>
      <c r="C1306" s="104"/>
      <c r="D1306" s="104"/>
      <c r="E1306" s="104"/>
      <c r="F1306" s="105"/>
      <c r="G1306" s="40"/>
      <c r="H1306" s="113" t="s">
        <v>3</v>
      </c>
      <c r="I1306" s="98"/>
      <c r="J1306" s="98"/>
      <c r="K1306" s="98"/>
      <c r="L1306" s="98"/>
      <c r="M1306" s="98"/>
      <c r="N1306" s="98"/>
      <c r="O1306" s="99"/>
      <c r="V1306" s="5"/>
    </row>
    <row r="1307" spans="1:23" x14ac:dyDescent="0.15">
      <c r="A1307" s="106"/>
      <c r="B1307" s="107"/>
      <c r="C1307" s="107"/>
      <c r="D1307" s="107"/>
      <c r="E1307" s="107"/>
      <c r="F1307" s="108"/>
      <c r="G1307" s="40"/>
      <c r="H1307" s="100"/>
      <c r="I1307" s="101"/>
      <c r="J1307" s="101"/>
      <c r="K1307" s="101"/>
      <c r="L1307" s="101"/>
      <c r="M1307" s="101"/>
      <c r="N1307" s="101"/>
      <c r="O1307" s="102"/>
      <c r="V1307" s="5"/>
    </row>
    <row r="1308" spans="1:23" ht="13.2" x14ac:dyDescent="0.25">
      <c r="A1308" s="14"/>
      <c r="F1308" s="15"/>
      <c r="G1308" s="40"/>
      <c r="H1308" s="91" t="s">
        <v>4</v>
      </c>
      <c r="I1308" s="92"/>
      <c r="J1308" s="92"/>
      <c r="K1308" s="92"/>
      <c r="L1308" s="93"/>
      <c r="M1308" s="97" t="s">
        <v>5</v>
      </c>
      <c r="N1308" s="98"/>
      <c r="O1308" s="99"/>
      <c r="Q1308" s="3"/>
      <c r="R1308" s="3"/>
      <c r="S1308" s="3"/>
      <c r="T1308" s="3"/>
      <c r="U1308" s="3"/>
      <c r="V1308" s="31"/>
      <c r="W1308" s="3"/>
    </row>
    <row r="1309" spans="1:23" ht="13.2" x14ac:dyDescent="0.25">
      <c r="A1309" s="16"/>
      <c r="F1309" s="15"/>
      <c r="G1309" s="40"/>
      <c r="H1309" s="94"/>
      <c r="I1309" s="95"/>
      <c r="J1309" s="95"/>
      <c r="K1309" s="95"/>
      <c r="L1309" s="96"/>
      <c r="M1309" s="100"/>
      <c r="N1309" s="101"/>
      <c r="O1309" s="102"/>
      <c r="Q1309" s="3"/>
      <c r="R1309" s="3"/>
      <c r="S1309" s="3"/>
      <c r="T1309" s="3"/>
      <c r="U1309" s="3"/>
      <c r="V1309" s="31"/>
      <c r="W1309" s="3"/>
    </row>
    <row r="1310" spans="1:23" ht="13.2" x14ac:dyDescent="0.25">
      <c r="A1310" s="16"/>
      <c r="F1310" s="15"/>
      <c r="G1310" s="41"/>
      <c r="H1310" s="17"/>
      <c r="I1310" s="14"/>
      <c r="J1310" s="14"/>
      <c r="K1310" s="14"/>
      <c r="L1310" s="18"/>
      <c r="M1310" s="14"/>
      <c r="N1310" s="14"/>
      <c r="O1310" s="53" t="s">
        <v>39</v>
      </c>
      <c r="Q1310" s="3"/>
      <c r="R1310" s="3"/>
      <c r="S1310" s="3"/>
      <c r="T1310" s="3"/>
      <c r="U1310" s="3"/>
      <c r="V1310" s="31"/>
      <c r="W1310" s="3"/>
    </row>
    <row r="1311" spans="1:23" ht="13.2" x14ac:dyDescent="0.25">
      <c r="A1311" s="16"/>
      <c r="F1311" s="15"/>
      <c r="G1311" s="42" t="s">
        <v>6</v>
      </c>
      <c r="H1311" s="20" t="s">
        <v>16</v>
      </c>
      <c r="I1311" s="19" t="s">
        <v>18</v>
      </c>
      <c r="J1311" s="19" t="s">
        <v>22</v>
      </c>
      <c r="K1311" s="19" t="s">
        <v>25</v>
      </c>
      <c r="L1311" s="19" t="s">
        <v>27</v>
      </c>
      <c r="M1311" s="19" t="s">
        <v>31</v>
      </c>
      <c r="N1311" s="19" t="s">
        <v>35</v>
      </c>
      <c r="O1311" s="53" t="s">
        <v>32</v>
      </c>
      <c r="Q1311" s="3"/>
      <c r="R1311" s="3"/>
      <c r="S1311" s="3"/>
      <c r="T1311" s="3"/>
      <c r="U1311" s="3"/>
      <c r="V1311" s="31"/>
      <c r="W1311" s="3"/>
    </row>
    <row r="1312" spans="1:23" ht="13.2" x14ac:dyDescent="0.25">
      <c r="A1312" s="19" t="s">
        <v>13</v>
      </c>
      <c r="B1312" s="88" t="s">
        <v>12</v>
      </c>
      <c r="C1312" s="89"/>
      <c r="D1312" s="89"/>
      <c r="E1312" s="89"/>
      <c r="F1312" s="90"/>
      <c r="G1312" s="42" t="s">
        <v>8</v>
      </c>
      <c r="H1312" s="20" t="s">
        <v>17</v>
      </c>
      <c r="I1312" s="19" t="s">
        <v>23</v>
      </c>
      <c r="J1312" s="19" t="s">
        <v>23</v>
      </c>
      <c r="K1312" s="19" t="s">
        <v>44</v>
      </c>
      <c r="L1312" s="19" t="s">
        <v>25</v>
      </c>
      <c r="M1312" s="19" t="s">
        <v>32</v>
      </c>
      <c r="N1312" s="19" t="s">
        <v>36</v>
      </c>
      <c r="O1312" s="53" t="s">
        <v>40</v>
      </c>
      <c r="P1312" s="3"/>
      <c r="Q1312" s="3"/>
      <c r="R1312" s="3"/>
      <c r="S1312" s="3"/>
      <c r="T1312" s="3"/>
      <c r="U1312" s="3"/>
      <c r="V1312" s="31"/>
      <c r="W1312" s="3"/>
    </row>
    <row r="1313" spans="1:256" ht="13.2" x14ac:dyDescent="0.25">
      <c r="A1313" s="19" t="s">
        <v>14</v>
      </c>
      <c r="F1313" s="15"/>
      <c r="G1313" s="42" t="s">
        <v>7</v>
      </c>
      <c r="H1313" s="15"/>
      <c r="I1313" s="19" t="s">
        <v>19</v>
      </c>
      <c r="J1313" s="19" t="s">
        <v>29</v>
      </c>
      <c r="K1313" s="19" t="s">
        <v>45</v>
      </c>
      <c r="L1313" s="19" t="s">
        <v>28</v>
      </c>
      <c r="M1313" s="19" t="s">
        <v>33</v>
      </c>
      <c r="N1313" s="19" t="s">
        <v>32</v>
      </c>
      <c r="O1313" s="54" t="s">
        <v>41</v>
      </c>
      <c r="P1313" s="3"/>
      <c r="Q1313" s="3"/>
      <c r="R1313" s="3"/>
      <c r="S1313" s="3"/>
      <c r="T1313" s="3"/>
      <c r="U1313" s="3"/>
      <c r="V1313" s="31"/>
      <c r="W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</row>
    <row r="1314" spans="1:256" ht="13.2" x14ac:dyDescent="0.25">
      <c r="A1314" s="16"/>
      <c r="F1314" s="15"/>
      <c r="G1314" s="43"/>
      <c r="H1314" s="15"/>
      <c r="I1314" s="19" t="s">
        <v>20</v>
      </c>
      <c r="J1314" s="19"/>
      <c r="K1314" s="19"/>
      <c r="L1314" s="19"/>
      <c r="M1314" s="19"/>
      <c r="N1314" s="19" t="s">
        <v>37</v>
      </c>
      <c r="O1314" s="53"/>
      <c r="P1314" s="3"/>
      <c r="Q1314" s="3"/>
      <c r="R1314" s="3"/>
      <c r="S1314" s="3"/>
      <c r="T1314" s="3"/>
      <c r="U1314" s="3"/>
      <c r="V1314" s="31"/>
      <c r="W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</row>
    <row r="1315" spans="1:256" ht="13.2" x14ac:dyDescent="0.25">
      <c r="A1315" s="21" t="s">
        <v>10</v>
      </c>
      <c r="B1315" s="88" t="s">
        <v>11</v>
      </c>
      <c r="C1315" s="89"/>
      <c r="D1315" s="89"/>
      <c r="E1315" s="89"/>
      <c r="F1315" s="90"/>
      <c r="G1315" s="44" t="s">
        <v>9</v>
      </c>
      <c r="H1315" s="22" t="s">
        <v>15</v>
      </c>
      <c r="I1315" s="21" t="s">
        <v>21</v>
      </c>
      <c r="J1315" s="21" t="s">
        <v>24</v>
      </c>
      <c r="K1315" s="21" t="s">
        <v>26</v>
      </c>
      <c r="L1315" s="21" t="s">
        <v>30</v>
      </c>
      <c r="M1315" s="21" t="s">
        <v>34</v>
      </c>
      <c r="N1315" s="21" t="s">
        <v>42</v>
      </c>
      <c r="O1315" s="55" t="s">
        <v>38</v>
      </c>
      <c r="P1315" s="3"/>
      <c r="Q1315" s="3"/>
      <c r="R1315" s="3"/>
      <c r="S1315" s="3"/>
      <c r="T1315" s="3"/>
      <c r="U1315" s="3"/>
      <c r="V1315" s="31"/>
      <c r="W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</row>
    <row r="1316" spans="1:256" s="3" customFormat="1" ht="50.1" customHeight="1" x14ac:dyDescent="0.25">
      <c r="A1316" s="12"/>
      <c r="B1316" s="121"/>
      <c r="C1316" s="122"/>
      <c r="D1316" s="122"/>
      <c r="E1316" s="122"/>
      <c r="F1316" s="123"/>
      <c r="G1316" s="24"/>
      <c r="H1316" s="8"/>
      <c r="I1316" s="9"/>
      <c r="J1316" s="25">
        <f t="shared" ref="J1316:J1321" si="112">SUM(H1316*I1316)</f>
        <v>0</v>
      </c>
      <c r="K1316" s="9"/>
      <c r="L1316" s="4">
        <f t="shared" ref="L1316:L1321" si="113">SUM(J1316*K1316)</f>
        <v>0</v>
      </c>
      <c r="M1316" s="10"/>
      <c r="N1316" s="11"/>
      <c r="O1316" s="59">
        <f t="shared" ref="O1316:O1321" si="114">SUM(M1316*N1316)</f>
        <v>0</v>
      </c>
      <c r="Q1316" s="1"/>
      <c r="R1316" s="1"/>
      <c r="S1316" s="1"/>
      <c r="T1316" s="1"/>
      <c r="U1316" s="1"/>
      <c r="V1316" s="5"/>
      <c r="W1316" s="1"/>
      <c r="X1316" s="1"/>
    </row>
    <row r="1317" spans="1:256" s="3" customFormat="1" ht="50.1" customHeight="1" x14ac:dyDescent="0.25">
      <c r="A1317" s="12"/>
      <c r="B1317" s="133"/>
      <c r="C1317" s="134"/>
      <c r="D1317" s="134"/>
      <c r="E1317" s="134"/>
      <c r="F1317" s="135"/>
      <c r="G1317" s="24"/>
      <c r="H1317" s="8"/>
      <c r="I1317" s="9"/>
      <c r="J1317" s="25">
        <f t="shared" si="112"/>
        <v>0</v>
      </c>
      <c r="K1317" s="9"/>
      <c r="L1317" s="4">
        <f t="shared" si="113"/>
        <v>0</v>
      </c>
      <c r="M1317" s="10"/>
      <c r="N1317" s="11"/>
      <c r="O1317" s="59">
        <f t="shared" si="114"/>
        <v>0</v>
      </c>
      <c r="Q1317" s="1"/>
      <c r="R1317" s="1"/>
      <c r="S1317" s="1"/>
      <c r="T1317" s="1"/>
      <c r="U1317" s="1"/>
      <c r="V1317" s="5"/>
      <c r="W1317" s="1"/>
      <c r="X1317" s="1"/>
    </row>
    <row r="1318" spans="1:256" s="3" customFormat="1" ht="50.1" customHeight="1" x14ac:dyDescent="0.25">
      <c r="A1318" s="12"/>
      <c r="B1318" s="133"/>
      <c r="C1318" s="134"/>
      <c r="D1318" s="134"/>
      <c r="E1318" s="134"/>
      <c r="F1318" s="135"/>
      <c r="G1318" s="24"/>
      <c r="H1318" s="8"/>
      <c r="I1318" s="9"/>
      <c r="J1318" s="25">
        <f t="shared" si="112"/>
        <v>0</v>
      </c>
      <c r="K1318" s="9"/>
      <c r="L1318" s="4">
        <f t="shared" si="113"/>
        <v>0</v>
      </c>
      <c r="M1318" s="10"/>
      <c r="N1318" s="11"/>
      <c r="O1318" s="59">
        <f t="shared" si="114"/>
        <v>0</v>
      </c>
      <c r="Q1318" s="1"/>
      <c r="R1318" s="1"/>
      <c r="S1318" s="1"/>
      <c r="T1318" s="1"/>
      <c r="U1318" s="1"/>
      <c r="V1318" s="5"/>
      <c r="W1318" s="1"/>
      <c r="X1318" s="1"/>
    </row>
    <row r="1319" spans="1:256" s="3" customFormat="1" ht="50.1" customHeight="1" x14ac:dyDescent="0.25">
      <c r="A1319" s="12"/>
      <c r="B1319" s="133"/>
      <c r="C1319" s="134"/>
      <c r="D1319" s="134"/>
      <c r="E1319" s="134"/>
      <c r="F1319" s="135"/>
      <c r="G1319" s="24"/>
      <c r="H1319" s="8"/>
      <c r="I1319" s="9"/>
      <c r="J1319" s="25">
        <f t="shared" si="112"/>
        <v>0</v>
      </c>
      <c r="K1319" s="9"/>
      <c r="L1319" s="4">
        <f t="shared" si="113"/>
        <v>0</v>
      </c>
      <c r="M1319" s="10"/>
      <c r="N1319" s="11"/>
      <c r="O1319" s="59">
        <f t="shared" si="114"/>
        <v>0</v>
      </c>
      <c r="Q1319" s="1"/>
      <c r="R1319" s="1"/>
      <c r="S1319" s="1"/>
      <c r="T1319" s="1"/>
      <c r="U1319" s="1"/>
      <c r="V1319" s="5"/>
      <c r="W1319" s="1"/>
      <c r="X1319" s="1"/>
    </row>
    <row r="1320" spans="1:256" s="3" customFormat="1" ht="50.1" customHeight="1" x14ac:dyDescent="0.25">
      <c r="A1320" s="12"/>
      <c r="B1320" s="133"/>
      <c r="C1320" s="134"/>
      <c r="D1320" s="134"/>
      <c r="E1320" s="134"/>
      <c r="F1320" s="135"/>
      <c r="G1320" s="24"/>
      <c r="H1320" s="8"/>
      <c r="I1320" s="9"/>
      <c r="J1320" s="25">
        <f t="shared" si="112"/>
        <v>0</v>
      </c>
      <c r="K1320" s="9"/>
      <c r="L1320" s="4">
        <f t="shared" si="113"/>
        <v>0</v>
      </c>
      <c r="M1320" s="10"/>
      <c r="N1320" s="11"/>
      <c r="O1320" s="59">
        <f t="shared" si="114"/>
        <v>0</v>
      </c>
      <c r="Q1320" s="1"/>
      <c r="R1320" s="1"/>
      <c r="S1320" s="1"/>
      <c r="T1320" s="1"/>
      <c r="U1320" s="1"/>
      <c r="V1320" s="5"/>
      <c r="W1320" s="1"/>
      <c r="X1320" s="1"/>
    </row>
    <row r="1321" spans="1:256" s="3" customFormat="1" ht="50.1" customHeight="1" x14ac:dyDescent="0.25">
      <c r="A1321" s="12"/>
      <c r="B1321" s="133"/>
      <c r="C1321" s="134"/>
      <c r="D1321" s="134"/>
      <c r="E1321" s="134"/>
      <c r="F1321" s="135"/>
      <c r="G1321" s="24"/>
      <c r="H1321" s="8"/>
      <c r="I1321" s="9"/>
      <c r="J1321" s="25">
        <f t="shared" si="112"/>
        <v>0</v>
      </c>
      <c r="K1321" s="9"/>
      <c r="L1321" s="4">
        <f t="shared" si="113"/>
        <v>0</v>
      </c>
      <c r="M1321" s="10"/>
      <c r="N1321" s="11"/>
      <c r="O1321" s="59">
        <f t="shared" si="114"/>
        <v>0</v>
      </c>
      <c r="Q1321" s="1"/>
      <c r="R1321" s="1"/>
      <c r="S1321" s="1"/>
      <c r="T1321" s="1"/>
      <c r="U1321" s="1"/>
      <c r="V1321" s="5"/>
      <c r="W1321" s="1"/>
      <c r="X1321" s="1"/>
    </row>
    <row r="1322" spans="1:256" ht="20.100000000000001" customHeight="1" thickBot="1" x14ac:dyDescent="0.2">
      <c r="A1322" s="34"/>
      <c r="B1322" s="130" t="s">
        <v>43</v>
      </c>
      <c r="C1322" s="131"/>
      <c r="D1322" s="131"/>
      <c r="E1322" s="131"/>
      <c r="F1322" s="132"/>
      <c r="G1322" s="49"/>
      <c r="H1322" s="35"/>
      <c r="I1322" s="36"/>
      <c r="J1322" s="28">
        <f>SUM(J1316:J1321)</f>
        <v>0</v>
      </c>
      <c r="K1322" s="36"/>
      <c r="L1322" s="28">
        <f>SUM(L1316:L1321)</f>
        <v>0</v>
      </c>
      <c r="M1322" s="37">
        <f>SUM(M1316:M1321)</f>
        <v>0</v>
      </c>
      <c r="N1322" s="36"/>
      <c r="O1322" s="28">
        <f>SUM(O1316:O1321)</f>
        <v>0</v>
      </c>
      <c r="V1322" s="5"/>
    </row>
    <row r="1323" spans="1:256" x14ac:dyDescent="0.15">
      <c r="G1323" s="47"/>
      <c r="H1323" s="1"/>
      <c r="I1323" s="1"/>
      <c r="K1323" s="1"/>
      <c r="M1323" s="1"/>
      <c r="N1323" s="1"/>
    </row>
    <row r="1324" spans="1:256" x14ac:dyDescent="0.15">
      <c r="G1324" s="47"/>
      <c r="H1324" s="1"/>
      <c r="I1324" s="1"/>
      <c r="K1324" s="1"/>
      <c r="M1324" s="1"/>
      <c r="N1324" s="1"/>
    </row>
    <row r="1325" spans="1:256" x14ac:dyDescent="0.15">
      <c r="A1325" s="2"/>
      <c r="B1325" s="2"/>
      <c r="C1325" s="2"/>
      <c r="D1325" s="2"/>
      <c r="E1325" s="2"/>
      <c r="F1325" s="2"/>
      <c r="G1325" s="48"/>
      <c r="H1325" s="2"/>
      <c r="I1325" s="2"/>
      <c r="J1325" s="2"/>
      <c r="K1325" s="2"/>
      <c r="L1325" s="2"/>
      <c r="M1325" s="2"/>
      <c r="N1325" s="2"/>
      <c r="O1325" s="56"/>
      <c r="V1325" s="5"/>
    </row>
    <row r="1326" spans="1:256" ht="9" customHeight="1" x14ac:dyDescent="0.25">
      <c r="A1326" s="76" t="s">
        <v>49</v>
      </c>
      <c r="B1326" s="77"/>
      <c r="C1326" s="77"/>
      <c r="D1326" s="77"/>
      <c r="E1326" s="77"/>
      <c r="F1326" s="77"/>
      <c r="G1326" s="77"/>
      <c r="H1326" s="78"/>
      <c r="I1326" s="73" t="s">
        <v>46</v>
      </c>
      <c r="J1326" s="74"/>
      <c r="K1326" s="74"/>
      <c r="L1326" s="74"/>
      <c r="M1326" s="75"/>
      <c r="N1326" s="57" t="s">
        <v>1</v>
      </c>
      <c r="O1326" s="58"/>
      <c r="V1326" s="5"/>
    </row>
    <row r="1327" spans="1:256" ht="8.25" customHeight="1" x14ac:dyDescent="0.15">
      <c r="A1327" s="79"/>
      <c r="B1327" s="80"/>
      <c r="C1327" s="80"/>
      <c r="D1327" s="80"/>
      <c r="E1327" s="80"/>
      <c r="F1327" s="80"/>
      <c r="G1327" s="80"/>
      <c r="H1327" s="81"/>
      <c r="I1327" s="23"/>
      <c r="K1327" s="1"/>
      <c r="M1327" s="15"/>
      <c r="N1327" s="1"/>
      <c r="V1327" s="5"/>
    </row>
    <row r="1328" spans="1:256" ht="12.75" customHeight="1" x14ac:dyDescent="0.25">
      <c r="A1328" s="79"/>
      <c r="B1328" s="80"/>
      <c r="C1328" s="80"/>
      <c r="D1328" s="80"/>
      <c r="E1328" s="80"/>
      <c r="F1328" s="80"/>
      <c r="G1328" s="80"/>
      <c r="H1328" s="81"/>
      <c r="I1328" s="146"/>
      <c r="J1328" s="147"/>
      <c r="K1328" s="147"/>
      <c r="L1328" s="147"/>
      <c r="M1328" s="148"/>
      <c r="N1328" s="3" t="s">
        <v>51</v>
      </c>
      <c r="V1328" s="5"/>
    </row>
    <row r="1329" spans="1:256" ht="8.25" customHeight="1" x14ac:dyDescent="0.15">
      <c r="A1329" s="79"/>
      <c r="B1329" s="80"/>
      <c r="C1329" s="80"/>
      <c r="D1329" s="80"/>
      <c r="E1329" s="80"/>
      <c r="F1329" s="80"/>
      <c r="G1329" s="80"/>
      <c r="H1329" s="81"/>
      <c r="I1329" s="149"/>
      <c r="J1329" s="147"/>
      <c r="K1329" s="147"/>
      <c r="L1329" s="147"/>
      <c r="M1329" s="148"/>
      <c r="N1329" s="1"/>
      <c r="V1329" s="5"/>
    </row>
    <row r="1330" spans="1:256" ht="8.25" customHeight="1" x14ac:dyDescent="0.15">
      <c r="A1330" s="79"/>
      <c r="B1330" s="80"/>
      <c r="C1330" s="80"/>
      <c r="D1330" s="80"/>
      <c r="E1330" s="80"/>
      <c r="F1330" s="80"/>
      <c r="G1330" s="80"/>
      <c r="H1330" s="81"/>
      <c r="I1330" s="149"/>
      <c r="J1330" s="147"/>
      <c r="K1330" s="147"/>
      <c r="L1330" s="147"/>
      <c r="M1330" s="148"/>
      <c r="N1330" s="2"/>
      <c r="O1330" s="56"/>
      <c r="V1330" s="5"/>
    </row>
    <row r="1331" spans="1:256" ht="9" customHeight="1" x14ac:dyDescent="0.2">
      <c r="A1331" s="79"/>
      <c r="B1331" s="80"/>
      <c r="C1331" s="80"/>
      <c r="D1331" s="80"/>
      <c r="E1331" s="80"/>
      <c r="F1331" s="80"/>
      <c r="G1331" s="80"/>
      <c r="H1331" s="81"/>
      <c r="I1331" s="149"/>
      <c r="J1331" s="147"/>
      <c r="K1331" s="147"/>
      <c r="L1331" s="147"/>
      <c r="M1331" s="148"/>
      <c r="N1331" s="13" t="s">
        <v>2</v>
      </c>
      <c r="V1331" s="5"/>
    </row>
    <row r="1332" spans="1:256" ht="8.25" customHeight="1" x14ac:dyDescent="0.15">
      <c r="A1332" s="79"/>
      <c r="B1332" s="80"/>
      <c r="C1332" s="80"/>
      <c r="D1332" s="80"/>
      <c r="E1332" s="80"/>
      <c r="F1332" s="80"/>
      <c r="G1332" s="80"/>
      <c r="H1332" s="81"/>
      <c r="I1332" s="149"/>
      <c r="J1332" s="147"/>
      <c r="K1332" s="147"/>
      <c r="L1332" s="147"/>
      <c r="M1332" s="148"/>
      <c r="N1332" s="1"/>
      <c r="V1332" s="5"/>
    </row>
    <row r="1333" spans="1:256" ht="8.25" customHeight="1" x14ac:dyDescent="0.15">
      <c r="A1333" s="79"/>
      <c r="B1333" s="80"/>
      <c r="C1333" s="80"/>
      <c r="D1333" s="80"/>
      <c r="E1333" s="80"/>
      <c r="F1333" s="80"/>
      <c r="G1333" s="80"/>
      <c r="H1333" s="81"/>
      <c r="I1333" s="149"/>
      <c r="J1333" s="147"/>
      <c r="K1333" s="147"/>
      <c r="L1333" s="147"/>
      <c r="M1333" s="148"/>
      <c r="N1333" s="109"/>
      <c r="O1333" s="110"/>
      <c r="V1333" s="5"/>
    </row>
    <row r="1334" spans="1:256" ht="8.25" customHeight="1" x14ac:dyDescent="0.15">
      <c r="A1334" s="82"/>
      <c r="B1334" s="83"/>
      <c r="C1334" s="83"/>
      <c r="D1334" s="83"/>
      <c r="E1334" s="83"/>
      <c r="F1334" s="83"/>
      <c r="G1334" s="83"/>
      <c r="H1334" s="84"/>
      <c r="I1334" s="150"/>
      <c r="J1334" s="151"/>
      <c r="K1334" s="151"/>
      <c r="L1334" s="151"/>
      <c r="M1334" s="152"/>
      <c r="N1334" s="111"/>
      <c r="O1334" s="112"/>
      <c r="V1334" s="5"/>
    </row>
    <row r="1335" spans="1:256" x14ac:dyDescent="0.15">
      <c r="A1335" s="103" t="s">
        <v>0</v>
      </c>
      <c r="B1335" s="104"/>
      <c r="C1335" s="104"/>
      <c r="D1335" s="104"/>
      <c r="E1335" s="104"/>
      <c r="F1335" s="105"/>
      <c r="G1335" s="40"/>
      <c r="H1335" s="113" t="s">
        <v>3</v>
      </c>
      <c r="I1335" s="98"/>
      <c r="J1335" s="98"/>
      <c r="K1335" s="98"/>
      <c r="L1335" s="98"/>
      <c r="M1335" s="98"/>
      <c r="N1335" s="98"/>
      <c r="O1335" s="99"/>
      <c r="V1335" s="5"/>
    </row>
    <row r="1336" spans="1:256" x14ac:dyDescent="0.15">
      <c r="A1336" s="106"/>
      <c r="B1336" s="107"/>
      <c r="C1336" s="107"/>
      <c r="D1336" s="107"/>
      <c r="E1336" s="107"/>
      <c r="F1336" s="108"/>
      <c r="G1336" s="40"/>
      <c r="H1336" s="100"/>
      <c r="I1336" s="101"/>
      <c r="J1336" s="101"/>
      <c r="K1336" s="101"/>
      <c r="L1336" s="101"/>
      <c r="M1336" s="101"/>
      <c r="N1336" s="101"/>
      <c r="O1336" s="102"/>
      <c r="V1336" s="5"/>
    </row>
    <row r="1337" spans="1:256" ht="13.2" x14ac:dyDescent="0.25">
      <c r="A1337" s="14"/>
      <c r="F1337" s="15"/>
      <c r="G1337" s="40"/>
      <c r="H1337" s="91" t="s">
        <v>4</v>
      </c>
      <c r="I1337" s="92"/>
      <c r="J1337" s="92"/>
      <c r="K1337" s="92"/>
      <c r="L1337" s="93"/>
      <c r="M1337" s="97" t="s">
        <v>5</v>
      </c>
      <c r="N1337" s="98"/>
      <c r="O1337" s="99"/>
      <c r="Q1337" s="3"/>
      <c r="R1337" s="3"/>
      <c r="S1337" s="3"/>
      <c r="T1337" s="3"/>
      <c r="U1337" s="3"/>
      <c r="V1337" s="31"/>
      <c r="W1337" s="3"/>
    </row>
    <row r="1338" spans="1:256" ht="13.2" x14ac:dyDescent="0.25">
      <c r="A1338" s="16"/>
      <c r="F1338" s="15"/>
      <c r="G1338" s="40"/>
      <c r="H1338" s="94"/>
      <c r="I1338" s="95"/>
      <c r="J1338" s="95"/>
      <c r="K1338" s="95"/>
      <c r="L1338" s="96"/>
      <c r="M1338" s="100"/>
      <c r="N1338" s="101"/>
      <c r="O1338" s="102"/>
      <c r="Q1338" s="3"/>
      <c r="R1338" s="3"/>
      <c r="S1338" s="3"/>
      <c r="T1338" s="3"/>
      <c r="U1338" s="3"/>
      <c r="V1338" s="31"/>
      <c r="W1338" s="3"/>
    </row>
    <row r="1339" spans="1:256" ht="13.2" x14ac:dyDescent="0.25">
      <c r="A1339" s="16"/>
      <c r="F1339" s="15"/>
      <c r="G1339" s="41"/>
      <c r="H1339" s="17"/>
      <c r="I1339" s="14"/>
      <c r="J1339" s="14"/>
      <c r="K1339" s="14"/>
      <c r="L1339" s="18"/>
      <c r="M1339" s="14"/>
      <c r="N1339" s="14"/>
      <c r="O1339" s="53" t="s">
        <v>39</v>
      </c>
      <c r="Q1339" s="3"/>
      <c r="R1339" s="3"/>
      <c r="S1339" s="3"/>
      <c r="T1339" s="3"/>
      <c r="U1339" s="3"/>
      <c r="V1339" s="31"/>
      <c r="W1339" s="3"/>
    </row>
    <row r="1340" spans="1:256" ht="13.2" x14ac:dyDescent="0.25">
      <c r="A1340" s="16"/>
      <c r="F1340" s="15"/>
      <c r="G1340" s="42" t="s">
        <v>6</v>
      </c>
      <c r="H1340" s="20" t="s">
        <v>16</v>
      </c>
      <c r="I1340" s="19" t="s">
        <v>18</v>
      </c>
      <c r="J1340" s="19" t="s">
        <v>22</v>
      </c>
      <c r="K1340" s="19" t="s">
        <v>25</v>
      </c>
      <c r="L1340" s="19" t="s">
        <v>27</v>
      </c>
      <c r="M1340" s="19" t="s">
        <v>31</v>
      </c>
      <c r="N1340" s="19" t="s">
        <v>35</v>
      </c>
      <c r="O1340" s="53" t="s">
        <v>32</v>
      </c>
      <c r="Q1340" s="3"/>
      <c r="R1340" s="3"/>
      <c r="S1340" s="3"/>
      <c r="T1340" s="3"/>
      <c r="U1340" s="3"/>
      <c r="V1340" s="31"/>
      <c r="W1340" s="3"/>
    </row>
    <row r="1341" spans="1:256" ht="13.2" x14ac:dyDescent="0.25">
      <c r="A1341" s="19" t="s">
        <v>13</v>
      </c>
      <c r="B1341" s="88" t="s">
        <v>12</v>
      </c>
      <c r="C1341" s="89"/>
      <c r="D1341" s="89"/>
      <c r="E1341" s="89"/>
      <c r="F1341" s="90"/>
      <c r="G1341" s="42" t="s">
        <v>8</v>
      </c>
      <c r="H1341" s="20" t="s">
        <v>17</v>
      </c>
      <c r="I1341" s="19" t="s">
        <v>23</v>
      </c>
      <c r="J1341" s="19" t="s">
        <v>23</v>
      </c>
      <c r="K1341" s="19" t="s">
        <v>44</v>
      </c>
      <c r="L1341" s="19" t="s">
        <v>25</v>
      </c>
      <c r="M1341" s="19" t="s">
        <v>32</v>
      </c>
      <c r="N1341" s="19" t="s">
        <v>36</v>
      </c>
      <c r="O1341" s="53" t="s">
        <v>40</v>
      </c>
      <c r="P1341" s="3"/>
      <c r="Q1341" s="3"/>
      <c r="R1341" s="3"/>
      <c r="S1341" s="3"/>
      <c r="T1341" s="3"/>
      <c r="U1341" s="3"/>
      <c r="V1341" s="31"/>
      <c r="W1341" s="3"/>
    </row>
    <row r="1342" spans="1:256" ht="13.2" x14ac:dyDescent="0.25">
      <c r="A1342" s="19" t="s">
        <v>14</v>
      </c>
      <c r="F1342" s="15"/>
      <c r="G1342" s="42" t="s">
        <v>7</v>
      </c>
      <c r="H1342" s="15"/>
      <c r="I1342" s="19" t="s">
        <v>19</v>
      </c>
      <c r="J1342" s="19" t="s">
        <v>29</v>
      </c>
      <c r="K1342" s="19" t="s">
        <v>45</v>
      </c>
      <c r="L1342" s="19" t="s">
        <v>28</v>
      </c>
      <c r="M1342" s="19" t="s">
        <v>33</v>
      </c>
      <c r="N1342" s="19" t="s">
        <v>32</v>
      </c>
      <c r="O1342" s="54" t="s">
        <v>41</v>
      </c>
      <c r="P1342" s="3"/>
      <c r="Q1342" s="3"/>
      <c r="R1342" s="3"/>
      <c r="S1342" s="3"/>
      <c r="T1342" s="3"/>
      <c r="U1342" s="3"/>
      <c r="V1342" s="31"/>
      <c r="W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</row>
    <row r="1343" spans="1:256" ht="13.2" x14ac:dyDescent="0.25">
      <c r="A1343" s="16"/>
      <c r="F1343" s="15"/>
      <c r="G1343" s="43"/>
      <c r="H1343" s="15"/>
      <c r="I1343" s="19" t="s">
        <v>20</v>
      </c>
      <c r="J1343" s="19"/>
      <c r="K1343" s="19"/>
      <c r="L1343" s="19"/>
      <c r="M1343" s="19"/>
      <c r="N1343" s="19" t="s">
        <v>37</v>
      </c>
      <c r="O1343" s="53"/>
      <c r="P1343" s="3"/>
      <c r="Q1343" s="3"/>
      <c r="R1343" s="3"/>
      <c r="S1343" s="3"/>
      <c r="T1343" s="3"/>
      <c r="U1343" s="3"/>
      <c r="V1343" s="31"/>
      <c r="W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</row>
    <row r="1344" spans="1:256" ht="13.2" x14ac:dyDescent="0.25">
      <c r="A1344" s="21" t="s">
        <v>10</v>
      </c>
      <c r="B1344" s="88" t="s">
        <v>11</v>
      </c>
      <c r="C1344" s="89"/>
      <c r="D1344" s="89"/>
      <c r="E1344" s="89"/>
      <c r="F1344" s="90"/>
      <c r="G1344" s="44" t="s">
        <v>9</v>
      </c>
      <c r="H1344" s="22" t="s">
        <v>15</v>
      </c>
      <c r="I1344" s="21" t="s">
        <v>21</v>
      </c>
      <c r="J1344" s="21" t="s">
        <v>24</v>
      </c>
      <c r="K1344" s="21" t="s">
        <v>26</v>
      </c>
      <c r="L1344" s="21" t="s">
        <v>30</v>
      </c>
      <c r="M1344" s="21" t="s">
        <v>34</v>
      </c>
      <c r="N1344" s="21" t="s">
        <v>42</v>
      </c>
      <c r="O1344" s="55" t="s">
        <v>38</v>
      </c>
      <c r="P1344" s="3"/>
      <c r="Q1344" s="3"/>
      <c r="R1344" s="3"/>
      <c r="S1344" s="3"/>
      <c r="T1344" s="3"/>
      <c r="U1344" s="3"/>
      <c r="V1344" s="31"/>
      <c r="W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</row>
    <row r="1345" spans="1:24" s="3" customFormat="1" ht="50.1" customHeight="1" x14ac:dyDescent="0.25">
      <c r="A1345" s="12"/>
      <c r="B1345" s="121"/>
      <c r="C1345" s="122"/>
      <c r="D1345" s="122"/>
      <c r="E1345" s="122"/>
      <c r="F1345" s="123"/>
      <c r="G1345" s="24"/>
      <c r="H1345" s="8"/>
      <c r="I1345" s="9"/>
      <c r="J1345" s="25">
        <f t="shared" ref="J1345:J1350" si="115">SUM(H1345*I1345)</f>
        <v>0</v>
      </c>
      <c r="K1345" s="9"/>
      <c r="L1345" s="4">
        <f t="shared" ref="L1345:L1350" si="116">SUM(J1345*K1345)</f>
        <v>0</v>
      </c>
      <c r="M1345" s="10"/>
      <c r="N1345" s="11"/>
      <c r="O1345" s="59">
        <f t="shared" ref="O1345:O1350" si="117">SUM(M1345*N1345)</f>
        <v>0</v>
      </c>
      <c r="Q1345" s="1"/>
      <c r="R1345" s="1"/>
      <c r="S1345" s="1"/>
      <c r="T1345" s="1"/>
      <c r="U1345" s="1"/>
      <c r="V1345" s="5"/>
      <c r="W1345" s="1"/>
      <c r="X1345" s="1"/>
    </row>
    <row r="1346" spans="1:24" s="3" customFormat="1" ht="50.1" customHeight="1" x14ac:dyDescent="0.25">
      <c r="A1346" s="12"/>
      <c r="B1346" s="133"/>
      <c r="C1346" s="134"/>
      <c r="D1346" s="134"/>
      <c r="E1346" s="134"/>
      <c r="F1346" s="135"/>
      <c r="G1346" s="24"/>
      <c r="H1346" s="8"/>
      <c r="I1346" s="9"/>
      <c r="J1346" s="25">
        <f t="shared" si="115"/>
        <v>0</v>
      </c>
      <c r="K1346" s="9"/>
      <c r="L1346" s="4">
        <f t="shared" si="116"/>
        <v>0</v>
      </c>
      <c r="M1346" s="10"/>
      <c r="N1346" s="11"/>
      <c r="O1346" s="59">
        <f t="shared" si="117"/>
        <v>0</v>
      </c>
      <c r="Q1346" s="1"/>
      <c r="R1346" s="1"/>
      <c r="S1346" s="1"/>
      <c r="T1346" s="1"/>
      <c r="U1346" s="1"/>
      <c r="V1346" s="5"/>
      <c r="W1346" s="1"/>
      <c r="X1346" s="1"/>
    </row>
    <row r="1347" spans="1:24" s="3" customFormat="1" ht="50.1" customHeight="1" x14ac:dyDescent="0.25">
      <c r="A1347" s="12"/>
      <c r="B1347" s="133"/>
      <c r="C1347" s="134"/>
      <c r="D1347" s="134"/>
      <c r="E1347" s="134"/>
      <c r="F1347" s="135"/>
      <c r="G1347" s="24"/>
      <c r="H1347" s="8"/>
      <c r="I1347" s="9"/>
      <c r="J1347" s="25">
        <f t="shared" si="115"/>
        <v>0</v>
      </c>
      <c r="K1347" s="9"/>
      <c r="L1347" s="4">
        <f t="shared" si="116"/>
        <v>0</v>
      </c>
      <c r="M1347" s="10"/>
      <c r="N1347" s="11"/>
      <c r="O1347" s="59">
        <f t="shared" si="117"/>
        <v>0</v>
      </c>
      <c r="Q1347" s="1"/>
      <c r="R1347" s="1"/>
      <c r="S1347" s="1"/>
      <c r="T1347" s="1"/>
      <c r="U1347" s="1"/>
      <c r="V1347" s="5"/>
      <c r="W1347" s="1"/>
      <c r="X1347" s="1"/>
    </row>
    <row r="1348" spans="1:24" s="3" customFormat="1" ht="50.1" customHeight="1" x14ac:dyDescent="0.25">
      <c r="A1348" s="12"/>
      <c r="B1348" s="133"/>
      <c r="C1348" s="134"/>
      <c r="D1348" s="134"/>
      <c r="E1348" s="134"/>
      <c r="F1348" s="135"/>
      <c r="G1348" s="24"/>
      <c r="H1348" s="8"/>
      <c r="I1348" s="9"/>
      <c r="J1348" s="25">
        <f t="shared" si="115"/>
        <v>0</v>
      </c>
      <c r="K1348" s="9"/>
      <c r="L1348" s="4">
        <f t="shared" si="116"/>
        <v>0</v>
      </c>
      <c r="M1348" s="10"/>
      <c r="N1348" s="11"/>
      <c r="O1348" s="59">
        <f t="shared" si="117"/>
        <v>0</v>
      </c>
      <c r="Q1348" s="1"/>
      <c r="R1348" s="1"/>
      <c r="S1348" s="1"/>
      <c r="T1348" s="1"/>
      <c r="U1348" s="1"/>
      <c r="V1348" s="5"/>
      <c r="W1348" s="1"/>
      <c r="X1348" s="1"/>
    </row>
    <row r="1349" spans="1:24" s="3" customFormat="1" ht="50.1" customHeight="1" x14ac:dyDescent="0.25">
      <c r="A1349" s="12"/>
      <c r="B1349" s="133"/>
      <c r="C1349" s="134"/>
      <c r="D1349" s="134"/>
      <c r="E1349" s="134"/>
      <c r="F1349" s="135"/>
      <c r="G1349" s="24"/>
      <c r="H1349" s="8"/>
      <c r="I1349" s="9"/>
      <c r="J1349" s="25">
        <f t="shared" si="115"/>
        <v>0</v>
      </c>
      <c r="K1349" s="9"/>
      <c r="L1349" s="4">
        <f t="shared" si="116"/>
        <v>0</v>
      </c>
      <c r="M1349" s="10"/>
      <c r="N1349" s="11"/>
      <c r="O1349" s="59">
        <f t="shared" si="117"/>
        <v>0</v>
      </c>
      <c r="Q1349" s="1"/>
      <c r="R1349" s="1"/>
      <c r="S1349" s="1"/>
      <c r="T1349" s="1"/>
      <c r="U1349" s="1"/>
      <c r="V1349" s="5"/>
      <c r="W1349" s="1"/>
      <c r="X1349" s="1"/>
    </row>
    <row r="1350" spans="1:24" s="3" customFormat="1" ht="50.1" customHeight="1" x14ac:dyDescent="0.25">
      <c r="A1350" s="12"/>
      <c r="B1350" s="133"/>
      <c r="C1350" s="134"/>
      <c r="D1350" s="134"/>
      <c r="E1350" s="134"/>
      <c r="F1350" s="135"/>
      <c r="G1350" s="24"/>
      <c r="H1350" s="8"/>
      <c r="I1350" s="9"/>
      <c r="J1350" s="25">
        <f t="shared" si="115"/>
        <v>0</v>
      </c>
      <c r="K1350" s="9"/>
      <c r="L1350" s="4">
        <f t="shared" si="116"/>
        <v>0</v>
      </c>
      <c r="M1350" s="10"/>
      <c r="N1350" s="11"/>
      <c r="O1350" s="59">
        <f t="shared" si="117"/>
        <v>0</v>
      </c>
      <c r="Q1350" s="1"/>
      <c r="R1350" s="1"/>
      <c r="S1350" s="1"/>
      <c r="T1350" s="1"/>
      <c r="U1350" s="1"/>
      <c r="V1350" s="5"/>
      <c r="W1350" s="1"/>
      <c r="X1350" s="1"/>
    </row>
    <row r="1351" spans="1:24" ht="20.100000000000001" customHeight="1" thickBot="1" x14ac:dyDescent="0.2">
      <c r="A1351" s="34"/>
      <c r="B1351" s="130" t="s">
        <v>43</v>
      </c>
      <c r="C1351" s="131"/>
      <c r="D1351" s="131"/>
      <c r="E1351" s="131"/>
      <c r="F1351" s="132"/>
      <c r="G1351" s="49"/>
      <c r="H1351" s="35"/>
      <c r="I1351" s="36"/>
      <c r="J1351" s="28">
        <f>SUM(J1345:J1350)</f>
        <v>0</v>
      </c>
      <c r="K1351" s="36"/>
      <c r="L1351" s="28">
        <f>SUM(L1345:L1350)</f>
        <v>0</v>
      </c>
      <c r="M1351" s="37">
        <f>SUM(M1345:M1350)</f>
        <v>0</v>
      </c>
      <c r="N1351" s="36"/>
      <c r="O1351" s="28">
        <f>SUM(O1345:O1350)</f>
        <v>0</v>
      </c>
      <c r="V1351" s="5"/>
    </row>
    <row r="1352" spans="1:24" x14ac:dyDescent="0.15">
      <c r="G1352" s="47"/>
      <c r="H1352" s="1"/>
      <c r="I1352" s="1"/>
      <c r="K1352" s="1"/>
      <c r="M1352" s="1"/>
      <c r="N1352" s="1"/>
    </row>
    <row r="1353" spans="1:24" x14ac:dyDescent="0.15">
      <c r="G1353" s="47"/>
      <c r="H1353" s="1"/>
      <c r="I1353" s="1"/>
      <c r="K1353" s="1"/>
      <c r="M1353" s="1"/>
      <c r="N1353" s="1"/>
    </row>
    <row r="1354" spans="1:24" x14ac:dyDescent="0.15">
      <c r="A1354" s="2"/>
      <c r="B1354" s="2"/>
      <c r="C1354" s="2"/>
      <c r="D1354" s="2"/>
      <c r="E1354" s="2"/>
      <c r="F1354" s="2"/>
      <c r="G1354" s="48"/>
      <c r="H1354" s="2"/>
      <c r="I1354" s="2"/>
      <c r="J1354" s="2"/>
      <c r="K1354" s="2"/>
      <c r="L1354" s="2"/>
      <c r="M1354" s="2"/>
      <c r="N1354" s="2"/>
      <c r="O1354" s="56"/>
      <c r="V1354" s="5"/>
    </row>
    <row r="1355" spans="1:24" ht="9" customHeight="1" x14ac:dyDescent="0.25">
      <c r="A1355" s="76" t="s">
        <v>49</v>
      </c>
      <c r="B1355" s="77"/>
      <c r="C1355" s="77"/>
      <c r="D1355" s="77"/>
      <c r="E1355" s="77"/>
      <c r="F1355" s="77"/>
      <c r="G1355" s="77"/>
      <c r="H1355" s="78"/>
      <c r="I1355" s="73" t="s">
        <v>46</v>
      </c>
      <c r="J1355" s="74"/>
      <c r="K1355" s="74"/>
      <c r="L1355" s="74"/>
      <c r="M1355" s="75"/>
      <c r="N1355" s="57" t="s">
        <v>1</v>
      </c>
      <c r="O1355" s="58"/>
      <c r="V1355" s="5"/>
    </row>
    <row r="1356" spans="1:24" ht="8.25" customHeight="1" x14ac:dyDescent="0.15">
      <c r="A1356" s="79"/>
      <c r="B1356" s="80"/>
      <c r="C1356" s="80"/>
      <c r="D1356" s="80"/>
      <c r="E1356" s="80"/>
      <c r="F1356" s="80"/>
      <c r="G1356" s="80"/>
      <c r="H1356" s="81"/>
      <c r="I1356" s="23"/>
      <c r="K1356" s="1"/>
      <c r="M1356" s="15"/>
      <c r="N1356" s="1"/>
      <c r="V1356" s="5"/>
    </row>
    <row r="1357" spans="1:24" ht="12.75" customHeight="1" x14ac:dyDescent="0.25">
      <c r="A1357" s="79"/>
      <c r="B1357" s="80"/>
      <c r="C1357" s="80"/>
      <c r="D1357" s="80"/>
      <c r="E1357" s="80"/>
      <c r="F1357" s="80"/>
      <c r="G1357" s="80"/>
      <c r="H1357" s="81"/>
      <c r="I1357" s="146"/>
      <c r="J1357" s="147"/>
      <c r="K1357" s="147"/>
      <c r="L1357" s="147"/>
      <c r="M1357" s="148"/>
      <c r="N1357" s="3" t="s">
        <v>51</v>
      </c>
      <c r="V1357" s="5"/>
    </row>
    <row r="1358" spans="1:24" ht="8.25" customHeight="1" x14ac:dyDescent="0.15">
      <c r="A1358" s="79"/>
      <c r="B1358" s="80"/>
      <c r="C1358" s="80"/>
      <c r="D1358" s="80"/>
      <c r="E1358" s="80"/>
      <c r="F1358" s="80"/>
      <c r="G1358" s="80"/>
      <c r="H1358" s="81"/>
      <c r="I1358" s="149"/>
      <c r="J1358" s="147"/>
      <c r="K1358" s="147"/>
      <c r="L1358" s="147"/>
      <c r="M1358" s="148"/>
      <c r="N1358" s="1"/>
      <c r="V1358" s="5"/>
    </row>
    <row r="1359" spans="1:24" ht="8.25" customHeight="1" x14ac:dyDescent="0.15">
      <c r="A1359" s="79"/>
      <c r="B1359" s="80"/>
      <c r="C1359" s="80"/>
      <c r="D1359" s="80"/>
      <c r="E1359" s="80"/>
      <c r="F1359" s="80"/>
      <c r="G1359" s="80"/>
      <c r="H1359" s="81"/>
      <c r="I1359" s="149"/>
      <c r="J1359" s="147"/>
      <c r="K1359" s="147"/>
      <c r="L1359" s="147"/>
      <c r="M1359" s="148"/>
      <c r="N1359" s="2"/>
      <c r="O1359" s="56"/>
      <c r="V1359" s="5"/>
    </row>
    <row r="1360" spans="1:24" ht="9" customHeight="1" x14ac:dyDescent="0.2">
      <c r="A1360" s="79"/>
      <c r="B1360" s="80"/>
      <c r="C1360" s="80"/>
      <c r="D1360" s="80"/>
      <c r="E1360" s="80"/>
      <c r="F1360" s="80"/>
      <c r="G1360" s="80"/>
      <c r="H1360" s="81"/>
      <c r="I1360" s="149"/>
      <c r="J1360" s="147"/>
      <c r="K1360" s="147"/>
      <c r="L1360" s="147"/>
      <c r="M1360" s="148"/>
      <c r="N1360" s="13" t="s">
        <v>2</v>
      </c>
      <c r="V1360" s="5"/>
    </row>
    <row r="1361" spans="1:256" ht="8.25" customHeight="1" x14ac:dyDescent="0.15">
      <c r="A1361" s="79"/>
      <c r="B1361" s="80"/>
      <c r="C1361" s="80"/>
      <c r="D1361" s="80"/>
      <c r="E1361" s="80"/>
      <c r="F1361" s="80"/>
      <c r="G1361" s="80"/>
      <c r="H1361" s="81"/>
      <c r="I1361" s="149"/>
      <c r="J1361" s="147"/>
      <c r="K1361" s="147"/>
      <c r="L1361" s="147"/>
      <c r="M1361" s="148"/>
      <c r="N1361" s="1"/>
      <c r="V1361" s="5"/>
    </row>
    <row r="1362" spans="1:256" ht="8.25" customHeight="1" x14ac:dyDescent="0.15">
      <c r="A1362" s="79"/>
      <c r="B1362" s="80"/>
      <c r="C1362" s="80"/>
      <c r="D1362" s="80"/>
      <c r="E1362" s="80"/>
      <c r="F1362" s="80"/>
      <c r="G1362" s="80"/>
      <c r="H1362" s="81"/>
      <c r="I1362" s="149"/>
      <c r="J1362" s="147"/>
      <c r="K1362" s="147"/>
      <c r="L1362" s="147"/>
      <c r="M1362" s="148"/>
      <c r="N1362" s="109"/>
      <c r="O1362" s="110"/>
      <c r="V1362" s="5"/>
    </row>
    <row r="1363" spans="1:256" ht="8.25" customHeight="1" x14ac:dyDescent="0.15">
      <c r="A1363" s="82"/>
      <c r="B1363" s="83"/>
      <c r="C1363" s="83"/>
      <c r="D1363" s="83"/>
      <c r="E1363" s="83"/>
      <c r="F1363" s="83"/>
      <c r="G1363" s="83"/>
      <c r="H1363" s="84"/>
      <c r="I1363" s="150"/>
      <c r="J1363" s="151"/>
      <c r="K1363" s="151"/>
      <c r="L1363" s="151"/>
      <c r="M1363" s="152"/>
      <c r="N1363" s="111"/>
      <c r="O1363" s="112"/>
      <c r="V1363" s="5"/>
    </row>
    <row r="1364" spans="1:256" x14ac:dyDescent="0.15">
      <c r="A1364" s="103" t="s">
        <v>0</v>
      </c>
      <c r="B1364" s="104"/>
      <c r="C1364" s="104"/>
      <c r="D1364" s="104"/>
      <c r="E1364" s="104"/>
      <c r="F1364" s="105"/>
      <c r="G1364" s="40"/>
      <c r="H1364" s="113" t="s">
        <v>3</v>
      </c>
      <c r="I1364" s="98"/>
      <c r="J1364" s="98"/>
      <c r="K1364" s="98"/>
      <c r="L1364" s="98"/>
      <c r="M1364" s="98"/>
      <c r="N1364" s="98"/>
      <c r="O1364" s="99"/>
      <c r="V1364" s="5"/>
    </row>
    <row r="1365" spans="1:256" x14ac:dyDescent="0.15">
      <c r="A1365" s="106"/>
      <c r="B1365" s="107"/>
      <c r="C1365" s="107"/>
      <c r="D1365" s="107"/>
      <c r="E1365" s="107"/>
      <c r="F1365" s="108"/>
      <c r="G1365" s="40"/>
      <c r="H1365" s="100"/>
      <c r="I1365" s="101"/>
      <c r="J1365" s="101"/>
      <c r="K1365" s="101"/>
      <c r="L1365" s="101"/>
      <c r="M1365" s="101"/>
      <c r="N1365" s="101"/>
      <c r="O1365" s="102"/>
      <c r="V1365" s="5"/>
    </row>
    <row r="1366" spans="1:256" ht="13.2" x14ac:dyDescent="0.25">
      <c r="A1366" s="14"/>
      <c r="F1366" s="15"/>
      <c r="G1366" s="40"/>
      <c r="H1366" s="91" t="s">
        <v>4</v>
      </c>
      <c r="I1366" s="92"/>
      <c r="J1366" s="92"/>
      <c r="K1366" s="92"/>
      <c r="L1366" s="93"/>
      <c r="M1366" s="97" t="s">
        <v>5</v>
      </c>
      <c r="N1366" s="98"/>
      <c r="O1366" s="99"/>
      <c r="Q1366" s="3"/>
      <c r="R1366" s="3"/>
      <c r="S1366" s="3"/>
      <c r="T1366" s="3"/>
      <c r="U1366" s="3"/>
      <c r="V1366" s="31"/>
      <c r="W1366" s="3"/>
    </row>
    <row r="1367" spans="1:256" ht="13.2" x14ac:dyDescent="0.25">
      <c r="A1367" s="16"/>
      <c r="F1367" s="15"/>
      <c r="G1367" s="40"/>
      <c r="H1367" s="94"/>
      <c r="I1367" s="95"/>
      <c r="J1367" s="95"/>
      <c r="K1367" s="95"/>
      <c r="L1367" s="96"/>
      <c r="M1367" s="100"/>
      <c r="N1367" s="101"/>
      <c r="O1367" s="102"/>
      <c r="Q1367" s="3"/>
      <c r="R1367" s="3"/>
      <c r="S1367" s="3"/>
      <c r="T1367" s="3"/>
      <c r="U1367" s="3"/>
      <c r="V1367" s="31"/>
      <c r="W1367" s="3"/>
    </row>
    <row r="1368" spans="1:256" ht="13.2" x14ac:dyDescent="0.25">
      <c r="A1368" s="16"/>
      <c r="F1368" s="15"/>
      <c r="G1368" s="41"/>
      <c r="H1368" s="17"/>
      <c r="I1368" s="14"/>
      <c r="J1368" s="14"/>
      <c r="K1368" s="14"/>
      <c r="L1368" s="18"/>
      <c r="M1368" s="14"/>
      <c r="N1368" s="14"/>
      <c r="O1368" s="53" t="s">
        <v>39</v>
      </c>
      <c r="Q1368" s="3"/>
      <c r="R1368" s="3"/>
      <c r="S1368" s="3"/>
      <c r="T1368" s="3"/>
      <c r="U1368" s="3"/>
      <c r="V1368" s="31"/>
      <c r="W1368" s="3"/>
    </row>
    <row r="1369" spans="1:256" ht="13.2" x14ac:dyDescent="0.25">
      <c r="A1369" s="16"/>
      <c r="F1369" s="15"/>
      <c r="G1369" s="42" t="s">
        <v>6</v>
      </c>
      <c r="H1369" s="20" t="s">
        <v>16</v>
      </c>
      <c r="I1369" s="19" t="s">
        <v>18</v>
      </c>
      <c r="J1369" s="19" t="s">
        <v>22</v>
      </c>
      <c r="K1369" s="19" t="s">
        <v>25</v>
      </c>
      <c r="L1369" s="19" t="s">
        <v>27</v>
      </c>
      <c r="M1369" s="19" t="s">
        <v>31</v>
      </c>
      <c r="N1369" s="19" t="s">
        <v>35</v>
      </c>
      <c r="O1369" s="53" t="s">
        <v>32</v>
      </c>
      <c r="Q1369" s="3"/>
      <c r="R1369" s="3"/>
      <c r="S1369" s="3"/>
      <c r="T1369" s="3"/>
      <c r="U1369" s="3"/>
      <c r="V1369" s="31"/>
      <c r="W1369" s="3"/>
    </row>
    <row r="1370" spans="1:256" ht="13.2" x14ac:dyDescent="0.25">
      <c r="A1370" s="19" t="s">
        <v>13</v>
      </c>
      <c r="B1370" s="88" t="s">
        <v>12</v>
      </c>
      <c r="C1370" s="89"/>
      <c r="D1370" s="89"/>
      <c r="E1370" s="89"/>
      <c r="F1370" s="90"/>
      <c r="G1370" s="42" t="s">
        <v>8</v>
      </c>
      <c r="H1370" s="20" t="s">
        <v>17</v>
      </c>
      <c r="I1370" s="19" t="s">
        <v>23</v>
      </c>
      <c r="J1370" s="19" t="s">
        <v>23</v>
      </c>
      <c r="K1370" s="19" t="s">
        <v>44</v>
      </c>
      <c r="L1370" s="19" t="s">
        <v>25</v>
      </c>
      <c r="M1370" s="19" t="s">
        <v>32</v>
      </c>
      <c r="N1370" s="19" t="s">
        <v>36</v>
      </c>
      <c r="O1370" s="53" t="s">
        <v>40</v>
      </c>
      <c r="P1370" s="3"/>
      <c r="Q1370" s="3"/>
      <c r="R1370" s="3"/>
      <c r="S1370" s="3"/>
      <c r="T1370" s="3"/>
      <c r="U1370" s="3"/>
      <c r="V1370" s="31"/>
      <c r="W1370" s="3"/>
    </row>
    <row r="1371" spans="1:256" ht="13.2" x14ac:dyDescent="0.25">
      <c r="A1371" s="19" t="s">
        <v>14</v>
      </c>
      <c r="F1371" s="15"/>
      <c r="G1371" s="42" t="s">
        <v>7</v>
      </c>
      <c r="H1371" s="15"/>
      <c r="I1371" s="19" t="s">
        <v>19</v>
      </c>
      <c r="J1371" s="19" t="s">
        <v>29</v>
      </c>
      <c r="K1371" s="19" t="s">
        <v>45</v>
      </c>
      <c r="L1371" s="19" t="s">
        <v>28</v>
      </c>
      <c r="M1371" s="19" t="s">
        <v>33</v>
      </c>
      <c r="N1371" s="19" t="s">
        <v>32</v>
      </c>
      <c r="O1371" s="54" t="s">
        <v>41</v>
      </c>
      <c r="P1371" s="3"/>
      <c r="Q1371" s="3"/>
      <c r="R1371" s="3"/>
      <c r="S1371" s="3"/>
      <c r="T1371" s="3"/>
      <c r="U1371" s="3"/>
      <c r="V1371" s="31"/>
      <c r="W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</row>
    <row r="1372" spans="1:256" ht="13.2" x14ac:dyDescent="0.25">
      <c r="A1372" s="16"/>
      <c r="F1372" s="15"/>
      <c r="G1372" s="43"/>
      <c r="H1372" s="15"/>
      <c r="I1372" s="19" t="s">
        <v>20</v>
      </c>
      <c r="J1372" s="19"/>
      <c r="K1372" s="19"/>
      <c r="L1372" s="19"/>
      <c r="M1372" s="19"/>
      <c r="N1372" s="19" t="s">
        <v>37</v>
      </c>
      <c r="O1372" s="53"/>
      <c r="P1372" s="3"/>
      <c r="Q1372" s="3"/>
      <c r="R1372" s="3"/>
      <c r="S1372" s="3"/>
      <c r="T1372" s="3"/>
      <c r="U1372" s="3"/>
      <c r="V1372" s="31"/>
      <c r="W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</row>
    <row r="1373" spans="1:256" ht="13.2" x14ac:dyDescent="0.25">
      <c r="A1373" s="21" t="s">
        <v>10</v>
      </c>
      <c r="B1373" s="88" t="s">
        <v>11</v>
      </c>
      <c r="C1373" s="89"/>
      <c r="D1373" s="89"/>
      <c r="E1373" s="89"/>
      <c r="F1373" s="90"/>
      <c r="G1373" s="44" t="s">
        <v>9</v>
      </c>
      <c r="H1373" s="22" t="s">
        <v>15</v>
      </c>
      <c r="I1373" s="21" t="s">
        <v>21</v>
      </c>
      <c r="J1373" s="21" t="s">
        <v>24</v>
      </c>
      <c r="K1373" s="21" t="s">
        <v>26</v>
      </c>
      <c r="L1373" s="21" t="s">
        <v>30</v>
      </c>
      <c r="M1373" s="21" t="s">
        <v>34</v>
      </c>
      <c r="N1373" s="21" t="s">
        <v>42</v>
      </c>
      <c r="O1373" s="55" t="s">
        <v>38</v>
      </c>
      <c r="P1373" s="3"/>
      <c r="Q1373" s="3"/>
      <c r="R1373" s="3"/>
      <c r="S1373" s="3"/>
      <c r="T1373" s="3"/>
      <c r="U1373" s="3"/>
      <c r="V1373" s="31"/>
      <c r="W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</row>
    <row r="1374" spans="1:256" s="3" customFormat="1" ht="50.1" customHeight="1" x14ac:dyDescent="0.25">
      <c r="A1374" s="12"/>
      <c r="B1374" s="121"/>
      <c r="C1374" s="122"/>
      <c r="D1374" s="122"/>
      <c r="E1374" s="122"/>
      <c r="F1374" s="123"/>
      <c r="G1374" s="24"/>
      <c r="H1374" s="8"/>
      <c r="I1374" s="9"/>
      <c r="J1374" s="25">
        <f t="shared" ref="J1374:J1379" si="118">SUM(H1374*I1374)</f>
        <v>0</v>
      </c>
      <c r="K1374" s="9"/>
      <c r="L1374" s="4">
        <f t="shared" ref="L1374:L1379" si="119">SUM(J1374*K1374)</f>
        <v>0</v>
      </c>
      <c r="M1374" s="10"/>
      <c r="N1374" s="11"/>
      <c r="O1374" s="59">
        <f t="shared" ref="O1374:O1379" si="120">SUM(M1374*N1374)</f>
        <v>0</v>
      </c>
      <c r="Q1374" s="1"/>
      <c r="R1374" s="1"/>
      <c r="S1374" s="1"/>
      <c r="T1374" s="1"/>
      <c r="U1374" s="1"/>
      <c r="V1374" s="5"/>
      <c r="W1374" s="1"/>
      <c r="X1374" s="1"/>
    </row>
    <row r="1375" spans="1:256" s="3" customFormat="1" ht="50.1" customHeight="1" x14ac:dyDescent="0.25">
      <c r="A1375" s="12"/>
      <c r="B1375" s="133"/>
      <c r="C1375" s="134"/>
      <c r="D1375" s="134"/>
      <c r="E1375" s="134"/>
      <c r="F1375" s="135"/>
      <c r="G1375" s="24"/>
      <c r="H1375" s="8"/>
      <c r="I1375" s="9"/>
      <c r="J1375" s="25">
        <f t="shared" si="118"/>
        <v>0</v>
      </c>
      <c r="K1375" s="9"/>
      <c r="L1375" s="4">
        <f t="shared" si="119"/>
        <v>0</v>
      </c>
      <c r="M1375" s="10"/>
      <c r="N1375" s="11"/>
      <c r="O1375" s="59">
        <f t="shared" si="120"/>
        <v>0</v>
      </c>
      <c r="Q1375" s="1"/>
      <c r="R1375" s="1"/>
      <c r="S1375" s="1"/>
      <c r="T1375" s="1"/>
      <c r="U1375" s="1"/>
      <c r="V1375" s="5"/>
      <c r="W1375" s="1"/>
      <c r="X1375" s="1"/>
    </row>
    <row r="1376" spans="1:256" s="3" customFormat="1" ht="50.1" customHeight="1" x14ac:dyDescent="0.25">
      <c r="A1376" s="12"/>
      <c r="B1376" s="133"/>
      <c r="C1376" s="134"/>
      <c r="D1376" s="134"/>
      <c r="E1376" s="134"/>
      <c r="F1376" s="135"/>
      <c r="G1376" s="24"/>
      <c r="H1376" s="8"/>
      <c r="I1376" s="9"/>
      <c r="J1376" s="25">
        <f t="shared" si="118"/>
        <v>0</v>
      </c>
      <c r="K1376" s="9"/>
      <c r="L1376" s="4">
        <f t="shared" si="119"/>
        <v>0</v>
      </c>
      <c r="M1376" s="10"/>
      <c r="N1376" s="11"/>
      <c r="O1376" s="59">
        <f t="shared" si="120"/>
        <v>0</v>
      </c>
      <c r="Q1376" s="1"/>
      <c r="R1376" s="1"/>
      <c r="S1376" s="1"/>
      <c r="T1376" s="1"/>
      <c r="U1376" s="1"/>
      <c r="V1376" s="5"/>
      <c r="W1376" s="1"/>
      <c r="X1376" s="1"/>
    </row>
    <row r="1377" spans="1:24" s="3" customFormat="1" ht="50.1" customHeight="1" x14ac:dyDescent="0.25">
      <c r="A1377" s="12"/>
      <c r="B1377" s="133"/>
      <c r="C1377" s="134"/>
      <c r="D1377" s="134"/>
      <c r="E1377" s="134"/>
      <c r="F1377" s="135"/>
      <c r="G1377" s="24"/>
      <c r="H1377" s="8"/>
      <c r="I1377" s="9"/>
      <c r="J1377" s="25">
        <f t="shared" si="118"/>
        <v>0</v>
      </c>
      <c r="K1377" s="9"/>
      <c r="L1377" s="4">
        <f t="shared" si="119"/>
        <v>0</v>
      </c>
      <c r="M1377" s="10"/>
      <c r="N1377" s="11"/>
      <c r="O1377" s="59">
        <f t="shared" si="120"/>
        <v>0</v>
      </c>
      <c r="Q1377" s="1"/>
      <c r="R1377" s="1"/>
      <c r="S1377" s="1"/>
      <c r="T1377" s="1"/>
      <c r="U1377" s="1"/>
      <c r="V1377" s="5"/>
      <c r="W1377" s="1"/>
      <c r="X1377" s="1"/>
    </row>
    <row r="1378" spans="1:24" s="3" customFormat="1" ht="50.1" customHeight="1" x14ac:dyDescent="0.25">
      <c r="A1378" s="12"/>
      <c r="B1378" s="133"/>
      <c r="C1378" s="134"/>
      <c r="D1378" s="134"/>
      <c r="E1378" s="134"/>
      <c r="F1378" s="135"/>
      <c r="G1378" s="24"/>
      <c r="H1378" s="8"/>
      <c r="I1378" s="9"/>
      <c r="J1378" s="25">
        <f t="shared" si="118"/>
        <v>0</v>
      </c>
      <c r="K1378" s="9"/>
      <c r="L1378" s="4">
        <f t="shared" si="119"/>
        <v>0</v>
      </c>
      <c r="M1378" s="10"/>
      <c r="N1378" s="11"/>
      <c r="O1378" s="59">
        <f t="shared" si="120"/>
        <v>0</v>
      </c>
      <c r="Q1378" s="1"/>
      <c r="R1378" s="1"/>
      <c r="S1378" s="1"/>
      <c r="T1378" s="1"/>
      <c r="U1378" s="1"/>
      <c r="V1378" s="5"/>
      <c r="W1378" s="1"/>
      <c r="X1378" s="1"/>
    </row>
    <row r="1379" spans="1:24" s="3" customFormat="1" ht="50.1" customHeight="1" x14ac:dyDescent="0.25">
      <c r="A1379" s="12"/>
      <c r="B1379" s="133"/>
      <c r="C1379" s="134"/>
      <c r="D1379" s="134"/>
      <c r="E1379" s="134"/>
      <c r="F1379" s="135"/>
      <c r="G1379" s="24"/>
      <c r="H1379" s="8"/>
      <c r="I1379" s="9"/>
      <c r="J1379" s="25">
        <f t="shared" si="118"/>
        <v>0</v>
      </c>
      <c r="K1379" s="9"/>
      <c r="L1379" s="4">
        <f t="shared" si="119"/>
        <v>0</v>
      </c>
      <c r="M1379" s="10"/>
      <c r="N1379" s="11"/>
      <c r="O1379" s="59">
        <f t="shared" si="120"/>
        <v>0</v>
      </c>
      <c r="Q1379" s="1"/>
      <c r="R1379" s="1"/>
      <c r="S1379" s="1"/>
      <c r="T1379" s="1"/>
      <c r="U1379" s="1"/>
      <c r="V1379" s="5"/>
      <c r="W1379" s="1"/>
      <c r="X1379" s="1"/>
    </row>
    <row r="1380" spans="1:24" ht="20.100000000000001" customHeight="1" thickBot="1" x14ac:dyDescent="0.2">
      <c r="A1380" s="34"/>
      <c r="B1380" s="130" t="s">
        <v>43</v>
      </c>
      <c r="C1380" s="131"/>
      <c r="D1380" s="131"/>
      <c r="E1380" s="131"/>
      <c r="F1380" s="132"/>
      <c r="G1380" s="49"/>
      <c r="H1380" s="35"/>
      <c r="I1380" s="36"/>
      <c r="J1380" s="28">
        <f>SUM(J1374:J1379)</f>
        <v>0</v>
      </c>
      <c r="K1380" s="36"/>
      <c r="L1380" s="28">
        <f>SUM(L1374:L1379)</f>
        <v>0</v>
      </c>
      <c r="M1380" s="37">
        <f>SUM(M1374:M1379)</f>
        <v>0</v>
      </c>
      <c r="N1380" s="36"/>
      <c r="O1380" s="28">
        <f>SUM(O1374:O1379)</f>
        <v>0</v>
      </c>
      <c r="V1380" s="5"/>
    </row>
    <row r="1381" spans="1:24" x14ac:dyDescent="0.15">
      <c r="G1381" s="47"/>
      <c r="H1381" s="1"/>
      <c r="I1381" s="1"/>
      <c r="K1381" s="1"/>
      <c r="M1381" s="1"/>
      <c r="N1381" s="1"/>
    </row>
    <row r="1382" spans="1:24" x14ac:dyDescent="0.15">
      <c r="G1382" s="47"/>
      <c r="H1382" s="1"/>
      <c r="I1382" s="1"/>
      <c r="K1382" s="1"/>
      <c r="M1382" s="1"/>
      <c r="N1382" s="1"/>
    </row>
    <row r="1383" spans="1:24" x14ac:dyDescent="0.15">
      <c r="A1383" s="2"/>
      <c r="B1383" s="2"/>
      <c r="C1383" s="2"/>
      <c r="D1383" s="2"/>
      <c r="E1383" s="2"/>
      <c r="F1383" s="2"/>
      <c r="G1383" s="48"/>
      <c r="H1383" s="2"/>
      <c r="I1383" s="2"/>
      <c r="J1383" s="2"/>
      <c r="K1383" s="2"/>
      <c r="L1383" s="2"/>
      <c r="M1383" s="2"/>
      <c r="N1383" s="2"/>
      <c r="O1383" s="56"/>
      <c r="V1383" s="5"/>
    </row>
    <row r="1384" spans="1:24" ht="9" customHeight="1" x14ac:dyDescent="0.25">
      <c r="A1384" s="76" t="s">
        <v>49</v>
      </c>
      <c r="B1384" s="77"/>
      <c r="C1384" s="77"/>
      <c r="D1384" s="77"/>
      <c r="E1384" s="77"/>
      <c r="F1384" s="77"/>
      <c r="G1384" s="77"/>
      <c r="H1384" s="78"/>
      <c r="I1384" s="73" t="s">
        <v>46</v>
      </c>
      <c r="J1384" s="74"/>
      <c r="K1384" s="74"/>
      <c r="L1384" s="74"/>
      <c r="M1384" s="75"/>
      <c r="N1384" s="57" t="s">
        <v>1</v>
      </c>
      <c r="O1384" s="58"/>
      <c r="V1384" s="5"/>
    </row>
    <row r="1385" spans="1:24" ht="8.25" customHeight="1" x14ac:dyDescent="0.15">
      <c r="A1385" s="79"/>
      <c r="B1385" s="80"/>
      <c r="C1385" s="80"/>
      <c r="D1385" s="80"/>
      <c r="E1385" s="80"/>
      <c r="F1385" s="80"/>
      <c r="G1385" s="80"/>
      <c r="H1385" s="81"/>
      <c r="I1385" s="23"/>
      <c r="K1385" s="1"/>
      <c r="M1385" s="15"/>
      <c r="N1385" s="1"/>
      <c r="V1385" s="5"/>
    </row>
    <row r="1386" spans="1:24" ht="12.75" customHeight="1" x14ac:dyDescent="0.25">
      <c r="A1386" s="79"/>
      <c r="B1386" s="80"/>
      <c r="C1386" s="80"/>
      <c r="D1386" s="80"/>
      <c r="E1386" s="80"/>
      <c r="F1386" s="80"/>
      <c r="G1386" s="80"/>
      <c r="H1386" s="81"/>
      <c r="I1386" s="146"/>
      <c r="J1386" s="147"/>
      <c r="K1386" s="147"/>
      <c r="L1386" s="147"/>
      <c r="M1386" s="148"/>
      <c r="N1386" s="3" t="s">
        <v>51</v>
      </c>
      <c r="V1386" s="5"/>
    </row>
    <row r="1387" spans="1:24" ht="8.25" customHeight="1" x14ac:dyDescent="0.15">
      <c r="A1387" s="79"/>
      <c r="B1387" s="80"/>
      <c r="C1387" s="80"/>
      <c r="D1387" s="80"/>
      <c r="E1387" s="80"/>
      <c r="F1387" s="80"/>
      <c r="G1387" s="80"/>
      <c r="H1387" s="81"/>
      <c r="I1387" s="149"/>
      <c r="J1387" s="147"/>
      <c r="K1387" s="147"/>
      <c r="L1387" s="147"/>
      <c r="M1387" s="148"/>
      <c r="N1387" s="1"/>
      <c r="V1387" s="5"/>
    </row>
    <row r="1388" spans="1:24" ht="8.25" customHeight="1" x14ac:dyDescent="0.15">
      <c r="A1388" s="79"/>
      <c r="B1388" s="80"/>
      <c r="C1388" s="80"/>
      <c r="D1388" s="80"/>
      <c r="E1388" s="80"/>
      <c r="F1388" s="80"/>
      <c r="G1388" s="80"/>
      <c r="H1388" s="81"/>
      <c r="I1388" s="149"/>
      <c r="J1388" s="147"/>
      <c r="K1388" s="147"/>
      <c r="L1388" s="147"/>
      <c r="M1388" s="148"/>
      <c r="N1388" s="2"/>
      <c r="O1388" s="56"/>
      <c r="V1388" s="5"/>
    </row>
    <row r="1389" spans="1:24" ht="9" customHeight="1" x14ac:dyDescent="0.2">
      <c r="A1389" s="79"/>
      <c r="B1389" s="80"/>
      <c r="C1389" s="80"/>
      <c r="D1389" s="80"/>
      <c r="E1389" s="80"/>
      <c r="F1389" s="80"/>
      <c r="G1389" s="80"/>
      <c r="H1389" s="81"/>
      <c r="I1389" s="149"/>
      <c r="J1389" s="147"/>
      <c r="K1389" s="147"/>
      <c r="L1389" s="147"/>
      <c r="M1389" s="148"/>
      <c r="N1389" s="13" t="s">
        <v>2</v>
      </c>
      <c r="V1389" s="5"/>
    </row>
    <row r="1390" spans="1:24" ht="8.25" customHeight="1" x14ac:dyDescent="0.15">
      <c r="A1390" s="79"/>
      <c r="B1390" s="80"/>
      <c r="C1390" s="80"/>
      <c r="D1390" s="80"/>
      <c r="E1390" s="80"/>
      <c r="F1390" s="80"/>
      <c r="G1390" s="80"/>
      <c r="H1390" s="81"/>
      <c r="I1390" s="149"/>
      <c r="J1390" s="147"/>
      <c r="K1390" s="147"/>
      <c r="L1390" s="147"/>
      <c r="M1390" s="148"/>
      <c r="N1390" s="1"/>
      <c r="V1390" s="5"/>
    </row>
    <row r="1391" spans="1:24" ht="8.25" customHeight="1" x14ac:dyDescent="0.15">
      <c r="A1391" s="79"/>
      <c r="B1391" s="80"/>
      <c r="C1391" s="80"/>
      <c r="D1391" s="80"/>
      <c r="E1391" s="80"/>
      <c r="F1391" s="80"/>
      <c r="G1391" s="80"/>
      <c r="H1391" s="81"/>
      <c r="I1391" s="149"/>
      <c r="J1391" s="147"/>
      <c r="K1391" s="147"/>
      <c r="L1391" s="147"/>
      <c r="M1391" s="148"/>
      <c r="N1391" s="109"/>
      <c r="O1391" s="110"/>
      <c r="V1391" s="5"/>
    </row>
    <row r="1392" spans="1:24" ht="8.25" customHeight="1" x14ac:dyDescent="0.15">
      <c r="A1392" s="82"/>
      <c r="B1392" s="83"/>
      <c r="C1392" s="83"/>
      <c r="D1392" s="83"/>
      <c r="E1392" s="83"/>
      <c r="F1392" s="83"/>
      <c r="G1392" s="83"/>
      <c r="H1392" s="84"/>
      <c r="I1392" s="150"/>
      <c r="J1392" s="151"/>
      <c r="K1392" s="151"/>
      <c r="L1392" s="151"/>
      <c r="M1392" s="152"/>
      <c r="N1392" s="111"/>
      <c r="O1392" s="112"/>
      <c r="V1392" s="5"/>
    </row>
    <row r="1393" spans="1:256" x14ac:dyDescent="0.15">
      <c r="A1393" s="103" t="s">
        <v>0</v>
      </c>
      <c r="B1393" s="104"/>
      <c r="C1393" s="104"/>
      <c r="D1393" s="104"/>
      <c r="E1393" s="104"/>
      <c r="F1393" s="105"/>
      <c r="G1393" s="40"/>
      <c r="H1393" s="113" t="s">
        <v>3</v>
      </c>
      <c r="I1393" s="98"/>
      <c r="J1393" s="98"/>
      <c r="K1393" s="98"/>
      <c r="L1393" s="98"/>
      <c r="M1393" s="98"/>
      <c r="N1393" s="98"/>
      <c r="O1393" s="99"/>
      <c r="V1393" s="5"/>
    </row>
    <row r="1394" spans="1:256" x14ac:dyDescent="0.15">
      <c r="A1394" s="106"/>
      <c r="B1394" s="107"/>
      <c r="C1394" s="107"/>
      <c r="D1394" s="107"/>
      <c r="E1394" s="107"/>
      <c r="F1394" s="108"/>
      <c r="G1394" s="40"/>
      <c r="H1394" s="100"/>
      <c r="I1394" s="101"/>
      <c r="J1394" s="101"/>
      <c r="K1394" s="101"/>
      <c r="L1394" s="101"/>
      <c r="M1394" s="101"/>
      <c r="N1394" s="101"/>
      <c r="O1394" s="102"/>
      <c r="V1394" s="5"/>
    </row>
    <row r="1395" spans="1:256" ht="13.2" x14ac:dyDescent="0.25">
      <c r="A1395" s="14"/>
      <c r="F1395" s="15"/>
      <c r="G1395" s="40"/>
      <c r="H1395" s="91" t="s">
        <v>4</v>
      </c>
      <c r="I1395" s="92"/>
      <c r="J1395" s="92"/>
      <c r="K1395" s="92"/>
      <c r="L1395" s="93"/>
      <c r="M1395" s="97" t="s">
        <v>5</v>
      </c>
      <c r="N1395" s="98"/>
      <c r="O1395" s="99"/>
      <c r="Q1395" s="3"/>
      <c r="R1395" s="3"/>
      <c r="S1395" s="3"/>
      <c r="T1395" s="3"/>
      <c r="U1395" s="3"/>
      <c r="V1395" s="31"/>
      <c r="W1395" s="3"/>
    </row>
    <row r="1396" spans="1:256" ht="13.2" x14ac:dyDescent="0.25">
      <c r="A1396" s="16"/>
      <c r="F1396" s="15"/>
      <c r="G1396" s="40"/>
      <c r="H1396" s="94"/>
      <c r="I1396" s="95"/>
      <c r="J1396" s="95"/>
      <c r="K1396" s="95"/>
      <c r="L1396" s="96"/>
      <c r="M1396" s="100"/>
      <c r="N1396" s="101"/>
      <c r="O1396" s="102"/>
      <c r="Q1396" s="3"/>
      <c r="R1396" s="3"/>
      <c r="S1396" s="3"/>
      <c r="T1396" s="3"/>
      <c r="U1396" s="3"/>
      <c r="V1396" s="31"/>
      <c r="W1396" s="3"/>
    </row>
    <row r="1397" spans="1:256" ht="13.2" x14ac:dyDescent="0.25">
      <c r="A1397" s="16"/>
      <c r="F1397" s="15"/>
      <c r="G1397" s="41"/>
      <c r="H1397" s="17"/>
      <c r="I1397" s="14"/>
      <c r="J1397" s="14"/>
      <c r="K1397" s="14"/>
      <c r="L1397" s="18"/>
      <c r="M1397" s="14"/>
      <c r="N1397" s="14"/>
      <c r="O1397" s="53" t="s">
        <v>39</v>
      </c>
      <c r="Q1397" s="3"/>
      <c r="R1397" s="3"/>
      <c r="S1397" s="3"/>
      <c r="T1397" s="3"/>
      <c r="U1397" s="3"/>
      <c r="V1397" s="31"/>
      <c r="W1397" s="3"/>
    </row>
    <row r="1398" spans="1:256" ht="13.2" x14ac:dyDescent="0.25">
      <c r="A1398" s="16"/>
      <c r="F1398" s="15"/>
      <c r="G1398" s="42" t="s">
        <v>6</v>
      </c>
      <c r="H1398" s="20" t="s">
        <v>16</v>
      </c>
      <c r="I1398" s="19" t="s">
        <v>18</v>
      </c>
      <c r="J1398" s="19" t="s">
        <v>22</v>
      </c>
      <c r="K1398" s="19" t="s">
        <v>25</v>
      </c>
      <c r="L1398" s="19" t="s">
        <v>27</v>
      </c>
      <c r="M1398" s="19" t="s">
        <v>31</v>
      </c>
      <c r="N1398" s="19" t="s">
        <v>35</v>
      </c>
      <c r="O1398" s="53" t="s">
        <v>32</v>
      </c>
      <c r="Q1398" s="3"/>
      <c r="R1398" s="3"/>
      <c r="S1398" s="3"/>
      <c r="T1398" s="3"/>
      <c r="U1398" s="3"/>
      <c r="V1398" s="31"/>
      <c r="W1398" s="3"/>
    </row>
    <row r="1399" spans="1:256" ht="13.2" x14ac:dyDescent="0.25">
      <c r="A1399" s="19" t="s">
        <v>13</v>
      </c>
      <c r="B1399" s="88" t="s">
        <v>12</v>
      </c>
      <c r="C1399" s="89"/>
      <c r="D1399" s="89"/>
      <c r="E1399" s="89"/>
      <c r="F1399" s="90"/>
      <c r="G1399" s="42" t="s">
        <v>8</v>
      </c>
      <c r="H1399" s="20" t="s">
        <v>17</v>
      </c>
      <c r="I1399" s="19" t="s">
        <v>23</v>
      </c>
      <c r="J1399" s="19" t="s">
        <v>23</v>
      </c>
      <c r="K1399" s="19" t="s">
        <v>44</v>
      </c>
      <c r="L1399" s="19" t="s">
        <v>25</v>
      </c>
      <c r="M1399" s="19" t="s">
        <v>32</v>
      </c>
      <c r="N1399" s="19" t="s">
        <v>36</v>
      </c>
      <c r="O1399" s="53" t="s">
        <v>40</v>
      </c>
      <c r="P1399" s="3"/>
      <c r="Q1399" s="3"/>
      <c r="R1399" s="3"/>
      <c r="S1399" s="3"/>
      <c r="T1399" s="3"/>
      <c r="U1399" s="3"/>
      <c r="V1399" s="31"/>
      <c r="W1399" s="3"/>
    </row>
    <row r="1400" spans="1:256" ht="13.2" x14ac:dyDescent="0.25">
      <c r="A1400" s="19" t="s">
        <v>14</v>
      </c>
      <c r="F1400" s="15"/>
      <c r="G1400" s="42" t="s">
        <v>7</v>
      </c>
      <c r="H1400" s="15"/>
      <c r="I1400" s="19" t="s">
        <v>19</v>
      </c>
      <c r="J1400" s="19" t="s">
        <v>29</v>
      </c>
      <c r="K1400" s="19" t="s">
        <v>45</v>
      </c>
      <c r="L1400" s="19" t="s">
        <v>28</v>
      </c>
      <c r="M1400" s="19" t="s">
        <v>33</v>
      </c>
      <c r="N1400" s="19" t="s">
        <v>32</v>
      </c>
      <c r="O1400" s="54" t="s">
        <v>41</v>
      </c>
      <c r="P1400" s="3"/>
      <c r="Q1400" s="3"/>
      <c r="R1400" s="3"/>
      <c r="S1400" s="3"/>
      <c r="T1400" s="3"/>
      <c r="U1400" s="3"/>
      <c r="V1400" s="31"/>
      <c r="W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</row>
    <row r="1401" spans="1:256" ht="13.2" x14ac:dyDescent="0.25">
      <c r="A1401" s="16"/>
      <c r="F1401" s="15"/>
      <c r="G1401" s="43"/>
      <c r="H1401" s="15"/>
      <c r="I1401" s="19" t="s">
        <v>20</v>
      </c>
      <c r="J1401" s="19"/>
      <c r="K1401" s="19"/>
      <c r="L1401" s="19"/>
      <c r="M1401" s="19"/>
      <c r="N1401" s="19" t="s">
        <v>37</v>
      </c>
      <c r="O1401" s="53"/>
      <c r="P1401" s="3"/>
      <c r="Q1401" s="3"/>
      <c r="R1401" s="3"/>
      <c r="S1401" s="3"/>
      <c r="T1401" s="3"/>
      <c r="U1401" s="3"/>
      <c r="V1401" s="31"/>
      <c r="W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</row>
    <row r="1402" spans="1:256" ht="13.2" x14ac:dyDescent="0.25">
      <c r="A1402" s="21" t="s">
        <v>10</v>
      </c>
      <c r="B1402" s="88" t="s">
        <v>11</v>
      </c>
      <c r="C1402" s="89"/>
      <c r="D1402" s="89"/>
      <c r="E1402" s="89"/>
      <c r="F1402" s="90"/>
      <c r="G1402" s="44" t="s">
        <v>9</v>
      </c>
      <c r="H1402" s="22" t="s">
        <v>15</v>
      </c>
      <c r="I1402" s="21" t="s">
        <v>21</v>
      </c>
      <c r="J1402" s="21" t="s">
        <v>24</v>
      </c>
      <c r="K1402" s="21" t="s">
        <v>26</v>
      </c>
      <c r="L1402" s="21" t="s">
        <v>30</v>
      </c>
      <c r="M1402" s="21" t="s">
        <v>34</v>
      </c>
      <c r="N1402" s="21" t="s">
        <v>42</v>
      </c>
      <c r="O1402" s="55" t="s">
        <v>38</v>
      </c>
      <c r="P1402" s="3"/>
      <c r="Q1402" s="3"/>
      <c r="R1402" s="3"/>
      <c r="S1402" s="3"/>
      <c r="T1402" s="3"/>
      <c r="U1402" s="3"/>
      <c r="V1402" s="31"/>
      <c r="W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</row>
    <row r="1403" spans="1:256" s="3" customFormat="1" ht="50.1" customHeight="1" x14ac:dyDescent="0.25">
      <c r="A1403" s="12"/>
      <c r="B1403" s="121"/>
      <c r="C1403" s="122"/>
      <c r="D1403" s="122"/>
      <c r="E1403" s="122"/>
      <c r="F1403" s="123"/>
      <c r="G1403" s="24"/>
      <c r="H1403" s="8"/>
      <c r="I1403" s="9"/>
      <c r="J1403" s="25">
        <f t="shared" ref="J1403:J1408" si="121">SUM(H1403*I1403)</f>
        <v>0</v>
      </c>
      <c r="K1403" s="9"/>
      <c r="L1403" s="4">
        <f t="shared" ref="L1403:L1408" si="122">SUM(J1403*K1403)</f>
        <v>0</v>
      </c>
      <c r="M1403" s="10"/>
      <c r="N1403" s="11"/>
      <c r="O1403" s="59">
        <f t="shared" ref="O1403:O1408" si="123">SUM(M1403*N1403)</f>
        <v>0</v>
      </c>
      <c r="Q1403" s="1"/>
      <c r="R1403" s="1"/>
      <c r="S1403" s="1"/>
      <c r="T1403" s="1"/>
      <c r="U1403" s="1"/>
      <c r="V1403" s="5"/>
      <c r="W1403" s="1"/>
      <c r="X1403" s="1"/>
    </row>
    <row r="1404" spans="1:256" s="3" customFormat="1" ht="50.1" customHeight="1" x14ac:dyDescent="0.25">
      <c r="A1404" s="12"/>
      <c r="B1404" s="133"/>
      <c r="C1404" s="134"/>
      <c r="D1404" s="134"/>
      <c r="E1404" s="134"/>
      <c r="F1404" s="135"/>
      <c r="G1404" s="24"/>
      <c r="H1404" s="8"/>
      <c r="I1404" s="9"/>
      <c r="J1404" s="25">
        <f t="shared" si="121"/>
        <v>0</v>
      </c>
      <c r="K1404" s="9"/>
      <c r="L1404" s="4">
        <f t="shared" si="122"/>
        <v>0</v>
      </c>
      <c r="M1404" s="10"/>
      <c r="N1404" s="11"/>
      <c r="O1404" s="59">
        <f t="shared" si="123"/>
        <v>0</v>
      </c>
      <c r="Q1404" s="1"/>
      <c r="R1404" s="1"/>
      <c r="S1404" s="1"/>
      <c r="T1404" s="1"/>
      <c r="U1404" s="1"/>
      <c r="V1404" s="5"/>
      <c r="W1404" s="1"/>
      <c r="X1404" s="1"/>
    </row>
    <row r="1405" spans="1:256" s="3" customFormat="1" ht="50.1" customHeight="1" x14ac:dyDescent="0.25">
      <c r="A1405" s="12"/>
      <c r="B1405" s="133"/>
      <c r="C1405" s="134"/>
      <c r="D1405" s="134"/>
      <c r="E1405" s="134"/>
      <c r="F1405" s="135"/>
      <c r="G1405" s="24"/>
      <c r="H1405" s="8"/>
      <c r="I1405" s="9"/>
      <c r="J1405" s="25">
        <f t="shared" si="121"/>
        <v>0</v>
      </c>
      <c r="K1405" s="9"/>
      <c r="L1405" s="4">
        <f t="shared" si="122"/>
        <v>0</v>
      </c>
      <c r="M1405" s="10"/>
      <c r="N1405" s="11"/>
      <c r="O1405" s="59">
        <f t="shared" si="123"/>
        <v>0</v>
      </c>
      <c r="Q1405" s="1"/>
      <c r="R1405" s="1"/>
      <c r="S1405" s="1"/>
      <c r="T1405" s="1"/>
      <c r="U1405" s="1"/>
      <c r="V1405" s="5"/>
      <c r="W1405" s="1"/>
      <c r="X1405" s="1"/>
    </row>
    <row r="1406" spans="1:256" s="3" customFormat="1" ht="50.1" customHeight="1" x14ac:dyDescent="0.25">
      <c r="A1406" s="12"/>
      <c r="B1406" s="133"/>
      <c r="C1406" s="134"/>
      <c r="D1406" s="134"/>
      <c r="E1406" s="134"/>
      <c r="F1406" s="135"/>
      <c r="G1406" s="24"/>
      <c r="H1406" s="8"/>
      <c r="I1406" s="9"/>
      <c r="J1406" s="25">
        <f t="shared" si="121"/>
        <v>0</v>
      </c>
      <c r="K1406" s="9"/>
      <c r="L1406" s="4">
        <f t="shared" si="122"/>
        <v>0</v>
      </c>
      <c r="M1406" s="10"/>
      <c r="N1406" s="11"/>
      <c r="O1406" s="59">
        <f t="shared" si="123"/>
        <v>0</v>
      </c>
      <c r="Q1406" s="1"/>
      <c r="R1406" s="1"/>
      <c r="S1406" s="1"/>
      <c r="T1406" s="1"/>
      <c r="U1406" s="1"/>
      <c r="V1406" s="5"/>
      <c r="W1406" s="1"/>
      <c r="X1406" s="1"/>
    </row>
    <row r="1407" spans="1:256" s="3" customFormat="1" ht="50.1" customHeight="1" x14ac:dyDescent="0.25">
      <c r="A1407" s="12"/>
      <c r="B1407" s="133"/>
      <c r="C1407" s="134"/>
      <c r="D1407" s="134"/>
      <c r="E1407" s="134"/>
      <c r="F1407" s="135"/>
      <c r="G1407" s="24"/>
      <c r="H1407" s="8"/>
      <c r="I1407" s="9"/>
      <c r="J1407" s="25">
        <f t="shared" si="121"/>
        <v>0</v>
      </c>
      <c r="K1407" s="9"/>
      <c r="L1407" s="4">
        <f t="shared" si="122"/>
        <v>0</v>
      </c>
      <c r="M1407" s="10"/>
      <c r="N1407" s="11"/>
      <c r="O1407" s="59">
        <f t="shared" si="123"/>
        <v>0</v>
      </c>
      <c r="Q1407" s="1"/>
      <c r="R1407" s="1"/>
      <c r="S1407" s="1"/>
      <c r="T1407" s="1"/>
      <c r="U1407" s="1"/>
      <c r="V1407" s="5"/>
      <c r="W1407" s="1"/>
      <c r="X1407" s="1"/>
    </row>
    <row r="1408" spans="1:256" s="3" customFormat="1" ht="50.1" customHeight="1" x14ac:dyDescent="0.25">
      <c r="A1408" s="12"/>
      <c r="B1408" s="133"/>
      <c r="C1408" s="134"/>
      <c r="D1408" s="134"/>
      <c r="E1408" s="134"/>
      <c r="F1408" s="135"/>
      <c r="G1408" s="24"/>
      <c r="H1408" s="8"/>
      <c r="I1408" s="9"/>
      <c r="J1408" s="25">
        <f t="shared" si="121"/>
        <v>0</v>
      </c>
      <c r="K1408" s="9"/>
      <c r="L1408" s="4">
        <f t="shared" si="122"/>
        <v>0</v>
      </c>
      <c r="M1408" s="10"/>
      <c r="N1408" s="11"/>
      <c r="O1408" s="59">
        <f t="shared" si="123"/>
        <v>0</v>
      </c>
      <c r="Q1408" s="1"/>
      <c r="R1408" s="1"/>
      <c r="S1408" s="1"/>
      <c r="T1408" s="1"/>
      <c r="U1408" s="1"/>
      <c r="V1408" s="5"/>
      <c r="W1408" s="1"/>
      <c r="X1408" s="1"/>
    </row>
    <row r="1409" spans="1:23" ht="20.100000000000001" customHeight="1" thickBot="1" x14ac:dyDescent="0.2">
      <c r="A1409" s="34"/>
      <c r="B1409" s="130" t="s">
        <v>43</v>
      </c>
      <c r="C1409" s="131"/>
      <c r="D1409" s="131"/>
      <c r="E1409" s="131"/>
      <c r="F1409" s="132"/>
      <c r="G1409" s="49"/>
      <c r="H1409" s="35"/>
      <c r="I1409" s="36"/>
      <c r="J1409" s="28">
        <f>SUM(J1403:J1408)</f>
        <v>0</v>
      </c>
      <c r="K1409" s="36"/>
      <c r="L1409" s="28">
        <f>SUM(L1403:L1408)</f>
        <v>0</v>
      </c>
      <c r="M1409" s="37">
        <f>SUM(M1403:M1408)</f>
        <v>0</v>
      </c>
      <c r="N1409" s="36"/>
      <c r="O1409" s="28">
        <f>SUM(O1403:O1408)</f>
        <v>0</v>
      </c>
      <c r="V1409" s="5"/>
    </row>
    <row r="1410" spans="1:23" x14ac:dyDescent="0.15">
      <c r="G1410" s="47"/>
      <c r="H1410" s="1"/>
      <c r="I1410" s="1"/>
      <c r="K1410" s="1"/>
      <c r="M1410" s="1"/>
      <c r="N1410" s="1"/>
    </row>
    <row r="1411" spans="1:23" x14ac:dyDescent="0.15">
      <c r="G1411" s="47"/>
      <c r="H1411" s="1"/>
      <c r="I1411" s="1"/>
      <c r="K1411" s="1"/>
      <c r="M1411" s="1"/>
      <c r="N1411" s="1"/>
    </row>
    <row r="1412" spans="1:23" x14ac:dyDescent="0.15">
      <c r="A1412" s="2"/>
      <c r="B1412" s="2"/>
      <c r="C1412" s="2"/>
      <c r="D1412" s="2"/>
      <c r="E1412" s="2"/>
      <c r="F1412" s="2"/>
      <c r="G1412" s="48"/>
      <c r="H1412" s="2"/>
      <c r="I1412" s="2"/>
      <c r="J1412" s="2"/>
      <c r="K1412" s="2"/>
      <c r="L1412" s="2"/>
      <c r="M1412" s="2"/>
      <c r="N1412" s="2"/>
      <c r="O1412" s="56"/>
      <c r="V1412" s="5"/>
    </row>
    <row r="1413" spans="1:23" ht="9" customHeight="1" x14ac:dyDescent="0.25">
      <c r="A1413" s="76" t="s">
        <v>49</v>
      </c>
      <c r="B1413" s="77"/>
      <c r="C1413" s="77"/>
      <c r="D1413" s="77"/>
      <c r="E1413" s="77"/>
      <c r="F1413" s="77"/>
      <c r="G1413" s="77"/>
      <c r="H1413" s="78"/>
      <c r="I1413" s="73" t="s">
        <v>46</v>
      </c>
      <c r="J1413" s="74"/>
      <c r="K1413" s="74"/>
      <c r="L1413" s="74"/>
      <c r="M1413" s="75"/>
      <c r="N1413" s="57" t="s">
        <v>1</v>
      </c>
      <c r="O1413" s="58"/>
      <c r="V1413" s="5"/>
    </row>
    <row r="1414" spans="1:23" ht="8.25" customHeight="1" x14ac:dyDescent="0.15">
      <c r="A1414" s="79"/>
      <c r="B1414" s="80"/>
      <c r="C1414" s="80"/>
      <c r="D1414" s="80"/>
      <c r="E1414" s="80"/>
      <c r="F1414" s="80"/>
      <c r="G1414" s="80"/>
      <c r="H1414" s="81"/>
      <c r="I1414" s="23"/>
      <c r="K1414" s="1"/>
      <c r="M1414" s="15"/>
      <c r="N1414" s="1"/>
      <c r="V1414" s="5"/>
    </row>
    <row r="1415" spans="1:23" ht="12.75" customHeight="1" x14ac:dyDescent="0.25">
      <c r="A1415" s="79"/>
      <c r="B1415" s="80"/>
      <c r="C1415" s="80"/>
      <c r="D1415" s="80"/>
      <c r="E1415" s="80"/>
      <c r="F1415" s="80"/>
      <c r="G1415" s="80"/>
      <c r="H1415" s="81"/>
      <c r="I1415" s="146"/>
      <c r="J1415" s="147"/>
      <c r="K1415" s="147"/>
      <c r="L1415" s="147"/>
      <c r="M1415" s="148"/>
      <c r="N1415" s="3" t="s">
        <v>51</v>
      </c>
      <c r="V1415" s="5"/>
    </row>
    <row r="1416" spans="1:23" ht="8.25" customHeight="1" x14ac:dyDescent="0.15">
      <c r="A1416" s="79"/>
      <c r="B1416" s="80"/>
      <c r="C1416" s="80"/>
      <c r="D1416" s="80"/>
      <c r="E1416" s="80"/>
      <c r="F1416" s="80"/>
      <c r="G1416" s="80"/>
      <c r="H1416" s="81"/>
      <c r="I1416" s="149"/>
      <c r="J1416" s="147"/>
      <c r="K1416" s="147"/>
      <c r="L1416" s="147"/>
      <c r="M1416" s="148"/>
      <c r="N1416" s="1"/>
      <c r="V1416" s="5"/>
    </row>
    <row r="1417" spans="1:23" ht="8.25" customHeight="1" x14ac:dyDescent="0.15">
      <c r="A1417" s="79"/>
      <c r="B1417" s="80"/>
      <c r="C1417" s="80"/>
      <c r="D1417" s="80"/>
      <c r="E1417" s="80"/>
      <c r="F1417" s="80"/>
      <c r="G1417" s="80"/>
      <c r="H1417" s="81"/>
      <c r="I1417" s="149"/>
      <c r="J1417" s="147"/>
      <c r="K1417" s="147"/>
      <c r="L1417" s="147"/>
      <c r="M1417" s="148"/>
      <c r="N1417" s="2"/>
      <c r="O1417" s="56"/>
      <c r="V1417" s="5"/>
    </row>
    <row r="1418" spans="1:23" ht="9" customHeight="1" x14ac:dyDescent="0.2">
      <c r="A1418" s="79"/>
      <c r="B1418" s="80"/>
      <c r="C1418" s="80"/>
      <c r="D1418" s="80"/>
      <c r="E1418" s="80"/>
      <c r="F1418" s="80"/>
      <c r="G1418" s="80"/>
      <c r="H1418" s="81"/>
      <c r="I1418" s="149"/>
      <c r="J1418" s="147"/>
      <c r="K1418" s="147"/>
      <c r="L1418" s="147"/>
      <c r="M1418" s="148"/>
      <c r="N1418" s="13" t="s">
        <v>2</v>
      </c>
      <c r="V1418" s="5"/>
    </row>
    <row r="1419" spans="1:23" ht="8.25" customHeight="1" x14ac:dyDescent="0.15">
      <c r="A1419" s="79"/>
      <c r="B1419" s="80"/>
      <c r="C1419" s="80"/>
      <c r="D1419" s="80"/>
      <c r="E1419" s="80"/>
      <c r="F1419" s="80"/>
      <c r="G1419" s="80"/>
      <c r="H1419" s="81"/>
      <c r="I1419" s="149"/>
      <c r="J1419" s="147"/>
      <c r="K1419" s="147"/>
      <c r="L1419" s="147"/>
      <c r="M1419" s="148"/>
      <c r="N1419" s="1"/>
      <c r="V1419" s="5"/>
    </row>
    <row r="1420" spans="1:23" ht="8.25" customHeight="1" x14ac:dyDescent="0.15">
      <c r="A1420" s="79"/>
      <c r="B1420" s="80"/>
      <c r="C1420" s="80"/>
      <c r="D1420" s="80"/>
      <c r="E1420" s="80"/>
      <c r="F1420" s="80"/>
      <c r="G1420" s="80"/>
      <c r="H1420" s="81"/>
      <c r="I1420" s="149"/>
      <c r="J1420" s="147"/>
      <c r="K1420" s="147"/>
      <c r="L1420" s="147"/>
      <c r="M1420" s="148"/>
      <c r="N1420" s="109"/>
      <c r="O1420" s="110"/>
      <c r="V1420" s="5"/>
    </row>
    <row r="1421" spans="1:23" ht="8.25" customHeight="1" x14ac:dyDescent="0.15">
      <c r="A1421" s="82"/>
      <c r="B1421" s="83"/>
      <c r="C1421" s="83"/>
      <c r="D1421" s="83"/>
      <c r="E1421" s="83"/>
      <c r="F1421" s="83"/>
      <c r="G1421" s="83"/>
      <c r="H1421" s="84"/>
      <c r="I1421" s="150"/>
      <c r="J1421" s="151"/>
      <c r="K1421" s="151"/>
      <c r="L1421" s="151"/>
      <c r="M1421" s="152"/>
      <c r="N1421" s="111"/>
      <c r="O1421" s="112"/>
      <c r="V1421" s="5"/>
    </row>
    <row r="1422" spans="1:23" x14ac:dyDescent="0.15">
      <c r="A1422" s="103" t="s">
        <v>0</v>
      </c>
      <c r="B1422" s="104"/>
      <c r="C1422" s="104"/>
      <c r="D1422" s="104"/>
      <c r="E1422" s="104"/>
      <c r="F1422" s="105"/>
      <c r="G1422" s="40"/>
      <c r="H1422" s="113" t="s">
        <v>3</v>
      </c>
      <c r="I1422" s="98"/>
      <c r="J1422" s="98"/>
      <c r="K1422" s="98"/>
      <c r="L1422" s="98"/>
      <c r="M1422" s="98"/>
      <c r="N1422" s="98"/>
      <c r="O1422" s="99"/>
      <c r="V1422" s="5"/>
    </row>
    <row r="1423" spans="1:23" x14ac:dyDescent="0.15">
      <c r="A1423" s="106"/>
      <c r="B1423" s="107"/>
      <c r="C1423" s="107"/>
      <c r="D1423" s="107"/>
      <c r="E1423" s="107"/>
      <c r="F1423" s="108"/>
      <c r="G1423" s="40"/>
      <c r="H1423" s="100"/>
      <c r="I1423" s="101"/>
      <c r="J1423" s="101"/>
      <c r="K1423" s="101"/>
      <c r="L1423" s="101"/>
      <c r="M1423" s="101"/>
      <c r="N1423" s="101"/>
      <c r="O1423" s="102"/>
      <c r="V1423" s="5"/>
    </row>
    <row r="1424" spans="1:23" ht="13.2" x14ac:dyDescent="0.25">
      <c r="A1424" s="14"/>
      <c r="F1424" s="15"/>
      <c r="G1424" s="40"/>
      <c r="H1424" s="91" t="s">
        <v>4</v>
      </c>
      <c r="I1424" s="92"/>
      <c r="J1424" s="92"/>
      <c r="K1424" s="92"/>
      <c r="L1424" s="93"/>
      <c r="M1424" s="97" t="s">
        <v>5</v>
      </c>
      <c r="N1424" s="98"/>
      <c r="O1424" s="99"/>
      <c r="Q1424" s="3"/>
      <c r="R1424" s="3"/>
      <c r="S1424" s="3"/>
      <c r="T1424" s="3"/>
      <c r="U1424" s="3"/>
      <c r="V1424" s="31"/>
      <c r="W1424" s="3"/>
    </row>
    <row r="1425" spans="1:256" ht="13.2" x14ac:dyDescent="0.25">
      <c r="A1425" s="16"/>
      <c r="F1425" s="15"/>
      <c r="G1425" s="40"/>
      <c r="H1425" s="94"/>
      <c r="I1425" s="95"/>
      <c r="J1425" s="95"/>
      <c r="K1425" s="95"/>
      <c r="L1425" s="96"/>
      <c r="M1425" s="100"/>
      <c r="N1425" s="101"/>
      <c r="O1425" s="102"/>
      <c r="Q1425" s="3"/>
      <c r="R1425" s="3"/>
      <c r="S1425" s="3"/>
      <c r="T1425" s="3"/>
      <c r="U1425" s="3"/>
      <c r="V1425" s="31"/>
      <c r="W1425" s="3"/>
    </row>
    <row r="1426" spans="1:256" ht="13.2" x14ac:dyDescent="0.25">
      <c r="A1426" s="16"/>
      <c r="F1426" s="15"/>
      <c r="G1426" s="41"/>
      <c r="H1426" s="17"/>
      <c r="I1426" s="14"/>
      <c r="J1426" s="14"/>
      <c r="K1426" s="14"/>
      <c r="L1426" s="18"/>
      <c r="M1426" s="14"/>
      <c r="N1426" s="14"/>
      <c r="O1426" s="53" t="s">
        <v>39</v>
      </c>
      <c r="Q1426" s="3"/>
      <c r="R1426" s="3"/>
      <c r="S1426" s="3"/>
      <c r="T1426" s="3"/>
      <c r="U1426" s="3"/>
      <c r="V1426" s="31"/>
      <c r="W1426" s="3"/>
    </row>
    <row r="1427" spans="1:256" ht="13.2" x14ac:dyDescent="0.25">
      <c r="A1427" s="16"/>
      <c r="F1427" s="15"/>
      <c r="G1427" s="42" t="s">
        <v>6</v>
      </c>
      <c r="H1427" s="20" t="s">
        <v>16</v>
      </c>
      <c r="I1427" s="19" t="s">
        <v>18</v>
      </c>
      <c r="J1427" s="19" t="s">
        <v>22</v>
      </c>
      <c r="K1427" s="19" t="s">
        <v>25</v>
      </c>
      <c r="L1427" s="19" t="s">
        <v>27</v>
      </c>
      <c r="M1427" s="19" t="s">
        <v>31</v>
      </c>
      <c r="N1427" s="19" t="s">
        <v>35</v>
      </c>
      <c r="O1427" s="53" t="s">
        <v>32</v>
      </c>
      <c r="Q1427" s="3"/>
      <c r="R1427" s="3"/>
      <c r="S1427" s="3"/>
      <c r="T1427" s="3"/>
      <c r="U1427" s="3"/>
      <c r="V1427" s="31"/>
      <c r="W1427" s="3"/>
    </row>
    <row r="1428" spans="1:256" ht="13.2" x14ac:dyDescent="0.25">
      <c r="A1428" s="19" t="s">
        <v>13</v>
      </c>
      <c r="B1428" s="88" t="s">
        <v>12</v>
      </c>
      <c r="C1428" s="89"/>
      <c r="D1428" s="89"/>
      <c r="E1428" s="89"/>
      <c r="F1428" s="90"/>
      <c r="G1428" s="42" t="s">
        <v>8</v>
      </c>
      <c r="H1428" s="20" t="s">
        <v>17</v>
      </c>
      <c r="I1428" s="19" t="s">
        <v>23</v>
      </c>
      <c r="J1428" s="19" t="s">
        <v>23</v>
      </c>
      <c r="K1428" s="19" t="s">
        <v>44</v>
      </c>
      <c r="L1428" s="19" t="s">
        <v>25</v>
      </c>
      <c r="M1428" s="19" t="s">
        <v>32</v>
      </c>
      <c r="N1428" s="19" t="s">
        <v>36</v>
      </c>
      <c r="O1428" s="53" t="s">
        <v>40</v>
      </c>
      <c r="P1428" s="3"/>
      <c r="Q1428" s="3"/>
      <c r="R1428" s="3"/>
      <c r="S1428" s="3"/>
      <c r="T1428" s="3"/>
      <c r="U1428" s="3"/>
      <c r="V1428" s="31"/>
      <c r="W1428" s="3"/>
    </row>
    <row r="1429" spans="1:256" ht="13.2" x14ac:dyDescent="0.25">
      <c r="A1429" s="19" t="s">
        <v>14</v>
      </c>
      <c r="F1429" s="15"/>
      <c r="G1429" s="42" t="s">
        <v>7</v>
      </c>
      <c r="H1429" s="15"/>
      <c r="I1429" s="19" t="s">
        <v>19</v>
      </c>
      <c r="J1429" s="19" t="s">
        <v>29</v>
      </c>
      <c r="K1429" s="19" t="s">
        <v>45</v>
      </c>
      <c r="L1429" s="19" t="s">
        <v>28</v>
      </c>
      <c r="M1429" s="19" t="s">
        <v>33</v>
      </c>
      <c r="N1429" s="19" t="s">
        <v>32</v>
      </c>
      <c r="O1429" s="54" t="s">
        <v>41</v>
      </c>
      <c r="P1429" s="3"/>
      <c r="Q1429" s="3"/>
      <c r="R1429" s="3"/>
      <c r="S1429" s="3"/>
      <c r="T1429" s="3"/>
      <c r="U1429" s="3"/>
      <c r="V1429" s="31"/>
      <c r="W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</row>
    <row r="1430" spans="1:256" ht="13.2" x14ac:dyDescent="0.25">
      <c r="A1430" s="16"/>
      <c r="F1430" s="15"/>
      <c r="G1430" s="43"/>
      <c r="H1430" s="15"/>
      <c r="I1430" s="19" t="s">
        <v>20</v>
      </c>
      <c r="J1430" s="19"/>
      <c r="K1430" s="19"/>
      <c r="L1430" s="19"/>
      <c r="M1430" s="19"/>
      <c r="N1430" s="19" t="s">
        <v>37</v>
      </c>
      <c r="O1430" s="53"/>
      <c r="P1430" s="3"/>
      <c r="Q1430" s="3"/>
      <c r="R1430" s="3"/>
      <c r="S1430" s="3"/>
      <c r="T1430" s="3"/>
      <c r="U1430" s="3"/>
      <c r="V1430" s="31"/>
      <c r="W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</row>
    <row r="1431" spans="1:256" ht="13.2" x14ac:dyDescent="0.25">
      <c r="A1431" s="21" t="s">
        <v>10</v>
      </c>
      <c r="B1431" s="88" t="s">
        <v>11</v>
      </c>
      <c r="C1431" s="89"/>
      <c r="D1431" s="89"/>
      <c r="E1431" s="89"/>
      <c r="F1431" s="90"/>
      <c r="G1431" s="44" t="s">
        <v>9</v>
      </c>
      <c r="H1431" s="22" t="s">
        <v>15</v>
      </c>
      <c r="I1431" s="21" t="s">
        <v>21</v>
      </c>
      <c r="J1431" s="21" t="s">
        <v>24</v>
      </c>
      <c r="K1431" s="21" t="s">
        <v>26</v>
      </c>
      <c r="L1431" s="21" t="s">
        <v>30</v>
      </c>
      <c r="M1431" s="21" t="s">
        <v>34</v>
      </c>
      <c r="N1431" s="21" t="s">
        <v>42</v>
      </c>
      <c r="O1431" s="55" t="s">
        <v>38</v>
      </c>
      <c r="P1431" s="3"/>
      <c r="Q1431" s="3"/>
      <c r="R1431" s="3"/>
      <c r="S1431" s="3"/>
      <c r="T1431" s="3"/>
      <c r="U1431" s="3"/>
      <c r="V1431" s="31"/>
      <c r="W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</row>
    <row r="1432" spans="1:256" s="3" customFormat="1" ht="50.1" customHeight="1" x14ac:dyDescent="0.25">
      <c r="A1432" s="12"/>
      <c r="B1432" s="121"/>
      <c r="C1432" s="122"/>
      <c r="D1432" s="122"/>
      <c r="E1432" s="122"/>
      <c r="F1432" s="123"/>
      <c r="G1432" s="24"/>
      <c r="H1432" s="8"/>
      <c r="I1432" s="9"/>
      <c r="J1432" s="25">
        <f t="shared" ref="J1432:J1437" si="124">SUM(H1432*I1432)</f>
        <v>0</v>
      </c>
      <c r="K1432" s="9"/>
      <c r="L1432" s="4">
        <f t="shared" ref="L1432:L1437" si="125">SUM(J1432*K1432)</f>
        <v>0</v>
      </c>
      <c r="M1432" s="10"/>
      <c r="N1432" s="11"/>
      <c r="O1432" s="59">
        <f t="shared" ref="O1432:O1437" si="126">SUM(M1432*N1432)</f>
        <v>0</v>
      </c>
      <c r="Q1432" s="1"/>
      <c r="R1432" s="1"/>
      <c r="S1432" s="1"/>
      <c r="T1432" s="1"/>
      <c r="U1432" s="1"/>
      <c r="V1432" s="5"/>
      <c r="W1432" s="1"/>
      <c r="X1432" s="1"/>
    </row>
    <row r="1433" spans="1:256" s="3" customFormat="1" ht="50.1" customHeight="1" x14ac:dyDescent="0.25">
      <c r="A1433" s="12"/>
      <c r="B1433" s="133"/>
      <c r="C1433" s="134"/>
      <c r="D1433" s="134"/>
      <c r="E1433" s="134"/>
      <c r="F1433" s="135"/>
      <c r="G1433" s="24"/>
      <c r="H1433" s="8"/>
      <c r="I1433" s="9"/>
      <c r="J1433" s="25">
        <f t="shared" si="124"/>
        <v>0</v>
      </c>
      <c r="K1433" s="9"/>
      <c r="L1433" s="4">
        <f t="shared" si="125"/>
        <v>0</v>
      </c>
      <c r="M1433" s="10"/>
      <c r="N1433" s="11"/>
      <c r="O1433" s="59">
        <f t="shared" si="126"/>
        <v>0</v>
      </c>
      <c r="Q1433" s="1"/>
      <c r="R1433" s="1"/>
      <c r="S1433" s="1"/>
      <c r="T1433" s="1"/>
      <c r="U1433" s="1"/>
      <c r="V1433" s="5"/>
      <c r="W1433" s="1"/>
      <c r="X1433" s="1"/>
    </row>
    <row r="1434" spans="1:256" s="3" customFormat="1" ht="50.1" customHeight="1" x14ac:dyDescent="0.25">
      <c r="A1434" s="12"/>
      <c r="B1434" s="133"/>
      <c r="C1434" s="134"/>
      <c r="D1434" s="134"/>
      <c r="E1434" s="134"/>
      <c r="F1434" s="135"/>
      <c r="G1434" s="24"/>
      <c r="H1434" s="8"/>
      <c r="I1434" s="9"/>
      <c r="J1434" s="25">
        <f t="shared" si="124"/>
        <v>0</v>
      </c>
      <c r="K1434" s="9"/>
      <c r="L1434" s="4">
        <f t="shared" si="125"/>
        <v>0</v>
      </c>
      <c r="M1434" s="10"/>
      <c r="N1434" s="11"/>
      <c r="O1434" s="59">
        <f t="shared" si="126"/>
        <v>0</v>
      </c>
      <c r="Q1434" s="1"/>
      <c r="R1434" s="1"/>
      <c r="S1434" s="1"/>
      <c r="T1434" s="1"/>
      <c r="U1434" s="1"/>
      <c r="V1434" s="5"/>
      <c r="W1434" s="1"/>
      <c r="X1434" s="1"/>
    </row>
    <row r="1435" spans="1:256" s="3" customFormat="1" ht="50.1" customHeight="1" x14ac:dyDescent="0.25">
      <c r="A1435" s="12"/>
      <c r="B1435" s="133"/>
      <c r="C1435" s="134"/>
      <c r="D1435" s="134"/>
      <c r="E1435" s="134"/>
      <c r="F1435" s="135"/>
      <c r="G1435" s="24"/>
      <c r="H1435" s="8"/>
      <c r="I1435" s="9"/>
      <c r="J1435" s="25">
        <f t="shared" si="124"/>
        <v>0</v>
      </c>
      <c r="K1435" s="9"/>
      <c r="L1435" s="4">
        <f t="shared" si="125"/>
        <v>0</v>
      </c>
      <c r="M1435" s="10"/>
      <c r="N1435" s="11"/>
      <c r="O1435" s="59">
        <f t="shared" si="126"/>
        <v>0</v>
      </c>
      <c r="Q1435" s="1"/>
      <c r="R1435" s="1"/>
      <c r="S1435" s="1"/>
      <c r="T1435" s="1"/>
      <c r="U1435" s="1"/>
      <c r="V1435" s="5"/>
      <c r="W1435" s="1"/>
      <c r="X1435" s="1"/>
    </row>
    <row r="1436" spans="1:256" s="3" customFormat="1" ht="50.1" customHeight="1" x14ac:dyDescent="0.25">
      <c r="A1436" s="12"/>
      <c r="B1436" s="133"/>
      <c r="C1436" s="134"/>
      <c r="D1436" s="134"/>
      <c r="E1436" s="134"/>
      <c r="F1436" s="135"/>
      <c r="G1436" s="24"/>
      <c r="H1436" s="8"/>
      <c r="I1436" s="9"/>
      <c r="J1436" s="25">
        <f t="shared" si="124"/>
        <v>0</v>
      </c>
      <c r="K1436" s="9"/>
      <c r="L1436" s="4">
        <f t="shared" si="125"/>
        <v>0</v>
      </c>
      <c r="M1436" s="10"/>
      <c r="N1436" s="11"/>
      <c r="O1436" s="59">
        <f t="shared" si="126"/>
        <v>0</v>
      </c>
      <c r="Q1436" s="1"/>
      <c r="R1436" s="1"/>
      <c r="S1436" s="1"/>
      <c r="T1436" s="1"/>
      <c r="U1436" s="1"/>
      <c r="V1436" s="5"/>
      <c r="W1436" s="1"/>
      <c r="X1436" s="1"/>
    </row>
    <row r="1437" spans="1:256" s="3" customFormat="1" ht="50.1" customHeight="1" x14ac:dyDescent="0.25">
      <c r="A1437" s="12"/>
      <c r="B1437" s="133"/>
      <c r="C1437" s="134"/>
      <c r="D1437" s="134"/>
      <c r="E1437" s="134"/>
      <c r="F1437" s="135"/>
      <c r="G1437" s="24"/>
      <c r="H1437" s="8"/>
      <c r="I1437" s="9"/>
      <c r="J1437" s="25">
        <f t="shared" si="124"/>
        <v>0</v>
      </c>
      <c r="K1437" s="9"/>
      <c r="L1437" s="4">
        <f t="shared" si="125"/>
        <v>0</v>
      </c>
      <c r="M1437" s="10"/>
      <c r="N1437" s="11"/>
      <c r="O1437" s="59">
        <f t="shared" si="126"/>
        <v>0</v>
      </c>
      <c r="Q1437" s="1"/>
      <c r="R1437" s="1"/>
      <c r="S1437" s="1"/>
      <c r="T1437" s="1"/>
      <c r="U1437" s="1"/>
      <c r="V1437" s="5"/>
      <c r="W1437" s="1"/>
      <c r="X1437" s="1"/>
    </row>
    <row r="1438" spans="1:256" ht="20.100000000000001" customHeight="1" thickBot="1" x14ac:dyDescent="0.2">
      <c r="A1438" s="34"/>
      <c r="B1438" s="130" t="s">
        <v>43</v>
      </c>
      <c r="C1438" s="131"/>
      <c r="D1438" s="131"/>
      <c r="E1438" s="131"/>
      <c r="F1438" s="132"/>
      <c r="G1438" s="49"/>
      <c r="H1438" s="35"/>
      <c r="I1438" s="36"/>
      <c r="J1438" s="28">
        <f>SUM(J1432:J1437)</f>
        <v>0</v>
      </c>
      <c r="K1438" s="36"/>
      <c r="L1438" s="28">
        <f>SUM(L1432:L1437)</f>
        <v>0</v>
      </c>
      <c r="M1438" s="37">
        <f>SUM(M1432:M1437)</f>
        <v>0</v>
      </c>
      <c r="N1438" s="36"/>
      <c r="O1438" s="28">
        <f>SUM(O1432:O1437)</f>
        <v>0</v>
      </c>
      <c r="V1438" s="5"/>
    </row>
    <row r="1439" spans="1:256" x14ac:dyDescent="0.15">
      <c r="G1439" s="47"/>
      <c r="H1439" s="1"/>
      <c r="I1439" s="1"/>
      <c r="K1439" s="1"/>
      <c r="M1439" s="1"/>
      <c r="N1439" s="1"/>
    </row>
    <row r="1440" spans="1:256" x14ac:dyDescent="0.15">
      <c r="G1440" s="47"/>
      <c r="H1440" s="1"/>
      <c r="I1440" s="1"/>
      <c r="K1440" s="1"/>
      <c r="M1440" s="1"/>
      <c r="N1440" s="1"/>
    </row>
    <row r="1441" spans="1:23" x14ac:dyDescent="0.15">
      <c r="A1441" s="2"/>
      <c r="B1441" s="2"/>
      <c r="C1441" s="2"/>
      <c r="D1441" s="2"/>
      <c r="E1441" s="2"/>
      <c r="F1441" s="2"/>
      <c r="G1441" s="48"/>
      <c r="H1441" s="2"/>
      <c r="I1441" s="2"/>
      <c r="J1441" s="2"/>
      <c r="K1441" s="2"/>
      <c r="L1441" s="2"/>
      <c r="M1441" s="2"/>
      <c r="N1441" s="2"/>
      <c r="O1441" s="56"/>
      <c r="V1441" s="5"/>
    </row>
    <row r="1442" spans="1:23" ht="9" customHeight="1" x14ac:dyDescent="0.25">
      <c r="A1442" s="76" t="s">
        <v>49</v>
      </c>
      <c r="B1442" s="77"/>
      <c r="C1442" s="77"/>
      <c r="D1442" s="77"/>
      <c r="E1442" s="77"/>
      <c r="F1442" s="77"/>
      <c r="G1442" s="77"/>
      <c r="H1442" s="78"/>
      <c r="I1442" s="73" t="s">
        <v>46</v>
      </c>
      <c r="J1442" s="74"/>
      <c r="K1442" s="74"/>
      <c r="L1442" s="74"/>
      <c r="M1442" s="75"/>
      <c r="N1442" s="57" t="s">
        <v>1</v>
      </c>
      <c r="O1442" s="58"/>
      <c r="V1442" s="5"/>
    </row>
    <row r="1443" spans="1:23" ht="8.25" customHeight="1" x14ac:dyDescent="0.15">
      <c r="A1443" s="79"/>
      <c r="B1443" s="80"/>
      <c r="C1443" s="80"/>
      <c r="D1443" s="80"/>
      <c r="E1443" s="80"/>
      <c r="F1443" s="80"/>
      <c r="G1443" s="80"/>
      <c r="H1443" s="81"/>
      <c r="I1443" s="23"/>
      <c r="K1443" s="1"/>
      <c r="M1443" s="15"/>
      <c r="N1443" s="1"/>
      <c r="V1443" s="5"/>
    </row>
    <row r="1444" spans="1:23" ht="12.75" customHeight="1" x14ac:dyDescent="0.25">
      <c r="A1444" s="79"/>
      <c r="B1444" s="80"/>
      <c r="C1444" s="80"/>
      <c r="D1444" s="80"/>
      <c r="E1444" s="80"/>
      <c r="F1444" s="80"/>
      <c r="G1444" s="80"/>
      <c r="H1444" s="81"/>
      <c r="I1444" s="146"/>
      <c r="J1444" s="147"/>
      <c r="K1444" s="147"/>
      <c r="L1444" s="147"/>
      <c r="M1444" s="148"/>
      <c r="N1444" s="3" t="s">
        <v>51</v>
      </c>
      <c r="V1444" s="5"/>
    </row>
    <row r="1445" spans="1:23" ht="8.25" customHeight="1" x14ac:dyDescent="0.15">
      <c r="A1445" s="79"/>
      <c r="B1445" s="80"/>
      <c r="C1445" s="80"/>
      <c r="D1445" s="80"/>
      <c r="E1445" s="80"/>
      <c r="F1445" s="80"/>
      <c r="G1445" s="80"/>
      <c r="H1445" s="81"/>
      <c r="I1445" s="149"/>
      <c r="J1445" s="147"/>
      <c r="K1445" s="147"/>
      <c r="L1445" s="147"/>
      <c r="M1445" s="148"/>
      <c r="N1445" s="1"/>
      <c r="V1445" s="5"/>
    </row>
    <row r="1446" spans="1:23" ht="8.25" customHeight="1" x14ac:dyDescent="0.15">
      <c r="A1446" s="79"/>
      <c r="B1446" s="80"/>
      <c r="C1446" s="80"/>
      <c r="D1446" s="80"/>
      <c r="E1446" s="80"/>
      <c r="F1446" s="80"/>
      <c r="G1446" s="80"/>
      <c r="H1446" s="81"/>
      <c r="I1446" s="149"/>
      <c r="J1446" s="147"/>
      <c r="K1446" s="147"/>
      <c r="L1446" s="147"/>
      <c r="M1446" s="148"/>
      <c r="N1446" s="2"/>
      <c r="O1446" s="56"/>
      <c r="V1446" s="5"/>
    </row>
    <row r="1447" spans="1:23" ht="9" customHeight="1" x14ac:dyDescent="0.2">
      <c r="A1447" s="79"/>
      <c r="B1447" s="80"/>
      <c r="C1447" s="80"/>
      <c r="D1447" s="80"/>
      <c r="E1447" s="80"/>
      <c r="F1447" s="80"/>
      <c r="G1447" s="80"/>
      <c r="H1447" s="81"/>
      <c r="I1447" s="149"/>
      <c r="J1447" s="147"/>
      <c r="K1447" s="147"/>
      <c r="L1447" s="147"/>
      <c r="M1447" s="148"/>
      <c r="N1447" s="13" t="s">
        <v>2</v>
      </c>
      <c r="V1447" s="5"/>
    </row>
    <row r="1448" spans="1:23" ht="8.25" customHeight="1" x14ac:dyDescent="0.15">
      <c r="A1448" s="79"/>
      <c r="B1448" s="80"/>
      <c r="C1448" s="80"/>
      <c r="D1448" s="80"/>
      <c r="E1448" s="80"/>
      <c r="F1448" s="80"/>
      <c r="G1448" s="80"/>
      <c r="H1448" s="81"/>
      <c r="I1448" s="149"/>
      <c r="J1448" s="147"/>
      <c r="K1448" s="147"/>
      <c r="L1448" s="147"/>
      <c r="M1448" s="148"/>
      <c r="N1448" s="1"/>
      <c r="V1448" s="5"/>
    </row>
    <row r="1449" spans="1:23" ht="8.25" customHeight="1" x14ac:dyDescent="0.15">
      <c r="A1449" s="79"/>
      <c r="B1449" s="80"/>
      <c r="C1449" s="80"/>
      <c r="D1449" s="80"/>
      <c r="E1449" s="80"/>
      <c r="F1449" s="80"/>
      <c r="G1449" s="80"/>
      <c r="H1449" s="81"/>
      <c r="I1449" s="149"/>
      <c r="J1449" s="147"/>
      <c r="K1449" s="147"/>
      <c r="L1449" s="147"/>
      <c r="M1449" s="148"/>
      <c r="N1449" s="109"/>
      <c r="O1449" s="110"/>
      <c r="V1449" s="5"/>
    </row>
    <row r="1450" spans="1:23" ht="8.25" customHeight="1" x14ac:dyDescent="0.15">
      <c r="A1450" s="82"/>
      <c r="B1450" s="83"/>
      <c r="C1450" s="83"/>
      <c r="D1450" s="83"/>
      <c r="E1450" s="83"/>
      <c r="F1450" s="83"/>
      <c r="G1450" s="83"/>
      <c r="H1450" s="84"/>
      <c r="I1450" s="150"/>
      <c r="J1450" s="151"/>
      <c r="K1450" s="151"/>
      <c r="L1450" s="151"/>
      <c r="M1450" s="152"/>
      <c r="N1450" s="111"/>
      <c r="O1450" s="112"/>
      <c r="V1450" s="5"/>
    </row>
    <row r="1451" spans="1:23" x14ac:dyDescent="0.15">
      <c r="A1451" s="103" t="s">
        <v>0</v>
      </c>
      <c r="B1451" s="104"/>
      <c r="C1451" s="104"/>
      <c r="D1451" s="104"/>
      <c r="E1451" s="104"/>
      <c r="F1451" s="105"/>
      <c r="G1451" s="40"/>
      <c r="H1451" s="113" t="s">
        <v>3</v>
      </c>
      <c r="I1451" s="98"/>
      <c r="J1451" s="98"/>
      <c r="K1451" s="98"/>
      <c r="L1451" s="98"/>
      <c r="M1451" s="98"/>
      <c r="N1451" s="98"/>
      <c r="O1451" s="99"/>
      <c r="V1451" s="5"/>
    </row>
    <row r="1452" spans="1:23" x14ac:dyDescent="0.15">
      <c r="A1452" s="106"/>
      <c r="B1452" s="107"/>
      <c r="C1452" s="107"/>
      <c r="D1452" s="107"/>
      <c r="E1452" s="107"/>
      <c r="F1452" s="108"/>
      <c r="G1452" s="40"/>
      <c r="H1452" s="100"/>
      <c r="I1452" s="101"/>
      <c r="J1452" s="101"/>
      <c r="K1452" s="101"/>
      <c r="L1452" s="101"/>
      <c r="M1452" s="101"/>
      <c r="N1452" s="101"/>
      <c r="O1452" s="102"/>
      <c r="V1452" s="5"/>
    </row>
    <row r="1453" spans="1:23" ht="13.2" x14ac:dyDescent="0.25">
      <c r="A1453" s="14"/>
      <c r="F1453" s="15"/>
      <c r="G1453" s="40"/>
      <c r="H1453" s="91" t="s">
        <v>4</v>
      </c>
      <c r="I1453" s="92"/>
      <c r="J1453" s="92"/>
      <c r="K1453" s="92"/>
      <c r="L1453" s="93"/>
      <c r="M1453" s="97" t="s">
        <v>5</v>
      </c>
      <c r="N1453" s="98"/>
      <c r="O1453" s="99"/>
      <c r="Q1453" s="3"/>
      <c r="R1453" s="3"/>
      <c r="S1453" s="3"/>
      <c r="T1453" s="3"/>
      <c r="U1453" s="3"/>
      <c r="V1453" s="31"/>
      <c r="W1453" s="3"/>
    </row>
    <row r="1454" spans="1:23" ht="13.2" x14ac:dyDescent="0.25">
      <c r="A1454" s="16"/>
      <c r="F1454" s="15"/>
      <c r="G1454" s="40"/>
      <c r="H1454" s="94"/>
      <c r="I1454" s="95"/>
      <c r="J1454" s="95"/>
      <c r="K1454" s="95"/>
      <c r="L1454" s="96"/>
      <c r="M1454" s="100"/>
      <c r="N1454" s="101"/>
      <c r="O1454" s="102"/>
      <c r="Q1454" s="3"/>
      <c r="R1454" s="3"/>
      <c r="S1454" s="3"/>
      <c r="T1454" s="3"/>
      <c r="U1454" s="3"/>
      <c r="V1454" s="31"/>
      <c r="W1454" s="3"/>
    </row>
    <row r="1455" spans="1:23" ht="13.2" x14ac:dyDescent="0.25">
      <c r="A1455" s="16"/>
      <c r="F1455" s="15"/>
      <c r="G1455" s="41"/>
      <c r="H1455" s="17"/>
      <c r="I1455" s="14"/>
      <c r="J1455" s="14"/>
      <c r="K1455" s="14"/>
      <c r="L1455" s="18"/>
      <c r="M1455" s="14"/>
      <c r="N1455" s="14"/>
      <c r="O1455" s="53" t="s">
        <v>39</v>
      </c>
      <c r="Q1455" s="3"/>
      <c r="R1455" s="3"/>
      <c r="S1455" s="3"/>
      <c r="T1455" s="3"/>
      <c r="U1455" s="3"/>
      <c r="V1455" s="31"/>
      <c r="W1455" s="3"/>
    </row>
    <row r="1456" spans="1:23" ht="13.2" x14ac:dyDescent="0.25">
      <c r="A1456" s="16"/>
      <c r="F1456" s="15"/>
      <c r="G1456" s="42" t="s">
        <v>6</v>
      </c>
      <c r="H1456" s="20" t="s">
        <v>16</v>
      </c>
      <c r="I1456" s="19" t="s">
        <v>18</v>
      </c>
      <c r="J1456" s="19" t="s">
        <v>22</v>
      </c>
      <c r="K1456" s="19" t="s">
        <v>25</v>
      </c>
      <c r="L1456" s="19" t="s">
        <v>27</v>
      </c>
      <c r="M1456" s="19" t="s">
        <v>31</v>
      </c>
      <c r="N1456" s="19" t="s">
        <v>35</v>
      </c>
      <c r="O1456" s="53" t="s">
        <v>32</v>
      </c>
      <c r="Q1456" s="3"/>
      <c r="R1456" s="3"/>
      <c r="S1456" s="3"/>
      <c r="T1456" s="3"/>
      <c r="U1456" s="3"/>
      <c r="V1456" s="31"/>
      <c r="W1456" s="3"/>
    </row>
    <row r="1457" spans="1:256" ht="13.2" x14ac:dyDescent="0.25">
      <c r="A1457" s="19" t="s">
        <v>13</v>
      </c>
      <c r="B1457" s="88" t="s">
        <v>12</v>
      </c>
      <c r="C1457" s="89"/>
      <c r="D1457" s="89"/>
      <c r="E1457" s="89"/>
      <c r="F1457" s="90"/>
      <c r="G1457" s="42" t="s">
        <v>8</v>
      </c>
      <c r="H1457" s="20" t="s">
        <v>17</v>
      </c>
      <c r="I1457" s="19" t="s">
        <v>23</v>
      </c>
      <c r="J1457" s="19" t="s">
        <v>23</v>
      </c>
      <c r="K1457" s="19" t="s">
        <v>44</v>
      </c>
      <c r="L1457" s="19" t="s">
        <v>25</v>
      </c>
      <c r="M1457" s="19" t="s">
        <v>32</v>
      </c>
      <c r="N1457" s="19" t="s">
        <v>36</v>
      </c>
      <c r="O1457" s="53" t="s">
        <v>40</v>
      </c>
      <c r="P1457" s="3"/>
      <c r="Q1457" s="3"/>
      <c r="R1457" s="3"/>
      <c r="S1457" s="3"/>
      <c r="T1457" s="3"/>
      <c r="U1457" s="3"/>
      <c r="V1457" s="31"/>
      <c r="W1457" s="3"/>
    </row>
    <row r="1458" spans="1:256" ht="13.2" x14ac:dyDescent="0.25">
      <c r="A1458" s="19" t="s">
        <v>14</v>
      </c>
      <c r="F1458" s="15"/>
      <c r="G1458" s="42" t="s">
        <v>7</v>
      </c>
      <c r="H1458" s="15"/>
      <c r="I1458" s="19" t="s">
        <v>19</v>
      </c>
      <c r="J1458" s="19" t="s">
        <v>29</v>
      </c>
      <c r="K1458" s="19" t="s">
        <v>45</v>
      </c>
      <c r="L1458" s="19" t="s">
        <v>28</v>
      </c>
      <c r="M1458" s="19" t="s">
        <v>33</v>
      </c>
      <c r="N1458" s="19" t="s">
        <v>32</v>
      </c>
      <c r="O1458" s="54" t="s">
        <v>41</v>
      </c>
      <c r="P1458" s="3"/>
      <c r="Q1458" s="3"/>
      <c r="R1458" s="3"/>
      <c r="S1458" s="3"/>
      <c r="T1458" s="3"/>
      <c r="U1458" s="3"/>
      <c r="V1458" s="31"/>
      <c r="W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</row>
    <row r="1459" spans="1:256" ht="13.2" x14ac:dyDescent="0.25">
      <c r="A1459" s="16"/>
      <c r="F1459" s="15"/>
      <c r="G1459" s="43"/>
      <c r="H1459" s="15"/>
      <c r="I1459" s="19" t="s">
        <v>20</v>
      </c>
      <c r="J1459" s="19"/>
      <c r="K1459" s="19"/>
      <c r="L1459" s="19"/>
      <c r="M1459" s="19"/>
      <c r="N1459" s="19" t="s">
        <v>37</v>
      </c>
      <c r="O1459" s="53"/>
      <c r="P1459" s="3"/>
      <c r="Q1459" s="3"/>
      <c r="R1459" s="3"/>
      <c r="S1459" s="3"/>
      <c r="T1459" s="3"/>
      <c r="U1459" s="3"/>
      <c r="V1459" s="31"/>
      <c r="W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</row>
    <row r="1460" spans="1:256" ht="13.2" x14ac:dyDescent="0.25">
      <c r="A1460" s="21" t="s">
        <v>10</v>
      </c>
      <c r="B1460" s="88" t="s">
        <v>11</v>
      </c>
      <c r="C1460" s="89"/>
      <c r="D1460" s="89"/>
      <c r="E1460" s="89"/>
      <c r="F1460" s="90"/>
      <c r="G1460" s="44" t="s">
        <v>9</v>
      </c>
      <c r="H1460" s="22" t="s">
        <v>15</v>
      </c>
      <c r="I1460" s="21" t="s">
        <v>21</v>
      </c>
      <c r="J1460" s="21" t="s">
        <v>24</v>
      </c>
      <c r="K1460" s="21" t="s">
        <v>26</v>
      </c>
      <c r="L1460" s="21" t="s">
        <v>30</v>
      </c>
      <c r="M1460" s="21" t="s">
        <v>34</v>
      </c>
      <c r="N1460" s="21" t="s">
        <v>42</v>
      </c>
      <c r="O1460" s="55" t="s">
        <v>38</v>
      </c>
      <c r="P1460" s="3"/>
      <c r="Q1460" s="3"/>
      <c r="R1460" s="3"/>
      <c r="S1460" s="3"/>
      <c r="T1460" s="3"/>
      <c r="U1460" s="3"/>
      <c r="V1460" s="31"/>
      <c r="W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</row>
    <row r="1461" spans="1:256" s="3" customFormat="1" ht="50.1" customHeight="1" x14ac:dyDescent="0.25">
      <c r="A1461" s="12"/>
      <c r="B1461" s="121"/>
      <c r="C1461" s="122"/>
      <c r="D1461" s="122"/>
      <c r="E1461" s="122"/>
      <c r="F1461" s="123"/>
      <c r="G1461" s="24"/>
      <c r="H1461" s="8"/>
      <c r="I1461" s="9"/>
      <c r="J1461" s="25">
        <f t="shared" ref="J1461:J1466" si="127">SUM(H1461*I1461)</f>
        <v>0</v>
      </c>
      <c r="K1461" s="9"/>
      <c r="L1461" s="4">
        <f t="shared" ref="L1461:L1466" si="128">SUM(J1461*K1461)</f>
        <v>0</v>
      </c>
      <c r="M1461" s="10"/>
      <c r="N1461" s="11"/>
      <c r="O1461" s="59">
        <f t="shared" ref="O1461:O1466" si="129">SUM(M1461*N1461)</f>
        <v>0</v>
      </c>
      <c r="Q1461" s="1"/>
      <c r="R1461" s="1"/>
      <c r="S1461" s="1"/>
      <c r="T1461" s="1"/>
      <c r="U1461" s="1"/>
      <c r="V1461" s="5"/>
      <c r="W1461" s="1"/>
      <c r="X1461" s="1"/>
    </row>
    <row r="1462" spans="1:256" s="3" customFormat="1" ht="50.1" customHeight="1" x14ac:dyDescent="0.25">
      <c r="A1462" s="12"/>
      <c r="B1462" s="133"/>
      <c r="C1462" s="134"/>
      <c r="D1462" s="134"/>
      <c r="E1462" s="134"/>
      <c r="F1462" s="135"/>
      <c r="G1462" s="24"/>
      <c r="H1462" s="8"/>
      <c r="I1462" s="9"/>
      <c r="J1462" s="25">
        <f t="shared" si="127"/>
        <v>0</v>
      </c>
      <c r="K1462" s="9"/>
      <c r="L1462" s="4">
        <f t="shared" si="128"/>
        <v>0</v>
      </c>
      <c r="M1462" s="10"/>
      <c r="N1462" s="11"/>
      <c r="O1462" s="59">
        <f t="shared" si="129"/>
        <v>0</v>
      </c>
      <c r="Q1462" s="1"/>
      <c r="R1462" s="1"/>
      <c r="S1462" s="1"/>
      <c r="T1462" s="1"/>
      <c r="U1462" s="1"/>
      <c r="V1462" s="5"/>
      <c r="W1462" s="1"/>
      <c r="X1462" s="1"/>
    </row>
    <row r="1463" spans="1:256" s="3" customFormat="1" ht="50.1" customHeight="1" x14ac:dyDescent="0.25">
      <c r="A1463" s="12"/>
      <c r="B1463" s="133"/>
      <c r="C1463" s="134"/>
      <c r="D1463" s="134"/>
      <c r="E1463" s="134"/>
      <c r="F1463" s="135"/>
      <c r="G1463" s="24"/>
      <c r="H1463" s="8"/>
      <c r="I1463" s="9"/>
      <c r="J1463" s="25">
        <f t="shared" si="127"/>
        <v>0</v>
      </c>
      <c r="K1463" s="9"/>
      <c r="L1463" s="4">
        <f t="shared" si="128"/>
        <v>0</v>
      </c>
      <c r="M1463" s="10"/>
      <c r="N1463" s="11"/>
      <c r="O1463" s="59">
        <f t="shared" si="129"/>
        <v>0</v>
      </c>
      <c r="Q1463" s="1"/>
      <c r="R1463" s="1"/>
      <c r="S1463" s="1"/>
      <c r="T1463" s="1"/>
      <c r="U1463" s="1"/>
      <c r="V1463" s="5"/>
      <c r="W1463" s="1"/>
      <c r="X1463" s="1"/>
    </row>
    <row r="1464" spans="1:256" s="3" customFormat="1" ht="50.1" customHeight="1" x14ac:dyDescent="0.25">
      <c r="A1464" s="12"/>
      <c r="B1464" s="133"/>
      <c r="C1464" s="134"/>
      <c r="D1464" s="134"/>
      <c r="E1464" s="134"/>
      <c r="F1464" s="135"/>
      <c r="G1464" s="24"/>
      <c r="H1464" s="8"/>
      <c r="I1464" s="9"/>
      <c r="J1464" s="25">
        <f t="shared" si="127"/>
        <v>0</v>
      </c>
      <c r="K1464" s="9"/>
      <c r="L1464" s="4">
        <f t="shared" si="128"/>
        <v>0</v>
      </c>
      <c r="M1464" s="10"/>
      <c r="N1464" s="11"/>
      <c r="O1464" s="59">
        <f t="shared" si="129"/>
        <v>0</v>
      </c>
      <c r="Q1464" s="1"/>
      <c r="R1464" s="1"/>
      <c r="S1464" s="1"/>
      <c r="T1464" s="1"/>
      <c r="U1464" s="1"/>
      <c r="V1464" s="5"/>
      <c r="W1464" s="1"/>
      <c r="X1464" s="1"/>
    </row>
    <row r="1465" spans="1:256" s="3" customFormat="1" ht="50.1" customHeight="1" x14ac:dyDescent="0.25">
      <c r="A1465" s="12"/>
      <c r="B1465" s="133"/>
      <c r="C1465" s="134"/>
      <c r="D1465" s="134"/>
      <c r="E1465" s="134"/>
      <c r="F1465" s="135"/>
      <c r="G1465" s="24"/>
      <c r="H1465" s="8"/>
      <c r="I1465" s="9"/>
      <c r="J1465" s="25">
        <f t="shared" si="127"/>
        <v>0</v>
      </c>
      <c r="K1465" s="9"/>
      <c r="L1465" s="4">
        <f t="shared" si="128"/>
        <v>0</v>
      </c>
      <c r="M1465" s="10"/>
      <c r="N1465" s="11"/>
      <c r="O1465" s="59">
        <f t="shared" si="129"/>
        <v>0</v>
      </c>
      <c r="Q1465" s="1"/>
      <c r="R1465" s="1"/>
      <c r="S1465" s="1"/>
      <c r="T1465" s="1"/>
      <c r="U1465" s="1"/>
      <c r="V1465" s="5"/>
      <c r="W1465" s="1"/>
      <c r="X1465" s="1"/>
    </row>
    <row r="1466" spans="1:256" s="3" customFormat="1" ht="50.1" customHeight="1" x14ac:dyDescent="0.25">
      <c r="A1466" s="12"/>
      <c r="B1466" s="133"/>
      <c r="C1466" s="134"/>
      <c r="D1466" s="134"/>
      <c r="E1466" s="134"/>
      <c r="F1466" s="135"/>
      <c r="G1466" s="24"/>
      <c r="H1466" s="8"/>
      <c r="I1466" s="9"/>
      <c r="J1466" s="25">
        <f t="shared" si="127"/>
        <v>0</v>
      </c>
      <c r="K1466" s="9"/>
      <c r="L1466" s="4">
        <f t="shared" si="128"/>
        <v>0</v>
      </c>
      <c r="M1466" s="10"/>
      <c r="N1466" s="11"/>
      <c r="O1466" s="59">
        <f t="shared" si="129"/>
        <v>0</v>
      </c>
      <c r="Q1466" s="1"/>
      <c r="R1466" s="1"/>
      <c r="S1466" s="1"/>
      <c r="T1466" s="1"/>
      <c r="U1466" s="1"/>
      <c r="V1466" s="5"/>
      <c r="W1466" s="1"/>
      <c r="X1466" s="1"/>
    </row>
    <row r="1467" spans="1:256" ht="20.100000000000001" customHeight="1" thickBot="1" x14ac:dyDescent="0.2">
      <c r="A1467" s="34"/>
      <c r="B1467" s="130" t="s">
        <v>43</v>
      </c>
      <c r="C1467" s="131"/>
      <c r="D1467" s="131"/>
      <c r="E1467" s="131"/>
      <c r="F1467" s="132"/>
      <c r="G1467" s="49"/>
      <c r="H1467" s="35"/>
      <c r="I1467" s="36"/>
      <c r="J1467" s="28">
        <f>SUM(J1461:J1466)</f>
        <v>0</v>
      </c>
      <c r="K1467" s="36"/>
      <c r="L1467" s="28">
        <f>SUM(L1461:L1466)</f>
        <v>0</v>
      </c>
      <c r="M1467" s="37">
        <f>SUM(M1461:M1466)</f>
        <v>0</v>
      </c>
      <c r="N1467" s="36"/>
      <c r="O1467" s="28">
        <f>SUM(O1461:O1466)</f>
        <v>0</v>
      </c>
      <c r="V1467" s="5"/>
    </row>
    <row r="1468" spans="1:256" x14ac:dyDescent="0.15">
      <c r="G1468" s="47"/>
      <c r="H1468" s="1"/>
      <c r="I1468" s="1"/>
      <c r="K1468" s="1"/>
      <c r="M1468" s="1"/>
      <c r="N1468" s="1"/>
    </row>
    <row r="1469" spans="1:256" x14ac:dyDescent="0.15">
      <c r="G1469" s="47"/>
      <c r="H1469" s="1"/>
      <c r="I1469" s="1"/>
      <c r="K1469" s="1"/>
      <c r="M1469" s="1"/>
      <c r="N1469" s="1"/>
    </row>
    <row r="1470" spans="1:256" x14ac:dyDescent="0.15">
      <c r="A1470" s="2"/>
      <c r="B1470" s="2"/>
      <c r="C1470" s="2"/>
      <c r="D1470" s="2"/>
      <c r="E1470" s="2"/>
      <c r="F1470" s="2"/>
      <c r="G1470" s="48"/>
      <c r="H1470" s="2"/>
      <c r="I1470" s="2"/>
      <c r="J1470" s="2"/>
      <c r="K1470" s="2"/>
      <c r="L1470" s="2"/>
      <c r="M1470" s="2"/>
      <c r="N1470" s="2"/>
      <c r="O1470" s="56"/>
      <c r="V1470" s="5"/>
    </row>
    <row r="1471" spans="1:256" ht="9" customHeight="1" x14ac:dyDescent="0.25">
      <c r="A1471" s="76" t="s">
        <v>49</v>
      </c>
      <c r="B1471" s="77"/>
      <c r="C1471" s="77"/>
      <c r="D1471" s="77"/>
      <c r="E1471" s="77"/>
      <c r="F1471" s="77"/>
      <c r="G1471" s="77"/>
      <c r="H1471" s="78"/>
      <c r="I1471" s="73" t="s">
        <v>46</v>
      </c>
      <c r="J1471" s="74"/>
      <c r="K1471" s="74"/>
      <c r="L1471" s="74"/>
      <c r="M1471" s="75"/>
      <c r="N1471" s="57" t="s">
        <v>1</v>
      </c>
      <c r="O1471" s="58"/>
      <c r="V1471" s="5"/>
    </row>
    <row r="1472" spans="1:256" ht="8.25" customHeight="1" x14ac:dyDescent="0.15">
      <c r="A1472" s="79"/>
      <c r="B1472" s="80"/>
      <c r="C1472" s="80"/>
      <c r="D1472" s="80"/>
      <c r="E1472" s="80"/>
      <c r="F1472" s="80"/>
      <c r="G1472" s="80"/>
      <c r="H1472" s="81"/>
      <c r="I1472" s="23"/>
      <c r="K1472" s="1"/>
      <c r="M1472" s="15"/>
      <c r="N1472" s="1"/>
      <c r="V1472" s="5"/>
    </row>
    <row r="1473" spans="1:256" ht="12.75" customHeight="1" x14ac:dyDescent="0.25">
      <c r="A1473" s="79"/>
      <c r="B1473" s="80"/>
      <c r="C1473" s="80"/>
      <c r="D1473" s="80"/>
      <c r="E1473" s="80"/>
      <c r="F1473" s="80"/>
      <c r="G1473" s="80"/>
      <c r="H1473" s="81"/>
      <c r="I1473" s="146"/>
      <c r="J1473" s="147"/>
      <c r="K1473" s="147"/>
      <c r="L1473" s="147"/>
      <c r="M1473" s="148"/>
      <c r="N1473" s="3" t="s">
        <v>51</v>
      </c>
      <c r="V1473" s="5"/>
    </row>
    <row r="1474" spans="1:256" ht="8.25" customHeight="1" x14ac:dyDescent="0.15">
      <c r="A1474" s="79"/>
      <c r="B1474" s="80"/>
      <c r="C1474" s="80"/>
      <c r="D1474" s="80"/>
      <c r="E1474" s="80"/>
      <c r="F1474" s="80"/>
      <c r="G1474" s="80"/>
      <c r="H1474" s="81"/>
      <c r="I1474" s="149"/>
      <c r="J1474" s="147"/>
      <c r="K1474" s="147"/>
      <c r="L1474" s="147"/>
      <c r="M1474" s="148"/>
      <c r="N1474" s="1"/>
      <c r="V1474" s="5"/>
    </row>
    <row r="1475" spans="1:256" ht="8.25" customHeight="1" x14ac:dyDescent="0.15">
      <c r="A1475" s="79"/>
      <c r="B1475" s="80"/>
      <c r="C1475" s="80"/>
      <c r="D1475" s="80"/>
      <c r="E1475" s="80"/>
      <c r="F1475" s="80"/>
      <c r="G1475" s="80"/>
      <c r="H1475" s="81"/>
      <c r="I1475" s="149"/>
      <c r="J1475" s="147"/>
      <c r="K1475" s="147"/>
      <c r="L1475" s="147"/>
      <c r="M1475" s="148"/>
      <c r="N1475" s="2"/>
      <c r="O1475" s="56"/>
      <c r="V1475" s="5"/>
    </row>
    <row r="1476" spans="1:256" ht="9" customHeight="1" x14ac:dyDescent="0.2">
      <c r="A1476" s="79"/>
      <c r="B1476" s="80"/>
      <c r="C1476" s="80"/>
      <c r="D1476" s="80"/>
      <c r="E1476" s="80"/>
      <c r="F1476" s="80"/>
      <c r="G1476" s="80"/>
      <c r="H1476" s="81"/>
      <c r="I1476" s="149"/>
      <c r="J1476" s="147"/>
      <c r="K1476" s="147"/>
      <c r="L1476" s="147"/>
      <c r="M1476" s="148"/>
      <c r="N1476" s="13" t="s">
        <v>2</v>
      </c>
      <c r="V1476" s="5"/>
    </row>
    <row r="1477" spans="1:256" ht="8.25" customHeight="1" x14ac:dyDescent="0.15">
      <c r="A1477" s="79"/>
      <c r="B1477" s="80"/>
      <c r="C1477" s="80"/>
      <c r="D1477" s="80"/>
      <c r="E1477" s="80"/>
      <c r="F1477" s="80"/>
      <c r="G1477" s="80"/>
      <c r="H1477" s="81"/>
      <c r="I1477" s="149"/>
      <c r="J1477" s="147"/>
      <c r="K1477" s="147"/>
      <c r="L1477" s="147"/>
      <c r="M1477" s="148"/>
      <c r="N1477" s="1"/>
      <c r="V1477" s="5"/>
    </row>
    <row r="1478" spans="1:256" ht="8.25" customHeight="1" x14ac:dyDescent="0.15">
      <c r="A1478" s="79"/>
      <c r="B1478" s="80"/>
      <c r="C1478" s="80"/>
      <c r="D1478" s="80"/>
      <c r="E1478" s="80"/>
      <c r="F1478" s="80"/>
      <c r="G1478" s="80"/>
      <c r="H1478" s="81"/>
      <c r="I1478" s="149"/>
      <c r="J1478" s="147"/>
      <c r="K1478" s="147"/>
      <c r="L1478" s="147"/>
      <c r="M1478" s="148"/>
      <c r="N1478" s="109"/>
      <c r="O1478" s="110"/>
      <c r="V1478" s="5"/>
    </row>
    <row r="1479" spans="1:256" ht="8.25" customHeight="1" x14ac:dyDescent="0.15">
      <c r="A1479" s="82"/>
      <c r="B1479" s="83"/>
      <c r="C1479" s="83"/>
      <c r="D1479" s="83"/>
      <c r="E1479" s="83"/>
      <c r="F1479" s="83"/>
      <c r="G1479" s="83"/>
      <c r="H1479" s="84"/>
      <c r="I1479" s="150"/>
      <c r="J1479" s="151"/>
      <c r="K1479" s="151"/>
      <c r="L1479" s="151"/>
      <c r="M1479" s="152"/>
      <c r="N1479" s="111"/>
      <c r="O1479" s="112"/>
      <c r="V1479" s="5"/>
    </row>
    <row r="1480" spans="1:256" x14ac:dyDescent="0.15">
      <c r="A1480" s="103" t="s">
        <v>0</v>
      </c>
      <c r="B1480" s="104"/>
      <c r="C1480" s="104"/>
      <c r="D1480" s="104"/>
      <c r="E1480" s="104"/>
      <c r="F1480" s="105"/>
      <c r="G1480" s="40"/>
      <c r="H1480" s="113" t="s">
        <v>3</v>
      </c>
      <c r="I1480" s="98"/>
      <c r="J1480" s="98"/>
      <c r="K1480" s="98"/>
      <c r="L1480" s="98"/>
      <c r="M1480" s="98"/>
      <c r="N1480" s="98"/>
      <c r="O1480" s="99"/>
      <c r="V1480" s="5"/>
    </row>
    <row r="1481" spans="1:256" x14ac:dyDescent="0.15">
      <c r="A1481" s="106"/>
      <c r="B1481" s="107"/>
      <c r="C1481" s="107"/>
      <c r="D1481" s="107"/>
      <c r="E1481" s="107"/>
      <c r="F1481" s="108"/>
      <c r="G1481" s="40"/>
      <c r="H1481" s="100"/>
      <c r="I1481" s="101"/>
      <c r="J1481" s="101"/>
      <c r="K1481" s="101"/>
      <c r="L1481" s="101"/>
      <c r="M1481" s="101"/>
      <c r="N1481" s="101"/>
      <c r="O1481" s="102"/>
      <c r="V1481" s="5"/>
    </row>
    <row r="1482" spans="1:256" ht="13.2" x14ac:dyDescent="0.25">
      <c r="A1482" s="14"/>
      <c r="F1482" s="15"/>
      <c r="G1482" s="40"/>
      <c r="H1482" s="91" t="s">
        <v>4</v>
      </c>
      <c r="I1482" s="92"/>
      <c r="J1482" s="92"/>
      <c r="K1482" s="92"/>
      <c r="L1482" s="93"/>
      <c r="M1482" s="97" t="s">
        <v>5</v>
      </c>
      <c r="N1482" s="98"/>
      <c r="O1482" s="99"/>
      <c r="Q1482" s="3"/>
      <c r="R1482" s="3"/>
      <c r="S1482" s="3"/>
      <c r="T1482" s="3"/>
      <c r="U1482" s="3"/>
      <c r="V1482" s="31"/>
      <c r="W1482" s="3"/>
    </row>
    <row r="1483" spans="1:256" ht="13.2" x14ac:dyDescent="0.25">
      <c r="A1483" s="16"/>
      <c r="F1483" s="15"/>
      <c r="G1483" s="40"/>
      <c r="H1483" s="94"/>
      <c r="I1483" s="95"/>
      <c r="J1483" s="95"/>
      <c r="K1483" s="95"/>
      <c r="L1483" s="96"/>
      <c r="M1483" s="100"/>
      <c r="N1483" s="101"/>
      <c r="O1483" s="102"/>
      <c r="Q1483" s="3"/>
      <c r="R1483" s="3"/>
      <c r="S1483" s="3"/>
      <c r="T1483" s="3"/>
      <c r="U1483" s="3"/>
      <c r="V1483" s="31"/>
      <c r="W1483" s="3"/>
    </row>
    <row r="1484" spans="1:256" ht="13.2" x14ac:dyDescent="0.25">
      <c r="A1484" s="16"/>
      <c r="F1484" s="15"/>
      <c r="G1484" s="41"/>
      <c r="H1484" s="17"/>
      <c r="I1484" s="14"/>
      <c r="J1484" s="14"/>
      <c r="K1484" s="14"/>
      <c r="L1484" s="18"/>
      <c r="M1484" s="14"/>
      <c r="N1484" s="14"/>
      <c r="O1484" s="53" t="s">
        <v>39</v>
      </c>
      <c r="Q1484" s="3"/>
      <c r="R1484" s="3"/>
      <c r="S1484" s="3"/>
      <c r="T1484" s="3"/>
      <c r="U1484" s="3"/>
      <c r="V1484" s="31"/>
      <c r="W1484" s="3"/>
    </row>
    <row r="1485" spans="1:256" ht="13.2" x14ac:dyDescent="0.25">
      <c r="A1485" s="16"/>
      <c r="F1485" s="15"/>
      <c r="G1485" s="42" t="s">
        <v>6</v>
      </c>
      <c r="H1485" s="20" t="s">
        <v>16</v>
      </c>
      <c r="I1485" s="19" t="s">
        <v>18</v>
      </c>
      <c r="J1485" s="19" t="s">
        <v>22</v>
      </c>
      <c r="K1485" s="19" t="s">
        <v>25</v>
      </c>
      <c r="L1485" s="19" t="s">
        <v>27</v>
      </c>
      <c r="M1485" s="19" t="s">
        <v>31</v>
      </c>
      <c r="N1485" s="19" t="s">
        <v>35</v>
      </c>
      <c r="O1485" s="53" t="s">
        <v>32</v>
      </c>
      <c r="Q1485" s="3"/>
      <c r="R1485" s="3"/>
      <c r="S1485" s="3"/>
      <c r="T1485" s="3"/>
      <c r="U1485" s="3"/>
      <c r="V1485" s="31"/>
      <c r="W1485" s="3"/>
    </row>
    <row r="1486" spans="1:256" ht="13.2" x14ac:dyDescent="0.25">
      <c r="A1486" s="19" t="s">
        <v>13</v>
      </c>
      <c r="B1486" s="88" t="s">
        <v>12</v>
      </c>
      <c r="C1486" s="89"/>
      <c r="D1486" s="89"/>
      <c r="E1486" s="89"/>
      <c r="F1486" s="90"/>
      <c r="G1486" s="42" t="s">
        <v>8</v>
      </c>
      <c r="H1486" s="20" t="s">
        <v>17</v>
      </c>
      <c r="I1486" s="19" t="s">
        <v>23</v>
      </c>
      <c r="J1486" s="19" t="s">
        <v>23</v>
      </c>
      <c r="K1486" s="19" t="s">
        <v>44</v>
      </c>
      <c r="L1486" s="19" t="s">
        <v>25</v>
      </c>
      <c r="M1486" s="19" t="s">
        <v>32</v>
      </c>
      <c r="N1486" s="19" t="s">
        <v>36</v>
      </c>
      <c r="O1486" s="53" t="s">
        <v>40</v>
      </c>
      <c r="P1486" s="3"/>
      <c r="Q1486" s="3"/>
      <c r="R1486" s="3"/>
      <c r="S1486" s="3"/>
      <c r="T1486" s="3"/>
      <c r="U1486" s="3"/>
      <c r="V1486" s="31"/>
      <c r="W1486" s="3"/>
    </row>
    <row r="1487" spans="1:256" ht="13.2" x14ac:dyDescent="0.25">
      <c r="A1487" s="19" t="s">
        <v>14</v>
      </c>
      <c r="F1487" s="15"/>
      <c r="G1487" s="42" t="s">
        <v>7</v>
      </c>
      <c r="H1487" s="15"/>
      <c r="I1487" s="19" t="s">
        <v>19</v>
      </c>
      <c r="J1487" s="19" t="s">
        <v>29</v>
      </c>
      <c r="K1487" s="19" t="s">
        <v>45</v>
      </c>
      <c r="L1487" s="19" t="s">
        <v>28</v>
      </c>
      <c r="M1487" s="19" t="s">
        <v>33</v>
      </c>
      <c r="N1487" s="19" t="s">
        <v>32</v>
      </c>
      <c r="O1487" s="54" t="s">
        <v>41</v>
      </c>
      <c r="P1487" s="3"/>
      <c r="Q1487" s="3"/>
      <c r="R1487" s="3"/>
      <c r="S1487" s="3"/>
      <c r="T1487" s="3"/>
      <c r="U1487" s="3"/>
      <c r="V1487" s="31"/>
      <c r="W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3"/>
      <c r="IL1487" s="3"/>
      <c r="IM1487" s="3"/>
      <c r="IN1487" s="3"/>
      <c r="IO1487" s="3"/>
      <c r="IP1487" s="3"/>
      <c r="IQ1487" s="3"/>
      <c r="IR1487" s="3"/>
      <c r="IS1487" s="3"/>
      <c r="IT1487" s="3"/>
      <c r="IU1487" s="3"/>
      <c r="IV1487" s="3"/>
    </row>
    <row r="1488" spans="1:256" ht="13.2" x14ac:dyDescent="0.25">
      <c r="A1488" s="16"/>
      <c r="F1488" s="15"/>
      <c r="G1488" s="43"/>
      <c r="H1488" s="15"/>
      <c r="I1488" s="19" t="s">
        <v>20</v>
      </c>
      <c r="J1488" s="19"/>
      <c r="K1488" s="19"/>
      <c r="L1488" s="19"/>
      <c r="M1488" s="19"/>
      <c r="N1488" s="19" t="s">
        <v>37</v>
      </c>
      <c r="O1488" s="53"/>
      <c r="P1488" s="3"/>
      <c r="Q1488" s="3"/>
      <c r="R1488" s="3"/>
      <c r="S1488" s="3"/>
      <c r="T1488" s="3"/>
      <c r="U1488" s="3"/>
      <c r="V1488" s="31"/>
      <c r="W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3"/>
      <c r="IL1488" s="3"/>
      <c r="IM1488" s="3"/>
      <c r="IN1488" s="3"/>
      <c r="IO1488" s="3"/>
      <c r="IP1488" s="3"/>
      <c r="IQ1488" s="3"/>
      <c r="IR1488" s="3"/>
      <c r="IS1488" s="3"/>
      <c r="IT1488" s="3"/>
      <c r="IU1488" s="3"/>
      <c r="IV1488" s="3"/>
    </row>
    <row r="1489" spans="1:256" ht="13.2" x14ac:dyDescent="0.25">
      <c r="A1489" s="21" t="s">
        <v>10</v>
      </c>
      <c r="B1489" s="88" t="s">
        <v>11</v>
      </c>
      <c r="C1489" s="89"/>
      <c r="D1489" s="89"/>
      <c r="E1489" s="89"/>
      <c r="F1489" s="90"/>
      <c r="G1489" s="44" t="s">
        <v>9</v>
      </c>
      <c r="H1489" s="22" t="s">
        <v>15</v>
      </c>
      <c r="I1489" s="21" t="s">
        <v>21</v>
      </c>
      <c r="J1489" s="21" t="s">
        <v>24</v>
      </c>
      <c r="K1489" s="21" t="s">
        <v>26</v>
      </c>
      <c r="L1489" s="21" t="s">
        <v>30</v>
      </c>
      <c r="M1489" s="21" t="s">
        <v>34</v>
      </c>
      <c r="N1489" s="21" t="s">
        <v>42</v>
      </c>
      <c r="O1489" s="55" t="s">
        <v>38</v>
      </c>
      <c r="P1489" s="3"/>
      <c r="Q1489" s="3"/>
      <c r="R1489" s="3"/>
      <c r="S1489" s="3"/>
      <c r="T1489" s="3"/>
      <c r="U1489" s="3"/>
      <c r="V1489" s="31"/>
      <c r="W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  <c r="FX1489" s="3"/>
      <c r="FY1489" s="3"/>
      <c r="FZ1489" s="3"/>
      <c r="GA1489" s="3"/>
      <c r="GB1489" s="3"/>
      <c r="GC1489" s="3"/>
      <c r="GD1489" s="3"/>
      <c r="GE1489" s="3"/>
      <c r="GF1489" s="3"/>
      <c r="GG1489" s="3"/>
      <c r="GH1489" s="3"/>
      <c r="GI1489" s="3"/>
      <c r="GJ1489" s="3"/>
      <c r="GK1489" s="3"/>
      <c r="GL1489" s="3"/>
      <c r="GM1489" s="3"/>
      <c r="GN1489" s="3"/>
      <c r="GO1489" s="3"/>
      <c r="GP1489" s="3"/>
      <c r="GQ1489" s="3"/>
      <c r="GR1489" s="3"/>
      <c r="GS1489" s="3"/>
      <c r="GT1489" s="3"/>
      <c r="GU1489" s="3"/>
      <c r="GV1489" s="3"/>
      <c r="GW1489" s="3"/>
      <c r="GX1489" s="3"/>
      <c r="GY1489" s="3"/>
      <c r="GZ1489" s="3"/>
      <c r="HA1489" s="3"/>
      <c r="HB1489" s="3"/>
      <c r="HC1489" s="3"/>
      <c r="HD1489" s="3"/>
      <c r="HE1489" s="3"/>
      <c r="HF1489" s="3"/>
      <c r="HG1489" s="3"/>
      <c r="HH1489" s="3"/>
      <c r="HI1489" s="3"/>
      <c r="HJ1489" s="3"/>
      <c r="HK1489" s="3"/>
      <c r="HL1489" s="3"/>
      <c r="HM1489" s="3"/>
      <c r="HN1489" s="3"/>
      <c r="HO1489" s="3"/>
      <c r="HP1489" s="3"/>
      <c r="HQ1489" s="3"/>
      <c r="HR1489" s="3"/>
      <c r="HS1489" s="3"/>
      <c r="HT1489" s="3"/>
      <c r="HU1489" s="3"/>
      <c r="HV1489" s="3"/>
      <c r="HW1489" s="3"/>
      <c r="HX1489" s="3"/>
      <c r="HY1489" s="3"/>
      <c r="HZ1489" s="3"/>
      <c r="IA1489" s="3"/>
      <c r="IB1489" s="3"/>
      <c r="IC1489" s="3"/>
      <c r="ID1489" s="3"/>
      <c r="IE1489" s="3"/>
      <c r="IF1489" s="3"/>
      <c r="IG1489" s="3"/>
      <c r="IH1489" s="3"/>
      <c r="II1489" s="3"/>
      <c r="IJ1489" s="3"/>
      <c r="IK1489" s="3"/>
      <c r="IL1489" s="3"/>
      <c r="IM1489" s="3"/>
      <c r="IN1489" s="3"/>
      <c r="IO1489" s="3"/>
      <c r="IP1489" s="3"/>
      <c r="IQ1489" s="3"/>
      <c r="IR1489" s="3"/>
      <c r="IS1489" s="3"/>
      <c r="IT1489" s="3"/>
      <c r="IU1489" s="3"/>
      <c r="IV1489" s="3"/>
    </row>
    <row r="1490" spans="1:256" s="3" customFormat="1" ht="50.1" customHeight="1" x14ac:dyDescent="0.25">
      <c r="A1490" s="12"/>
      <c r="B1490" s="121"/>
      <c r="C1490" s="122"/>
      <c r="D1490" s="122"/>
      <c r="E1490" s="122"/>
      <c r="F1490" s="123"/>
      <c r="G1490" s="24"/>
      <c r="H1490" s="8"/>
      <c r="I1490" s="9"/>
      <c r="J1490" s="25">
        <f t="shared" ref="J1490:J1495" si="130">SUM(H1490*I1490)</f>
        <v>0</v>
      </c>
      <c r="K1490" s="9"/>
      <c r="L1490" s="4">
        <f t="shared" ref="L1490:L1495" si="131">SUM(J1490*K1490)</f>
        <v>0</v>
      </c>
      <c r="M1490" s="10"/>
      <c r="N1490" s="11"/>
      <c r="O1490" s="59">
        <f t="shared" ref="O1490:O1495" si="132">SUM(M1490*N1490)</f>
        <v>0</v>
      </c>
      <c r="Q1490" s="1"/>
      <c r="R1490" s="1"/>
      <c r="S1490" s="1"/>
      <c r="T1490" s="1"/>
      <c r="U1490" s="1"/>
      <c r="V1490" s="5"/>
      <c r="W1490" s="1"/>
      <c r="X1490" s="1"/>
    </row>
    <row r="1491" spans="1:256" s="3" customFormat="1" ht="50.1" customHeight="1" x14ac:dyDescent="0.25">
      <c r="A1491" s="12"/>
      <c r="B1491" s="133"/>
      <c r="C1491" s="134"/>
      <c r="D1491" s="134"/>
      <c r="E1491" s="134"/>
      <c r="F1491" s="135"/>
      <c r="G1491" s="24"/>
      <c r="H1491" s="8"/>
      <c r="I1491" s="9"/>
      <c r="J1491" s="25">
        <f t="shared" si="130"/>
        <v>0</v>
      </c>
      <c r="K1491" s="9"/>
      <c r="L1491" s="4">
        <f t="shared" si="131"/>
        <v>0</v>
      </c>
      <c r="M1491" s="10"/>
      <c r="N1491" s="11"/>
      <c r="O1491" s="59">
        <f t="shared" si="132"/>
        <v>0</v>
      </c>
      <c r="Q1491" s="1"/>
      <c r="R1491" s="1"/>
      <c r="S1491" s="1"/>
      <c r="T1491" s="1"/>
      <c r="U1491" s="1"/>
      <c r="V1491" s="5"/>
      <c r="W1491" s="1"/>
      <c r="X1491" s="1"/>
    </row>
    <row r="1492" spans="1:256" s="3" customFormat="1" ht="50.1" customHeight="1" x14ac:dyDescent="0.25">
      <c r="A1492" s="12"/>
      <c r="B1492" s="133"/>
      <c r="C1492" s="134"/>
      <c r="D1492" s="134"/>
      <c r="E1492" s="134"/>
      <c r="F1492" s="135"/>
      <c r="G1492" s="24"/>
      <c r="H1492" s="8"/>
      <c r="I1492" s="9"/>
      <c r="J1492" s="25">
        <f t="shared" si="130"/>
        <v>0</v>
      </c>
      <c r="K1492" s="9"/>
      <c r="L1492" s="4">
        <f t="shared" si="131"/>
        <v>0</v>
      </c>
      <c r="M1492" s="10"/>
      <c r="N1492" s="11"/>
      <c r="O1492" s="59">
        <f t="shared" si="132"/>
        <v>0</v>
      </c>
      <c r="Q1492" s="1"/>
      <c r="R1492" s="1"/>
      <c r="S1492" s="1"/>
      <c r="T1492" s="1"/>
      <c r="U1492" s="1"/>
      <c r="V1492" s="5"/>
      <c r="W1492" s="1"/>
      <c r="X1492" s="1"/>
    </row>
    <row r="1493" spans="1:256" s="3" customFormat="1" ht="50.1" customHeight="1" x14ac:dyDescent="0.25">
      <c r="A1493" s="12"/>
      <c r="B1493" s="133"/>
      <c r="C1493" s="134"/>
      <c r="D1493" s="134"/>
      <c r="E1493" s="134"/>
      <c r="F1493" s="135"/>
      <c r="G1493" s="24"/>
      <c r="H1493" s="8"/>
      <c r="I1493" s="9"/>
      <c r="J1493" s="25">
        <f t="shared" si="130"/>
        <v>0</v>
      </c>
      <c r="K1493" s="9"/>
      <c r="L1493" s="4">
        <f t="shared" si="131"/>
        <v>0</v>
      </c>
      <c r="M1493" s="10"/>
      <c r="N1493" s="11"/>
      <c r="O1493" s="59">
        <f t="shared" si="132"/>
        <v>0</v>
      </c>
      <c r="Q1493" s="1"/>
      <c r="R1493" s="1"/>
      <c r="S1493" s="1"/>
      <c r="T1493" s="1"/>
      <c r="U1493" s="1"/>
      <c r="V1493" s="5"/>
      <c r="W1493" s="1"/>
      <c r="X1493" s="1"/>
    </row>
    <row r="1494" spans="1:256" s="3" customFormat="1" ht="50.1" customHeight="1" x14ac:dyDescent="0.25">
      <c r="A1494" s="12"/>
      <c r="B1494" s="133"/>
      <c r="C1494" s="134"/>
      <c r="D1494" s="134"/>
      <c r="E1494" s="134"/>
      <c r="F1494" s="135"/>
      <c r="G1494" s="24"/>
      <c r="H1494" s="8"/>
      <c r="I1494" s="9"/>
      <c r="J1494" s="25">
        <f t="shared" si="130"/>
        <v>0</v>
      </c>
      <c r="K1494" s="9"/>
      <c r="L1494" s="4">
        <f t="shared" si="131"/>
        <v>0</v>
      </c>
      <c r="M1494" s="10"/>
      <c r="N1494" s="11"/>
      <c r="O1494" s="59">
        <f t="shared" si="132"/>
        <v>0</v>
      </c>
      <c r="Q1494" s="1"/>
      <c r="R1494" s="1"/>
      <c r="S1494" s="1"/>
      <c r="T1494" s="1"/>
      <c r="U1494" s="1"/>
      <c r="V1494" s="5"/>
      <c r="W1494" s="1"/>
      <c r="X1494" s="1"/>
    </row>
    <row r="1495" spans="1:256" s="3" customFormat="1" ht="50.1" customHeight="1" x14ac:dyDescent="0.25">
      <c r="A1495" s="12"/>
      <c r="B1495" s="133"/>
      <c r="C1495" s="134"/>
      <c r="D1495" s="134"/>
      <c r="E1495" s="134"/>
      <c r="F1495" s="135"/>
      <c r="G1495" s="24"/>
      <c r="H1495" s="8"/>
      <c r="I1495" s="9"/>
      <c r="J1495" s="25">
        <f t="shared" si="130"/>
        <v>0</v>
      </c>
      <c r="K1495" s="9"/>
      <c r="L1495" s="4">
        <f t="shared" si="131"/>
        <v>0</v>
      </c>
      <c r="M1495" s="10"/>
      <c r="N1495" s="11"/>
      <c r="O1495" s="59">
        <f t="shared" si="132"/>
        <v>0</v>
      </c>
      <c r="Q1495" s="1"/>
      <c r="R1495" s="1"/>
      <c r="S1495" s="1"/>
      <c r="T1495" s="1"/>
      <c r="U1495" s="1"/>
      <c r="V1495" s="5"/>
      <c r="W1495" s="1"/>
      <c r="X1495" s="1"/>
    </row>
    <row r="1496" spans="1:256" ht="20.100000000000001" customHeight="1" thickBot="1" x14ac:dyDescent="0.2">
      <c r="A1496" s="34"/>
      <c r="B1496" s="130" t="s">
        <v>43</v>
      </c>
      <c r="C1496" s="131"/>
      <c r="D1496" s="131"/>
      <c r="E1496" s="131"/>
      <c r="F1496" s="132"/>
      <c r="G1496" s="49"/>
      <c r="H1496" s="35"/>
      <c r="I1496" s="36"/>
      <c r="J1496" s="28">
        <f>SUM(J1490:J1495)</f>
        <v>0</v>
      </c>
      <c r="K1496" s="36"/>
      <c r="L1496" s="28">
        <f>SUM(L1490:L1495)</f>
        <v>0</v>
      </c>
      <c r="M1496" s="37">
        <f>SUM(M1490:M1495)</f>
        <v>0</v>
      </c>
      <c r="N1496" s="36"/>
      <c r="O1496" s="28">
        <f>SUM(O1490:O1495)</f>
        <v>0</v>
      </c>
      <c r="V1496" s="5"/>
    </row>
    <row r="1497" spans="1:256" x14ac:dyDescent="0.15">
      <c r="G1497" s="47"/>
      <c r="H1497" s="1"/>
      <c r="I1497" s="1"/>
      <c r="K1497" s="1"/>
      <c r="M1497" s="1"/>
      <c r="N1497" s="1"/>
    </row>
    <row r="1498" spans="1:256" x14ac:dyDescent="0.15">
      <c r="G1498" s="47"/>
      <c r="H1498" s="1"/>
      <c r="I1498" s="1"/>
      <c r="K1498" s="1"/>
      <c r="M1498" s="1"/>
      <c r="N1498" s="1"/>
    </row>
    <row r="1499" spans="1:256" x14ac:dyDescent="0.15">
      <c r="A1499" s="2"/>
      <c r="B1499" s="2"/>
      <c r="C1499" s="2"/>
      <c r="D1499" s="2"/>
      <c r="E1499" s="2"/>
      <c r="F1499" s="2"/>
      <c r="G1499" s="48"/>
      <c r="H1499" s="2"/>
      <c r="I1499" s="2"/>
      <c r="J1499" s="2"/>
      <c r="K1499" s="2"/>
      <c r="L1499" s="2"/>
      <c r="M1499" s="2"/>
      <c r="N1499" s="2"/>
      <c r="O1499" s="56"/>
      <c r="V1499" s="5"/>
    </row>
    <row r="1500" spans="1:256" ht="9" customHeight="1" x14ac:dyDescent="0.25">
      <c r="A1500" s="76" t="s">
        <v>49</v>
      </c>
      <c r="B1500" s="77"/>
      <c r="C1500" s="77"/>
      <c r="D1500" s="77"/>
      <c r="E1500" s="77"/>
      <c r="F1500" s="77"/>
      <c r="G1500" s="77"/>
      <c r="H1500" s="78"/>
      <c r="I1500" s="73" t="s">
        <v>46</v>
      </c>
      <c r="J1500" s="74"/>
      <c r="K1500" s="74"/>
      <c r="L1500" s="74"/>
      <c r="M1500" s="75"/>
      <c r="N1500" s="57" t="s">
        <v>1</v>
      </c>
      <c r="O1500" s="58"/>
      <c r="V1500" s="5"/>
    </row>
    <row r="1501" spans="1:256" ht="8.25" customHeight="1" x14ac:dyDescent="0.15">
      <c r="A1501" s="79"/>
      <c r="B1501" s="80"/>
      <c r="C1501" s="80"/>
      <c r="D1501" s="80"/>
      <c r="E1501" s="80"/>
      <c r="F1501" s="80"/>
      <c r="G1501" s="80"/>
      <c r="H1501" s="81"/>
      <c r="I1501" s="23"/>
      <c r="K1501" s="1"/>
      <c r="M1501" s="15"/>
      <c r="N1501" s="1"/>
      <c r="V1501" s="5"/>
    </row>
    <row r="1502" spans="1:256" ht="12.75" customHeight="1" x14ac:dyDescent="0.25">
      <c r="A1502" s="79"/>
      <c r="B1502" s="80"/>
      <c r="C1502" s="80"/>
      <c r="D1502" s="80"/>
      <c r="E1502" s="80"/>
      <c r="F1502" s="80"/>
      <c r="G1502" s="80"/>
      <c r="H1502" s="81"/>
      <c r="I1502" s="146"/>
      <c r="J1502" s="147"/>
      <c r="K1502" s="147"/>
      <c r="L1502" s="147"/>
      <c r="M1502" s="148"/>
      <c r="N1502" s="3" t="s">
        <v>51</v>
      </c>
      <c r="V1502" s="5"/>
    </row>
    <row r="1503" spans="1:256" ht="8.25" customHeight="1" x14ac:dyDescent="0.15">
      <c r="A1503" s="79"/>
      <c r="B1503" s="80"/>
      <c r="C1503" s="80"/>
      <c r="D1503" s="80"/>
      <c r="E1503" s="80"/>
      <c r="F1503" s="80"/>
      <c r="G1503" s="80"/>
      <c r="H1503" s="81"/>
      <c r="I1503" s="149"/>
      <c r="J1503" s="147"/>
      <c r="K1503" s="147"/>
      <c r="L1503" s="147"/>
      <c r="M1503" s="148"/>
      <c r="N1503" s="1"/>
      <c r="V1503" s="5"/>
    </row>
    <row r="1504" spans="1:256" ht="8.25" customHeight="1" x14ac:dyDescent="0.15">
      <c r="A1504" s="79"/>
      <c r="B1504" s="80"/>
      <c r="C1504" s="80"/>
      <c r="D1504" s="80"/>
      <c r="E1504" s="80"/>
      <c r="F1504" s="80"/>
      <c r="G1504" s="80"/>
      <c r="H1504" s="81"/>
      <c r="I1504" s="149"/>
      <c r="J1504" s="147"/>
      <c r="K1504" s="147"/>
      <c r="L1504" s="147"/>
      <c r="M1504" s="148"/>
      <c r="N1504" s="2"/>
      <c r="O1504" s="56"/>
      <c r="V1504" s="5"/>
    </row>
    <row r="1505" spans="1:256" ht="9" customHeight="1" x14ac:dyDescent="0.2">
      <c r="A1505" s="79"/>
      <c r="B1505" s="80"/>
      <c r="C1505" s="80"/>
      <c r="D1505" s="80"/>
      <c r="E1505" s="80"/>
      <c r="F1505" s="80"/>
      <c r="G1505" s="80"/>
      <c r="H1505" s="81"/>
      <c r="I1505" s="149"/>
      <c r="J1505" s="147"/>
      <c r="K1505" s="147"/>
      <c r="L1505" s="147"/>
      <c r="M1505" s="148"/>
      <c r="N1505" s="13" t="s">
        <v>2</v>
      </c>
      <c r="V1505" s="5"/>
    </row>
    <row r="1506" spans="1:256" ht="8.25" customHeight="1" x14ac:dyDescent="0.15">
      <c r="A1506" s="79"/>
      <c r="B1506" s="80"/>
      <c r="C1506" s="80"/>
      <c r="D1506" s="80"/>
      <c r="E1506" s="80"/>
      <c r="F1506" s="80"/>
      <c r="G1506" s="80"/>
      <c r="H1506" s="81"/>
      <c r="I1506" s="149"/>
      <c r="J1506" s="147"/>
      <c r="K1506" s="147"/>
      <c r="L1506" s="147"/>
      <c r="M1506" s="148"/>
      <c r="N1506" s="1"/>
      <c r="V1506" s="5"/>
    </row>
    <row r="1507" spans="1:256" ht="8.25" customHeight="1" x14ac:dyDescent="0.15">
      <c r="A1507" s="79"/>
      <c r="B1507" s="80"/>
      <c r="C1507" s="80"/>
      <c r="D1507" s="80"/>
      <c r="E1507" s="80"/>
      <c r="F1507" s="80"/>
      <c r="G1507" s="80"/>
      <c r="H1507" s="81"/>
      <c r="I1507" s="149"/>
      <c r="J1507" s="147"/>
      <c r="K1507" s="147"/>
      <c r="L1507" s="147"/>
      <c r="M1507" s="148"/>
      <c r="N1507" s="109"/>
      <c r="O1507" s="110"/>
      <c r="V1507" s="5"/>
    </row>
    <row r="1508" spans="1:256" ht="8.25" customHeight="1" x14ac:dyDescent="0.15">
      <c r="A1508" s="82"/>
      <c r="B1508" s="83"/>
      <c r="C1508" s="83"/>
      <c r="D1508" s="83"/>
      <c r="E1508" s="83"/>
      <c r="F1508" s="83"/>
      <c r="G1508" s="83"/>
      <c r="H1508" s="84"/>
      <c r="I1508" s="150"/>
      <c r="J1508" s="151"/>
      <c r="K1508" s="151"/>
      <c r="L1508" s="151"/>
      <c r="M1508" s="152"/>
      <c r="N1508" s="111"/>
      <c r="O1508" s="112"/>
      <c r="V1508" s="5"/>
    </row>
    <row r="1509" spans="1:256" x14ac:dyDescent="0.15">
      <c r="A1509" s="103" t="s">
        <v>0</v>
      </c>
      <c r="B1509" s="104"/>
      <c r="C1509" s="104"/>
      <c r="D1509" s="104"/>
      <c r="E1509" s="104"/>
      <c r="F1509" s="105"/>
      <c r="G1509" s="40"/>
      <c r="H1509" s="113" t="s">
        <v>3</v>
      </c>
      <c r="I1509" s="98"/>
      <c r="J1509" s="98"/>
      <c r="K1509" s="98"/>
      <c r="L1509" s="98"/>
      <c r="M1509" s="98"/>
      <c r="N1509" s="98"/>
      <c r="O1509" s="99"/>
      <c r="V1509" s="5"/>
    </row>
    <row r="1510" spans="1:256" x14ac:dyDescent="0.15">
      <c r="A1510" s="106"/>
      <c r="B1510" s="107"/>
      <c r="C1510" s="107"/>
      <c r="D1510" s="107"/>
      <c r="E1510" s="107"/>
      <c r="F1510" s="108"/>
      <c r="G1510" s="40"/>
      <c r="H1510" s="100"/>
      <c r="I1510" s="101"/>
      <c r="J1510" s="101"/>
      <c r="K1510" s="101"/>
      <c r="L1510" s="101"/>
      <c r="M1510" s="101"/>
      <c r="N1510" s="101"/>
      <c r="O1510" s="102"/>
      <c r="V1510" s="5"/>
    </row>
    <row r="1511" spans="1:256" ht="13.2" x14ac:dyDescent="0.25">
      <c r="A1511" s="14"/>
      <c r="F1511" s="15"/>
      <c r="G1511" s="40"/>
      <c r="H1511" s="91" t="s">
        <v>4</v>
      </c>
      <c r="I1511" s="92"/>
      <c r="J1511" s="92"/>
      <c r="K1511" s="92"/>
      <c r="L1511" s="93"/>
      <c r="M1511" s="97" t="s">
        <v>5</v>
      </c>
      <c r="N1511" s="98"/>
      <c r="O1511" s="99"/>
      <c r="Q1511" s="3"/>
      <c r="R1511" s="3"/>
      <c r="S1511" s="3"/>
      <c r="T1511" s="3"/>
      <c r="U1511" s="3"/>
      <c r="V1511" s="31"/>
      <c r="W1511" s="3"/>
    </row>
    <row r="1512" spans="1:256" ht="13.2" x14ac:dyDescent="0.25">
      <c r="A1512" s="16"/>
      <c r="F1512" s="15"/>
      <c r="G1512" s="40"/>
      <c r="H1512" s="94"/>
      <c r="I1512" s="95"/>
      <c r="J1512" s="95"/>
      <c r="K1512" s="95"/>
      <c r="L1512" s="96"/>
      <c r="M1512" s="100"/>
      <c r="N1512" s="101"/>
      <c r="O1512" s="102"/>
      <c r="Q1512" s="3"/>
      <c r="R1512" s="3"/>
      <c r="S1512" s="3"/>
      <c r="T1512" s="3"/>
      <c r="U1512" s="3"/>
      <c r="V1512" s="31"/>
      <c r="W1512" s="3"/>
    </row>
    <row r="1513" spans="1:256" ht="13.2" x14ac:dyDescent="0.25">
      <c r="A1513" s="16"/>
      <c r="F1513" s="15"/>
      <c r="G1513" s="41"/>
      <c r="H1513" s="17"/>
      <c r="I1513" s="14"/>
      <c r="J1513" s="14"/>
      <c r="K1513" s="14"/>
      <c r="L1513" s="18"/>
      <c r="M1513" s="14"/>
      <c r="N1513" s="14"/>
      <c r="O1513" s="53" t="s">
        <v>39</v>
      </c>
      <c r="Q1513" s="3"/>
      <c r="R1513" s="3"/>
      <c r="S1513" s="3"/>
      <c r="T1513" s="3"/>
      <c r="U1513" s="3"/>
      <c r="V1513" s="31"/>
      <c r="W1513" s="3"/>
    </row>
    <row r="1514" spans="1:256" ht="13.2" x14ac:dyDescent="0.25">
      <c r="A1514" s="16"/>
      <c r="F1514" s="15"/>
      <c r="G1514" s="42" t="s">
        <v>6</v>
      </c>
      <c r="H1514" s="20" t="s">
        <v>16</v>
      </c>
      <c r="I1514" s="19" t="s">
        <v>18</v>
      </c>
      <c r="J1514" s="19" t="s">
        <v>22</v>
      </c>
      <c r="K1514" s="19" t="s">
        <v>25</v>
      </c>
      <c r="L1514" s="19" t="s">
        <v>27</v>
      </c>
      <c r="M1514" s="19" t="s">
        <v>31</v>
      </c>
      <c r="N1514" s="19" t="s">
        <v>35</v>
      </c>
      <c r="O1514" s="53" t="s">
        <v>32</v>
      </c>
      <c r="Q1514" s="3"/>
      <c r="R1514" s="3"/>
      <c r="S1514" s="3"/>
      <c r="T1514" s="3"/>
      <c r="U1514" s="3"/>
      <c r="V1514" s="31"/>
      <c r="W1514" s="3"/>
    </row>
    <row r="1515" spans="1:256" ht="13.2" x14ac:dyDescent="0.25">
      <c r="A1515" s="19" t="s">
        <v>13</v>
      </c>
      <c r="B1515" s="88" t="s">
        <v>12</v>
      </c>
      <c r="C1515" s="89"/>
      <c r="D1515" s="89"/>
      <c r="E1515" s="89"/>
      <c r="F1515" s="90"/>
      <c r="G1515" s="42" t="s">
        <v>8</v>
      </c>
      <c r="H1515" s="20" t="s">
        <v>17</v>
      </c>
      <c r="I1515" s="19" t="s">
        <v>23</v>
      </c>
      <c r="J1515" s="19" t="s">
        <v>23</v>
      </c>
      <c r="K1515" s="19" t="s">
        <v>44</v>
      </c>
      <c r="L1515" s="19" t="s">
        <v>25</v>
      </c>
      <c r="M1515" s="19" t="s">
        <v>32</v>
      </c>
      <c r="N1515" s="19" t="s">
        <v>36</v>
      </c>
      <c r="O1515" s="53" t="s">
        <v>40</v>
      </c>
      <c r="P1515" s="3"/>
      <c r="Q1515" s="3"/>
      <c r="R1515" s="3"/>
      <c r="S1515" s="3"/>
      <c r="T1515" s="3"/>
      <c r="U1515" s="3"/>
      <c r="V1515" s="31"/>
      <c r="W1515" s="3"/>
    </row>
    <row r="1516" spans="1:256" ht="13.2" x14ac:dyDescent="0.25">
      <c r="A1516" s="19" t="s">
        <v>14</v>
      </c>
      <c r="F1516" s="15"/>
      <c r="G1516" s="42" t="s">
        <v>7</v>
      </c>
      <c r="H1516" s="15"/>
      <c r="I1516" s="19" t="s">
        <v>19</v>
      </c>
      <c r="J1516" s="19" t="s">
        <v>29</v>
      </c>
      <c r="K1516" s="19" t="s">
        <v>45</v>
      </c>
      <c r="L1516" s="19" t="s">
        <v>28</v>
      </c>
      <c r="M1516" s="19" t="s">
        <v>33</v>
      </c>
      <c r="N1516" s="19" t="s">
        <v>32</v>
      </c>
      <c r="O1516" s="54" t="s">
        <v>41</v>
      </c>
      <c r="P1516" s="3"/>
      <c r="Q1516" s="3"/>
      <c r="R1516" s="3"/>
      <c r="S1516" s="3"/>
      <c r="T1516" s="3"/>
      <c r="U1516" s="3"/>
      <c r="V1516" s="31"/>
      <c r="W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  <c r="FF1516" s="3"/>
      <c r="FG1516" s="3"/>
      <c r="FH1516" s="3"/>
      <c r="FI1516" s="3"/>
      <c r="FJ1516" s="3"/>
      <c r="FK1516" s="3"/>
      <c r="FL1516" s="3"/>
      <c r="FM1516" s="3"/>
      <c r="FN1516" s="3"/>
      <c r="FO1516" s="3"/>
      <c r="FP1516" s="3"/>
      <c r="FQ1516" s="3"/>
      <c r="FR1516" s="3"/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/>
      <c r="GD1516" s="3"/>
      <c r="GE1516" s="3"/>
      <c r="GF1516" s="3"/>
      <c r="GG1516" s="3"/>
      <c r="GH1516" s="3"/>
      <c r="GI1516" s="3"/>
      <c r="GJ1516" s="3"/>
      <c r="GK1516" s="3"/>
      <c r="GL1516" s="3"/>
      <c r="GM1516" s="3"/>
      <c r="GN1516" s="3"/>
      <c r="GO1516" s="3"/>
      <c r="GP1516" s="3"/>
      <c r="GQ1516" s="3"/>
      <c r="GR1516" s="3"/>
      <c r="GS1516" s="3"/>
      <c r="GT1516" s="3"/>
      <c r="GU1516" s="3"/>
      <c r="GV1516" s="3"/>
      <c r="GW1516" s="3"/>
      <c r="GX1516" s="3"/>
      <c r="GY1516" s="3"/>
      <c r="GZ1516" s="3"/>
      <c r="HA1516" s="3"/>
      <c r="HB1516" s="3"/>
      <c r="HC1516" s="3"/>
      <c r="HD1516" s="3"/>
      <c r="HE1516" s="3"/>
      <c r="HF1516" s="3"/>
      <c r="HG1516" s="3"/>
      <c r="HH1516" s="3"/>
      <c r="HI1516" s="3"/>
      <c r="HJ1516" s="3"/>
      <c r="HK1516" s="3"/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3"/>
      <c r="IL1516" s="3"/>
      <c r="IM1516" s="3"/>
      <c r="IN1516" s="3"/>
      <c r="IO1516" s="3"/>
      <c r="IP1516" s="3"/>
      <c r="IQ1516" s="3"/>
      <c r="IR1516" s="3"/>
      <c r="IS1516" s="3"/>
      <c r="IT1516" s="3"/>
      <c r="IU1516" s="3"/>
      <c r="IV1516" s="3"/>
    </row>
    <row r="1517" spans="1:256" ht="13.2" x14ac:dyDescent="0.25">
      <c r="A1517" s="16"/>
      <c r="F1517" s="15"/>
      <c r="G1517" s="43"/>
      <c r="H1517" s="15"/>
      <c r="I1517" s="19" t="s">
        <v>20</v>
      </c>
      <c r="J1517" s="19"/>
      <c r="K1517" s="19"/>
      <c r="L1517" s="19"/>
      <c r="M1517" s="19"/>
      <c r="N1517" s="19" t="s">
        <v>37</v>
      </c>
      <c r="O1517" s="53"/>
      <c r="P1517" s="3"/>
      <c r="Q1517" s="3"/>
      <c r="R1517" s="3"/>
      <c r="S1517" s="3"/>
      <c r="T1517" s="3"/>
      <c r="U1517" s="3"/>
      <c r="V1517" s="31"/>
      <c r="W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  <c r="FF1517" s="3"/>
      <c r="FG1517" s="3"/>
      <c r="FH1517" s="3"/>
      <c r="FI1517" s="3"/>
      <c r="FJ1517" s="3"/>
      <c r="FK1517" s="3"/>
      <c r="FL1517" s="3"/>
      <c r="FM1517" s="3"/>
      <c r="FN1517" s="3"/>
      <c r="FO1517" s="3"/>
      <c r="FP1517" s="3"/>
      <c r="FQ1517" s="3"/>
      <c r="FR1517" s="3"/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/>
      <c r="GD1517" s="3"/>
      <c r="GE1517" s="3"/>
      <c r="GF1517" s="3"/>
      <c r="GG1517" s="3"/>
      <c r="GH1517" s="3"/>
      <c r="GI1517" s="3"/>
      <c r="GJ1517" s="3"/>
      <c r="GK1517" s="3"/>
      <c r="GL1517" s="3"/>
      <c r="GM1517" s="3"/>
      <c r="GN1517" s="3"/>
      <c r="GO1517" s="3"/>
      <c r="GP1517" s="3"/>
      <c r="GQ1517" s="3"/>
      <c r="GR1517" s="3"/>
      <c r="GS1517" s="3"/>
      <c r="GT1517" s="3"/>
      <c r="GU1517" s="3"/>
      <c r="GV1517" s="3"/>
      <c r="GW1517" s="3"/>
      <c r="GX1517" s="3"/>
      <c r="GY1517" s="3"/>
      <c r="GZ1517" s="3"/>
      <c r="HA1517" s="3"/>
      <c r="HB1517" s="3"/>
      <c r="HC1517" s="3"/>
      <c r="HD1517" s="3"/>
      <c r="HE1517" s="3"/>
      <c r="HF1517" s="3"/>
      <c r="HG1517" s="3"/>
      <c r="HH1517" s="3"/>
      <c r="HI1517" s="3"/>
      <c r="HJ1517" s="3"/>
      <c r="HK1517" s="3"/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3"/>
      <c r="IL1517" s="3"/>
      <c r="IM1517" s="3"/>
      <c r="IN1517" s="3"/>
      <c r="IO1517" s="3"/>
      <c r="IP1517" s="3"/>
      <c r="IQ1517" s="3"/>
      <c r="IR1517" s="3"/>
      <c r="IS1517" s="3"/>
      <c r="IT1517" s="3"/>
      <c r="IU1517" s="3"/>
      <c r="IV1517" s="3"/>
    </row>
    <row r="1518" spans="1:256" ht="13.2" x14ac:dyDescent="0.25">
      <c r="A1518" s="21" t="s">
        <v>10</v>
      </c>
      <c r="B1518" s="88" t="s">
        <v>11</v>
      </c>
      <c r="C1518" s="89"/>
      <c r="D1518" s="89"/>
      <c r="E1518" s="89"/>
      <c r="F1518" s="90"/>
      <c r="G1518" s="44" t="s">
        <v>9</v>
      </c>
      <c r="H1518" s="22" t="s">
        <v>15</v>
      </c>
      <c r="I1518" s="21" t="s">
        <v>21</v>
      </c>
      <c r="J1518" s="21" t="s">
        <v>24</v>
      </c>
      <c r="K1518" s="21" t="s">
        <v>26</v>
      </c>
      <c r="L1518" s="21" t="s">
        <v>30</v>
      </c>
      <c r="M1518" s="21" t="s">
        <v>34</v>
      </c>
      <c r="N1518" s="21" t="s">
        <v>42</v>
      </c>
      <c r="O1518" s="55" t="s">
        <v>38</v>
      </c>
      <c r="P1518" s="3"/>
      <c r="Q1518" s="3"/>
      <c r="R1518" s="3"/>
      <c r="S1518" s="3"/>
      <c r="T1518" s="3"/>
      <c r="U1518" s="3"/>
      <c r="V1518" s="31"/>
      <c r="W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  <c r="FF1518" s="3"/>
      <c r="FG1518" s="3"/>
      <c r="FH1518" s="3"/>
      <c r="FI1518" s="3"/>
      <c r="FJ1518" s="3"/>
      <c r="FK1518" s="3"/>
      <c r="FL1518" s="3"/>
      <c r="FM1518" s="3"/>
      <c r="FN1518" s="3"/>
      <c r="FO1518" s="3"/>
      <c r="FP1518" s="3"/>
      <c r="FQ1518" s="3"/>
      <c r="FR1518" s="3"/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/>
      <c r="GD1518" s="3"/>
      <c r="GE1518" s="3"/>
      <c r="GF1518" s="3"/>
      <c r="GG1518" s="3"/>
      <c r="GH1518" s="3"/>
      <c r="GI1518" s="3"/>
      <c r="GJ1518" s="3"/>
      <c r="GK1518" s="3"/>
      <c r="GL1518" s="3"/>
      <c r="GM1518" s="3"/>
      <c r="GN1518" s="3"/>
      <c r="GO1518" s="3"/>
      <c r="GP1518" s="3"/>
      <c r="GQ1518" s="3"/>
      <c r="GR1518" s="3"/>
      <c r="GS1518" s="3"/>
      <c r="GT1518" s="3"/>
      <c r="GU1518" s="3"/>
      <c r="GV1518" s="3"/>
      <c r="GW1518" s="3"/>
      <c r="GX1518" s="3"/>
      <c r="GY1518" s="3"/>
      <c r="GZ1518" s="3"/>
      <c r="HA1518" s="3"/>
      <c r="HB1518" s="3"/>
      <c r="HC1518" s="3"/>
      <c r="HD1518" s="3"/>
      <c r="HE1518" s="3"/>
      <c r="HF1518" s="3"/>
      <c r="HG1518" s="3"/>
      <c r="HH1518" s="3"/>
      <c r="HI1518" s="3"/>
      <c r="HJ1518" s="3"/>
      <c r="HK1518" s="3"/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3"/>
      <c r="IL1518" s="3"/>
      <c r="IM1518" s="3"/>
      <c r="IN1518" s="3"/>
      <c r="IO1518" s="3"/>
      <c r="IP1518" s="3"/>
      <c r="IQ1518" s="3"/>
      <c r="IR1518" s="3"/>
      <c r="IS1518" s="3"/>
      <c r="IT1518" s="3"/>
      <c r="IU1518" s="3"/>
      <c r="IV1518" s="3"/>
    </row>
    <row r="1519" spans="1:256" s="3" customFormat="1" ht="50.1" customHeight="1" x14ac:dyDescent="0.25">
      <c r="A1519" s="12"/>
      <c r="B1519" s="121"/>
      <c r="C1519" s="122"/>
      <c r="D1519" s="122"/>
      <c r="E1519" s="122"/>
      <c r="F1519" s="123"/>
      <c r="G1519" s="24"/>
      <c r="H1519" s="8"/>
      <c r="I1519" s="9"/>
      <c r="J1519" s="25">
        <f t="shared" ref="J1519:J1524" si="133">SUM(H1519*I1519)</f>
        <v>0</v>
      </c>
      <c r="K1519" s="9"/>
      <c r="L1519" s="4">
        <f t="shared" ref="L1519:L1524" si="134">SUM(J1519*K1519)</f>
        <v>0</v>
      </c>
      <c r="M1519" s="10"/>
      <c r="N1519" s="11"/>
      <c r="O1519" s="59">
        <f t="shared" ref="O1519:O1524" si="135">SUM(M1519*N1519)</f>
        <v>0</v>
      </c>
      <c r="Q1519" s="1"/>
      <c r="R1519" s="1"/>
      <c r="S1519" s="1"/>
      <c r="T1519" s="1"/>
      <c r="U1519" s="1"/>
      <c r="V1519" s="5"/>
      <c r="W1519" s="1"/>
      <c r="X1519" s="1"/>
    </row>
    <row r="1520" spans="1:256" s="3" customFormat="1" ht="50.1" customHeight="1" x14ac:dyDescent="0.25">
      <c r="A1520" s="12"/>
      <c r="B1520" s="133"/>
      <c r="C1520" s="134"/>
      <c r="D1520" s="134"/>
      <c r="E1520" s="134"/>
      <c r="F1520" s="135"/>
      <c r="G1520" s="24"/>
      <c r="H1520" s="8"/>
      <c r="I1520" s="9"/>
      <c r="J1520" s="25">
        <f t="shared" si="133"/>
        <v>0</v>
      </c>
      <c r="K1520" s="9"/>
      <c r="L1520" s="4">
        <f t="shared" si="134"/>
        <v>0</v>
      </c>
      <c r="M1520" s="10"/>
      <c r="N1520" s="11"/>
      <c r="O1520" s="59">
        <f t="shared" si="135"/>
        <v>0</v>
      </c>
      <c r="Q1520" s="1"/>
      <c r="R1520" s="1"/>
      <c r="S1520" s="1"/>
      <c r="T1520" s="1"/>
      <c r="U1520" s="1"/>
      <c r="V1520" s="5"/>
      <c r="W1520" s="1"/>
      <c r="X1520" s="1"/>
    </row>
    <row r="1521" spans="1:24" s="3" customFormat="1" ht="50.1" customHeight="1" x14ac:dyDescent="0.25">
      <c r="A1521" s="12"/>
      <c r="B1521" s="133"/>
      <c r="C1521" s="134"/>
      <c r="D1521" s="134"/>
      <c r="E1521" s="134"/>
      <c r="F1521" s="135"/>
      <c r="G1521" s="24"/>
      <c r="H1521" s="8"/>
      <c r="I1521" s="9"/>
      <c r="J1521" s="25">
        <f t="shared" si="133"/>
        <v>0</v>
      </c>
      <c r="K1521" s="9"/>
      <c r="L1521" s="4">
        <f t="shared" si="134"/>
        <v>0</v>
      </c>
      <c r="M1521" s="10"/>
      <c r="N1521" s="11"/>
      <c r="O1521" s="59">
        <f t="shared" si="135"/>
        <v>0</v>
      </c>
      <c r="Q1521" s="1"/>
      <c r="R1521" s="1"/>
      <c r="S1521" s="1"/>
      <c r="T1521" s="1"/>
      <c r="U1521" s="1"/>
      <c r="V1521" s="5"/>
      <c r="W1521" s="1"/>
      <c r="X1521" s="1"/>
    </row>
    <row r="1522" spans="1:24" s="3" customFormat="1" ht="50.1" customHeight="1" x14ac:dyDescent="0.25">
      <c r="A1522" s="12"/>
      <c r="B1522" s="133"/>
      <c r="C1522" s="134"/>
      <c r="D1522" s="134"/>
      <c r="E1522" s="134"/>
      <c r="F1522" s="135"/>
      <c r="G1522" s="24"/>
      <c r="H1522" s="8"/>
      <c r="I1522" s="9"/>
      <c r="J1522" s="25">
        <f t="shared" si="133"/>
        <v>0</v>
      </c>
      <c r="K1522" s="9"/>
      <c r="L1522" s="4">
        <f t="shared" si="134"/>
        <v>0</v>
      </c>
      <c r="M1522" s="10"/>
      <c r="N1522" s="11"/>
      <c r="O1522" s="59">
        <f t="shared" si="135"/>
        <v>0</v>
      </c>
      <c r="Q1522" s="1"/>
      <c r="R1522" s="1"/>
      <c r="S1522" s="1"/>
      <c r="T1522" s="1"/>
      <c r="U1522" s="1"/>
      <c r="V1522" s="5"/>
      <c r="W1522" s="1"/>
      <c r="X1522" s="1"/>
    </row>
    <row r="1523" spans="1:24" s="3" customFormat="1" ht="50.1" customHeight="1" x14ac:dyDescent="0.25">
      <c r="A1523" s="12"/>
      <c r="B1523" s="133"/>
      <c r="C1523" s="134"/>
      <c r="D1523" s="134"/>
      <c r="E1523" s="134"/>
      <c r="F1523" s="135"/>
      <c r="G1523" s="24"/>
      <c r="H1523" s="8"/>
      <c r="I1523" s="9"/>
      <c r="J1523" s="25">
        <f t="shared" si="133"/>
        <v>0</v>
      </c>
      <c r="K1523" s="9"/>
      <c r="L1523" s="4">
        <f t="shared" si="134"/>
        <v>0</v>
      </c>
      <c r="M1523" s="10"/>
      <c r="N1523" s="11"/>
      <c r="O1523" s="59">
        <f t="shared" si="135"/>
        <v>0</v>
      </c>
      <c r="Q1523" s="1"/>
      <c r="R1523" s="1"/>
      <c r="S1523" s="1"/>
      <c r="T1523" s="1"/>
      <c r="U1523" s="1"/>
      <c r="V1523" s="5"/>
      <c r="W1523" s="1"/>
      <c r="X1523" s="1"/>
    </row>
    <row r="1524" spans="1:24" s="3" customFormat="1" ht="50.1" customHeight="1" x14ac:dyDescent="0.25">
      <c r="A1524" s="12"/>
      <c r="B1524" s="133"/>
      <c r="C1524" s="134"/>
      <c r="D1524" s="134"/>
      <c r="E1524" s="134"/>
      <c r="F1524" s="135"/>
      <c r="G1524" s="24"/>
      <c r="H1524" s="8"/>
      <c r="I1524" s="9"/>
      <c r="J1524" s="25">
        <f t="shared" si="133"/>
        <v>0</v>
      </c>
      <c r="K1524" s="9"/>
      <c r="L1524" s="4">
        <f t="shared" si="134"/>
        <v>0</v>
      </c>
      <c r="M1524" s="10"/>
      <c r="N1524" s="11"/>
      <c r="O1524" s="59">
        <f t="shared" si="135"/>
        <v>0</v>
      </c>
      <c r="Q1524" s="1"/>
      <c r="R1524" s="1"/>
      <c r="S1524" s="1"/>
      <c r="T1524" s="1"/>
      <c r="U1524" s="1"/>
      <c r="V1524" s="5"/>
      <c r="W1524" s="1"/>
      <c r="X1524" s="1"/>
    </row>
    <row r="1525" spans="1:24" ht="20.100000000000001" customHeight="1" thickBot="1" x14ac:dyDescent="0.2">
      <c r="A1525" s="34"/>
      <c r="B1525" s="130" t="s">
        <v>43</v>
      </c>
      <c r="C1525" s="131"/>
      <c r="D1525" s="131"/>
      <c r="E1525" s="131"/>
      <c r="F1525" s="132"/>
      <c r="G1525" s="49"/>
      <c r="H1525" s="35"/>
      <c r="I1525" s="36"/>
      <c r="J1525" s="28">
        <f>SUM(J1519:J1524)</f>
        <v>0</v>
      </c>
      <c r="K1525" s="36"/>
      <c r="L1525" s="28">
        <f>SUM(L1519:L1524)</f>
        <v>0</v>
      </c>
      <c r="M1525" s="37">
        <f>SUM(M1519:M1524)</f>
        <v>0</v>
      </c>
      <c r="N1525" s="36"/>
      <c r="O1525" s="28">
        <f>SUM(O1519:O1524)</f>
        <v>0</v>
      </c>
      <c r="V1525" s="5"/>
    </row>
    <row r="1526" spans="1:24" x14ac:dyDescent="0.15">
      <c r="G1526" s="47"/>
      <c r="H1526" s="1"/>
      <c r="I1526" s="1"/>
      <c r="K1526" s="1"/>
      <c r="M1526" s="1"/>
      <c r="N1526" s="1"/>
    </row>
    <row r="1527" spans="1:24" x14ac:dyDescent="0.15">
      <c r="G1527" s="47"/>
      <c r="H1527" s="1"/>
      <c r="I1527" s="1"/>
      <c r="K1527" s="1"/>
      <c r="M1527" s="1"/>
      <c r="N1527" s="1"/>
    </row>
    <row r="1528" spans="1:24" x14ac:dyDescent="0.15">
      <c r="A1528" s="2"/>
      <c r="B1528" s="2"/>
      <c r="C1528" s="2"/>
      <c r="D1528" s="2"/>
      <c r="E1528" s="2"/>
      <c r="F1528" s="2"/>
      <c r="G1528" s="48"/>
      <c r="H1528" s="2"/>
      <c r="I1528" s="2"/>
      <c r="J1528" s="2"/>
      <c r="K1528" s="2"/>
      <c r="L1528" s="2"/>
      <c r="M1528" s="2"/>
      <c r="N1528" s="2"/>
      <c r="O1528" s="56"/>
      <c r="V1528" s="5"/>
    </row>
    <row r="1529" spans="1:24" ht="9" customHeight="1" x14ac:dyDescent="0.25">
      <c r="A1529" s="76" t="s">
        <v>49</v>
      </c>
      <c r="B1529" s="77"/>
      <c r="C1529" s="77"/>
      <c r="D1529" s="77"/>
      <c r="E1529" s="77"/>
      <c r="F1529" s="77"/>
      <c r="G1529" s="77"/>
      <c r="H1529" s="78"/>
      <c r="I1529" s="73" t="s">
        <v>46</v>
      </c>
      <c r="J1529" s="74"/>
      <c r="K1529" s="74"/>
      <c r="L1529" s="74"/>
      <c r="M1529" s="75"/>
      <c r="N1529" s="57" t="s">
        <v>1</v>
      </c>
      <c r="O1529" s="58"/>
      <c r="V1529" s="5"/>
    </row>
    <row r="1530" spans="1:24" ht="8.25" customHeight="1" x14ac:dyDescent="0.15">
      <c r="A1530" s="79"/>
      <c r="B1530" s="80"/>
      <c r="C1530" s="80"/>
      <c r="D1530" s="80"/>
      <c r="E1530" s="80"/>
      <c r="F1530" s="80"/>
      <c r="G1530" s="80"/>
      <c r="H1530" s="81"/>
      <c r="I1530" s="23"/>
      <c r="K1530" s="1"/>
      <c r="M1530" s="15"/>
      <c r="N1530" s="1"/>
      <c r="V1530" s="5"/>
    </row>
    <row r="1531" spans="1:24" ht="12.75" customHeight="1" x14ac:dyDescent="0.25">
      <c r="A1531" s="79"/>
      <c r="B1531" s="80"/>
      <c r="C1531" s="80"/>
      <c r="D1531" s="80"/>
      <c r="E1531" s="80"/>
      <c r="F1531" s="80"/>
      <c r="G1531" s="80"/>
      <c r="H1531" s="81"/>
      <c r="I1531" s="146"/>
      <c r="J1531" s="147"/>
      <c r="K1531" s="147"/>
      <c r="L1531" s="147"/>
      <c r="M1531" s="148"/>
      <c r="N1531" s="3" t="s">
        <v>51</v>
      </c>
      <c r="V1531" s="5"/>
    </row>
    <row r="1532" spans="1:24" ht="8.25" customHeight="1" x14ac:dyDescent="0.15">
      <c r="A1532" s="79"/>
      <c r="B1532" s="80"/>
      <c r="C1532" s="80"/>
      <c r="D1532" s="80"/>
      <c r="E1532" s="80"/>
      <c r="F1532" s="80"/>
      <c r="G1532" s="80"/>
      <c r="H1532" s="81"/>
      <c r="I1532" s="149"/>
      <c r="J1532" s="147"/>
      <c r="K1532" s="147"/>
      <c r="L1532" s="147"/>
      <c r="M1532" s="148"/>
      <c r="N1532" s="1"/>
      <c r="V1532" s="5"/>
    </row>
    <row r="1533" spans="1:24" ht="8.25" customHeight="1" x14ac:dyDescent="0.15">
      <c r="A1533" s="79"/>
      <c r="B1533" s="80"/>
      <c r="C1533" s="80"/>
      <c r="D1533" s="80"/>
      <c r="E1533" s="80"/>
      <c r="F1533" s="80"/>
      <c r="G1533" s="80"/>
      <c r="H1533" s="81"/>
      <c r="I1533" s="149"/>
      <c r="J1533" s="147"/>
      <c r="K1533" s="147"/>
      <c r="L1533" s="147"/>
      <c r="M1533" s="148"/>
      <c r="N1533" s="2"/>
      <c r="O1533" s="56"/>
      <c r="V1533" s="5"/>
    </row>
    <row r="1534" spans="1:24" ht="9" customHeight="1" x14ac:dyDescent="0.2">
      <c r="A1534" s="79"/>
      <c r="B1534" s="80"/>
      <c r="C1534" s="80"/>
      <c r="D1534" s="80"/>
      <c r="E1534" s="80"/>
      <c r="F1534" s="80"/>
      <c r="G1534" s="80"/>
      <c r="H1534" s="81"/>
      <c r="I1534" s="149"/>
      <c r="J1534" s="147"/>
      <c r="K1534" s="147"/>
      <c r="L1534" s="147"/>
      <c r="M1534" s="148"/>
      <c r="N1534" s="13" t="s">
        <v>2</v>
      </c>
      <c r="V1534" s="5"/>
    </row>
    <row r="1535" spans="1:24" ht="8.25" customHeight="1" x14ac:dyDescent="0.15">
      <c r="A1535" s="79"/>
      <c r="B1535" s="80"/>
      <c r="C1535" s="80"/>
      <c r="D1535" s="80"/>
      <c r="E1535" s="80"/>
      <c r="F1535" s="80"/>
      <c r="G1535" s="80"/>
      <c r="H1535" s="81"/>
      <c r="I1535" s="149"/>
      <c r="J1535" s="147"/>
      <c r="K1535" s="147"/>
      <c r="L1535" s="147"/>
      <c r="M1535" s="148"/>
      <c r="N1535" s="1"/>
      <c r="V1535" s="5"/>
    </row>
    <row r="1536" spans="1:24" ht="8.25" customHeight="1" x14ac:dyDescent="0.15">
      <c r="A1536" s="79"/>
      <c r="B1536" s="80"/>
      <c r="C1536" s="80"/>
      <c r="D1536" s="80"/>
      <c r="E1536" s="80"/>
      <c r="F1536" s="80"/>
      <c r="G1536" s="80"/>
      <c r="H1536" s="81"/>
      <c r="I1536" s="149"/>
      <c r="J1536" s="147"/>
      <c r="K1536" s="147"/>
      <c r="L1536" s="147"/>
      <c r="M1536" s="148"/>
      <c r="N1536" s="109"/>
      <c r="O1536" s="110"/>
      <c r="V1536" s="5"/>
    </row>
    <row r="1537" spans="1:256" ht="8.25" customHeight="1" x14ac:dyDescent="0.15">
      <c r="A1537" s="82"/>
      <c r="B1537" s="83"/>
      <c r="C1537" s="83"/>
      <c r="D1537" s="83"/>
      <c r="E1537" s="83"/>
      <c r="F1537" s="83"/>
      <c r="G1537" s="83"/>
      <c r="H1537" s="84"/>
      <c r="I1537" s="150"/>
      <c r="J1537" s="151"/>
      <c r="K1537" s="151"/>
      <c r="L1537" s="151"/>
      <c r="M1537" s="152"/>
      <c r="N1537" s="111"/>
      <c r="O1537" s="112"/>
      <c r="V1537" s="5"/>
    </row>
    <row r="1538" spans="1:256" x14ac:dyDescent="0.15">
      <c r="A1538" s="103" t="s">
        <v>0</v>
      </c>
      <c r="B1538" s="104"/>
      <c r="C1538" s="104"/>
      <c r="D1538" s="104"/>
      <c r="E1538" s="104"/>
      <c r="F1538" s="105"/>
      <c r="G1538" s="40"/>
      <c r="H1538" s="113" t="s">
        <v>3</v>
      </c>
      <c r="I1538" s="98"/>
      <c r="J1538" s="98"/>
      <c r="K1538" s="98"/>
      <c r="L1538" s="98"/>
      <c r="M1538" s="98"/>
      <c r="N1538" s="98"/>
      <c r="O1538" s="99"/>
      <c r="V1538" s="5"/>
    </row>
    <row r="1539" spans="1:256" x14ac:dyDescent="0.15">
      <c r="A1539" s="106"/>
      <c r="B1539" s="107"/>
      <c r="C1539" s="107"/>
      <c r="D1539" s="107"/>
      <c r="E1539" s="107"/>
      <c r="F1539" s="108"/>
      <c r="G1539" s="40"/>
      <c r="H1539" s="100"/>
      <c r="I1539" s="101"/>
      <c r="J1539" s="101"/>
      <c r="K1539" s="101"/>
      <c r="L1539" s="101"/>
      <c r="M1539" s="101"/>
      <c r="N1539" s="101"/>
      <c r="O1539" s="102"/>
      <c r="V1539" s="5"/>
    </row>
    <row r="1540" spans="1:256" ht="13.2" x14ac:dyDescent="0.25">
      <c r="A1540" s="14"/>
      <c r="F1540" s="15"/>
      <c r="G1540" s="40"/>
      <c r="H1540" s="91" t="s">
        <v>4</v>
      </c>
      <c r="I1540" s="92"/>
      <c r="J1540" s="92"/>
      <c r="K1540" s="92"/>
      <c r="L1540" s="93"/>
      <c r="M1540" s="97" t="s">
        <v>5</v>
      </c>
      <c r="N1540" s="98"/>
      <c r="O1540" s="99"/>
      <c r="Q1540" s="3"/>
      <c r="R1540" s="3"/>
      <c r="S1540" s="3"/>
      <c r="T1540" s="3"/>
      <c r="U1540" s="3"/>
      <c r="V1540" s="31"/>
      <c r="W1540" s="3"/>
    </row>
    <row r="1541" spans="1:256" ht="13.2" x14ac:dyDescent="0.25">
      <c r="A1541" s="16"/>
      <c r="F1541" s="15"/>
      <c r="G1541" s="40"/>
      <c r="H1541" s="94"/>
      <c r="I1541" s="95"/>
      <c r="J1541" s="95"/>
      <c r="K1541" s="95"/>
      <c r="L1541" s="96"/>
      <c r="M1541" s="100"/>
      <c r="N1541" s="101"/>
      <c r="O1541" s="102"/>
      <c r="Q1541" s="3"/>
      <c r="R1541" s="3"/>
      <c r="S1541" s="3"/>
      <c r="T1541" s="3"/>
      <c r="U1541" s="3"/>
      <c r="V1541" s="31"/>
      <c r="W1541" s="3"/>
    </row>
    <row r="1542" spans="1:256" ht="13.2" x14ac:dyDescent="0.25">
      <c r="A1542" s="16"/>
      <c r="F1542" s="15"/>
      <c r="G1542" s="41"/>
      <c r="H1542" s="17"/>
      <c r="I1542" s="14"/>
      <c r="J1542" s="14"/>
      <c r="K1542" s="14"/>
      <c r="L1542" s="18"/>
      <c r="M1542" s="14"/>
      <c r="N1542" s="14"/>
      <c r="O1542" s="53" t="s">
        <v>39</v>
      </c>
      <c r="Q1542" s="3"/>
      <c r="R1542" s="3"/>
      <c r="S1542" s="3"/>
      <c r="T1542" s="3"/>
      <c r="U1542" s="3"/>
      <c r="V1542" s="31"/>
      <c r="W1542" s="3"/>
    </row>
    <row r="1543" spans="1:256" ht="13.2" x14ac:dyDescent="0.25">
      <c r="A1543" s="16"/>
      <c r="F1543" s="15"/>
      <c r="G1543" s="42" t="s">
        <v>6</v>
      </c>
      <c r="H1543" s="20" t="s">
        <v>16</v>
      </c>
      <c r="I1543" s="19" t="s">
        <v>18</v>
      </c>
      <c r="J1543" s="19" t="s">
        <v>22</v>
      </c>
      <c r="K1543" s="19" t="s">
        <v>25</v>
      </c>
      <c r="L1543" s="19" t="s">
        <v>27</v>
      </c>
      <c r="M1543" s="19" t="s">
        <v>31</v>
      </c>
      <c r="N1543" s="19" t="s">
        <v>35</v>
      </c>
      <c r="O1543" s="53" t="s">
        <v>32</v>
      </c>
      <c r="Q1543" s="3"/>
      <c r="R1543" s="3"/>
      <c r="S1543" s="3"/>
      <c r="T1543" s="3"/>
      <c r="U1543" s="3"/>
      <c r="V1543" s="31"/>
      <c r="W1543" s="3"/>
    </row>
    <row r="1544" spans="1:256" ht="13.2" x14ac:dyDescent="0.25">
      <c r="A1544" s="19" t="s">
        <v>13</v>
      </c>
      <c r="B1544" s="88" t="s">
        <v>12</v>
      </c>
      <c r="C1544" s="89"/>
      <c r="D1544" s="89"/>
      <c r="E1544" s="89"/>
      <c r="F1544" s="90"/>
      <c r="G1544" s="42" t="s">
        <v>8</v>
      </c>
      <c r="H1544" s="20" t="s">
        <v>17</v>
      </c>
      <c r="I1544" s="19" t="s">
        <v>23</v>
      </c>
      <c r="J1544" s="19" t="s">
        <v>23</v>
      </c>
      <c r="K1544" s="19" t="s">
        <v>44</v>
      </c>
      <c r="L1544" s="19" t="s">
        <v>25</v>
      </c>
      <c r="M1544" s="19" t="s">
        <v>32</v>
      </c>
      <c r="N1544" s="19" t="s">
        <v>36</v>
      </c>
      <c r="O1544" s="53" t="s">
        <v>40</v>
      </c>
      <c r="P1544" s="3"/>
      <c r="Q1544" s="3"/>
      <c r="R1544" s="3"/>
      <c r="S1544" s="3"/>
      <c r="T1544" s="3"/>
      <c r="U1544" s="3"/>
      <c r="V1544" s="31"/>
      <c r="W1544" s="3"/>
    </row>
    <row r="1545" spans="1:256" ht="13.2" x14ac:dyDescent="0.25">
      <c r="A1545" s="19" t="s">
        <v>14</v>
      </c>
      <c r="F1545" s="15"/>
      <c r="G1545" s="42" t="s">
        <v>7</v>
      </c>
      <c r="H1545" s="15"/>
      <c r="I1545" s="19" t="s">
        <v>19</v>
      </c>
      <c r="J1545" s="19" t="s">
        <v>29</v>
      </c>
      <c r="K1545" s="19" t="s">
        <v>45</v>
      </c>
      <c r="L1545" s="19" t="s">
        <v>28</v>
      </c>
      <c r="M1545" s="19" t="s">
        <v>33</v>
      </c>
      <c r="N1545" s="19" t="s">
        <v>32</v>
      </c>
      <c r="O1545" s="54" t="s">
        <v>41</v>
      </c>
      <c r="P1545" s="3"/>
      <c r="Q1545" s="3"/>
      <c r="R1545" s="3"/>
      <c r="S1545" s="3"/>
      <c r="T1545" s="3"/>
      <c r="U1545" s="3"/>
      <c r="V1545" s="31"/>
      <c r="W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  <c r="FF1545" s="3"/>
      <c r="FG1545" s="3"/>
      <c r="FH1545" s="3"/>
      <c r="FI1545" s="3"/>
      <c r="FJ1545" s="3"/>
      <c r="FK1545" s="3"/>
      <c r="FL1545" s="3"/>
      <c r="FM1545" s="3"/>
      <c r="FN1545" s="3"/>
      <c r="FO1545" s="3"/>
      <c r="FP1545" s="3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  <c r="IL1545" s="3"/>
      <c r="IM1545" s="3"/>
      <c r="IN1545" s="3"/>
      <c r="IO1545" s="3"/>
      <c r="IP1545" s="3"/>
      <c r="IQ1545" s="3"/>
      <c r="IR1545" s="3"/>
      <c r="IS1545" s="3"/>
      <c r="IT1545" s="3"/>
      <c r="IU1545" s="3"/>
      <c r="IV1545" s="3"/>
    </row>
    <row r="1546" spans="1:256" ht="13.2" x14ac:dyDescent="0.25">
      <c r="A1546" s="16"/>
      <c r="F1546" s="15"/>
      <c r="G1546" s="43"/>
      <c r="H1546" s="15"/>
      <c r="I1546" s="19" t="s">
        <v>20</v>
      </c>
      <c r="J1546" s="19"/>
      <c r="K1546" s="19"/>
      <c r="L1546" s="19"/>
      <c r="M1546" s="19"/>
      <c r="N1546" s="19" t="s">
        <v>37</v>
      </c>
      <c r="O1546" s="53"/>
      <c r="P1546" s="3"/>
      <c r="Q1546" s="3"/>
      <c r="R1546" s="3"/>
      <c r="S1546" s="3"/>
      <c r="T1546" s="3"/>
      <c r="U1546" s="3"/>
      <c r="V1546" s="31"/>
      <c r="W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  <c r="FF1546" s="3"/>
      <c r="FG1546" s="3"/>
      <c r="FH1546" s="3"/>
      <c r="FI1546" s="3"/>
      <c r="FJ1546" s="3"/>
      <c r="FK1546" s="3"/>
      <c r="FL1546" s="3"/>
      <c r="FM1546" s="3"/>
      <c r="FN1546" s="3"/>
      <c r="FO1546" s="3"/>
      <c r="FP1546" s="3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  <c r="IL1546" s="3"/>
      <c r="IM1546" s="3"/>
      <c r="IN1546" s="3"/>
      <c r="IO1546" s="3"/>
      <c r="IP1546" s="3"/>
      <c r="IQ1546" s="3"/>
      <c r="IR1546" s="3"/>
      <c r="IS1546" s="3"/>
      <c r="IT1546" s="3"/>
      <c r="IU1546" s="3"/>
      <c r="IV1546" s="3"/>
    </row>
    <row r="1547" spans="1:256" ht="13.2" x14ac:dyDescent="0.25">
      <c r="A1547" s="21" t="s">
        <v>10</v>
      </c>
      <c r="B1547" s="88" t="s">
        <v>11</v>
      </c>
      <c r="C1547" s="89"/>
      <c r="D1547" s="89"/>
      <c r="E1547" s="89"/>
      <c r="F1547" s="90"/>
      <c r="G1547" s="44" t="s">
        <v>9</v>
      </c>
      <c r="H1547" s="22" t="s">
        <v>15</v>
      </c>
      <c r="I1547" s="21" t="s">
        <v>21</v>
      </c>
      <c r="J1547" s="21" t="s">
        <v>24</v>
      </c>
      <c r="K1547" s="21" t="s">
        <v>26</v>
      </c>
      <c r="L1547" s="21" t="s">
        <v>30</v>
      </c>
      <c r="M1547" s="21" t="s">
        <v>34</v>
      </c>
      <c r="N1547" s="21" t="s">
        <v>42</v>
      </c>
      <c r="O1547" s="55" t="s">
        <v>38</v>
      </c>
      <c r="P1547" s="3"/>
      <c r="Q1547" s="3"/>
      <c r="R1547" s="3"/>
      <c r="S1547" s="3"/>
      <c r="T1547" s="3"/>
      <c r="U1547" s="3"/>
      <c r="V1547" s="31"/>
      <c r="W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  <c r="FF1547" s="3"/>
      <c r="FG1547" s="3"/>
      <c r="FH1547" s="3"/>
      <c r="FI1547" s="3"/>
      <c r="FJ1547" s="3"/>
      <c r="FK1547" s="3"/>
      <c r="FL1547" s="3"/>
      <c r="FM1547" s="3"/>
      <c r="FN1547" s="3"/>
      <c r="FO1547" s="3"/>
      <c r="FP1547" s="3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  <c r="IL1547" s="3"/>
      <c r="IM1547" s="3"/>
      <c r="IN1547" s="3"/>
      <c r="IO1547" s="3"/>
      <c r="IP1547" s="3"/>
      <c r="IQ1547" s="3"/>
      <c r="IR1547" s="3"/>
      <c r="IS1547" s="3"/>
      <c r="IT1547" s="3"/>
      <c r="IU1547" s="3"/>
      <c r="IV1547" s="3"/>
    </row>
    <row r="1548" spans="1:256" s="3" customFormat="1" ht="50.1" customHeight="1" x14ac:dyDescent="0.25">
      <c r="A1548" s="12"/>
      <c r="B1548" s="121"/>
      <c r="C1548" s="122"/>
      <c r="D1548" s="122"/>
      <c r="E1548" s="122"/>
      <c r="F1548" s="123"/>
      <c r="G1548" s="24"/>
      <c r="H1548" s="8"/>
      <c r="I1548" s="9"/>
      <c r="J1548" s="25">
        <f t="shared" ref="J1548:J1553" si="136">SUM(H1548*I1548)</f>
        <v>0</v>
      </c>
      <c r="K1548" s="9"/>
      <c r="L1548" s="4">
        <f t="shared" ref="L1548:L1553" si="137">SUM(J1548*K1548)</f>
        <v>0</v>
      </c>
      <c r="M1548" s="10"/>
      <c r="N1548" s="11"/>
      <c r="O1548" s="59">
        <f t="shared" ref="O1548:O1553" si="138">SUM(M1548*N1548)</f>
        <v>0</v>
      </c>
      <c r="Q1548" s="1"/>
      <c r="R1548" s="1"/>
      <c r="S1548" s="1"/>
      <c r="T1548" s="1"/>
      <c r="U1548" s="1"/>
      <c r="V1548" s="5"/>
      <c r="W1548" s="1"/>
      <c r="X1548" s="1"/>
    </row>
    <row r="1549" spans="1:256" s="3" customFormat="1" ht="50.1" customHeight="1" x14ac:dyDescent="0.25">
      <c r="A1549" s="12"/>
      <c r="B1549" s="133"/>
      <c r="C1549" s="134"/>
      <c r="D1549" s="134"/>
      <c r="E1549" s="134"/>
      <c r="F1549" s="135"/>
      <c r="G1549" s="24"/>
      <c r="H1549" s="8"/>
      <c r="I1549" s="9"/>
      <c r="J1549" s="25">
        <f t="shared" si="136"/>
        <v>0</v>
      </c>
      <c r="K1549" s="9"/>
      <c r="L1549" s="4">
        <f t="shared" si="137"/>
        <v>0</v>
      </c>
      <c r="M1549" s="10"/>
      <c r="N1549" s="11"/>
      <c r="O1549" s="59">
        <f t="shared" si="138"/>
        <v>0</v>
      </c>
      <c r="Q1549" s="1"/>
      <c r="R1549" s="1"/>
      <c r="S1549" s="1"/>
      <c r="T1549" s="1"/>
      <c r="U1549" s="1"/>
      <c r="V1549" s="5"/>
      <c r="W1549" s="1"/>
      <c r="X1549" s="1"/>
    </row>
    <row r="1550" spans="1:256" s="3" customFormat="1" ht="50.1" customHeight="1" x14ac:dyDescent="0.25">
      <c r="A1550" s="12"/>
      <c r="B1550" s="133"/>
      <c r="C1550" s="134"/>
      <c r="D1550" s="134"/>
      <c r="E1550" s="134"/>
      <c r="F1550" s="135"/>
      <c r="G1550" s="24"/>
      <c r="H1550" s="8"/>
      <c r="I1550" s="9"/>
      <c r="J1550" s="25">
        <f t="shared" si="136"/>
        <v>0</v>
      </c>
      <c r="K1550" s="9"/>
      <c r="L1550" s="4">
        <f t="shared" si="137"/>
        <v>0</v>
      </c>
      <c r="M1550" s="10"/>
      <c r="N1550" s="11"/>
      <c r="O1550" s="59">
        <f t="shared" si="138"/>
        <v>0</v>
      </c>
      <c r="Q1550" s="1"/>
      <c r="R1550" s="1"/>
      <c r="S1550" s="1"/>
      <c r="T1550" s="1"/>
      <c r="U1550" s="1"/>
      <c r="V1550" s="5"/>
      <c r="W1550" s="1"/>
      <c r="X1550" s="1"/>
    </row>
    <row r="1551" spans="1:256" s="3" customFormat="1" ht="50.1" customHeight="1" x14ac:dyDescent="0.25">
      <c r="A1551" s="12"/>
      <c r="B1551" s="133"/>
      <c r="C1551" s="134"/>
      <c r="D1551" s="134"/>
      <c r="E1551" s="134"/>
      <c r="F1551" s="135"/>
      <c r="G1551" s="24"/>
      <c r="H1551" s="8"/>
      <c r="I1551" s="9"/>
      <c r="J1551" s="25">
        <f t="shared" si="136"/>
        <v>0</v>
      </c>
      <c r="K1551" s="9"/>
      <c r="L1551" s="4">
        <f t="shared" si="137"/>
        <v>0</v>
      </c>
      <c r="M1551" s="10"/>
      <c r="N1551" s="11"/>
      <c r="O1551" s="59">
        <f t="shared" si="138"/>
        <v>0</v>
      </c>
      <c r="Q1551" s="1"/>
      <c r="R1551" s="1"/>
      <c r="S1551" s="1"/>
      <c r="T1551" s="1"/>
      <c r="U1551" s="1"/>
      <c r="V1551" s="5"/>
      <c r="W1551" s="1"/>
      <c r="X1551" s="1"/>
    </row>
    <row r="1552" spans="1:256" s="3" customFormat="1" ht="50.1" customHeight="1" x14ac:dyDescent="0.25">
      <c r="A1552" s="12"/>
      <c r="B1552" s="133"/>
      <c r="C1552" s="134"/>
      <c r="D1552" s="134"/>
      <c r="E1552" s="134"/>
      <c r="F1552" s="135"/>
      <c r="G1552" s="24"/>
      <c r="H1552" s="8"/>
      <c r="I1552" s="9"/>
      <c r="J1552" s="25">
        <f t="shared" si="136"/>
        <v>0</v>
      </c>
      <c r="K1552" s="9"/>
      <c r="L1552" s="4">
        <f t="shared" si="137"/>
        <v>0</v>
      </c>
      <c r="M1552" s="10"/>
      <c r="N1552" s="11"/>
      <c r="O1552" s="59">
        <f t="shared" si="138"/>
        <v>0</v>
      </c>
      <c r="Q1552" s="1"/>
      <c r="R1552" s="1"/>
      <c r="S1552" s="1"/>
      <c r="T1552" s="1"/>
      <c r="U1552" s="1"/>
      <c r="V1552" s="5"/>
      <c r="W1552" s="1"/>
      <c r="X1552" s="1"/>
    </row>
    <row r="1553" spans="1:24" s="3" customFormat="1" ht="50.1" customHeight="1" x14ac:dyDescent="0.25">
      <c r="A1553" s="12"/>
      <c r="B1553" s="133"/>
      <c r="C1553" s="134"/>
      <c r="D1553" s="134"/>
      <c r="E1553" s="134"/>
      <c r="F1553" s="135"/>
      <c r="G1553" s="24"/>
      <c r="H1553" s="8"/>
      <c r="I1553" s="9"/>
      <c r="J1553" s="25">
        <f t="shared" si="136"/>
        <v>0</v>
      </c>
      <c r="K1553" s="9"/>
      <c r="L1553" s="4">
        <f t="shared" si="137"/>
        <v>0</v>
      </c>
      <c r="M1553" s="10"/>
      <c r="N1553" s="11"/>
      <c r="O1553" s="59">
        <f t="shared" si="138"/>
        <v>0</v>
      </c>
      <c r="Q1553" s="1"/>
      <c r="R1553" s="1"/>
      <c r="S1553" s="1"/>
      <c r="T1553" s="1"/>
      <c r="U1553" s="1"/>
      <c r="V1553" s="5"/>
      <c r="W1553" s="1"/>
      <c r="X1553" s="1"/>
    </row>
    <row r="1554" spans="1:24" ht="20.100000000000001" customHeight="1" thickBot="1" x14ac:dyDescent="0.2">
      <c r="A1554" s="34"/>
      <c r="B1554" s="130" t="s">
        <v>43</v>
      </c>
      <c r="C1554" s="131"/>
      <c r="D1554" s="131"/>
      <c r="E1554" s="131"/>
      <c r="F1554" s="132"/>
      <c r="G1554" s="49"/>
      <c r="H1554" s="35"/>
      <c r="I1554" s="36"/>
      <c r="J1554" s="28">
        <f>SUM(J1548:J1553)</f>
        <v>0</v>
      </c>
      <c r="K1554" s="36"/>
      <c r="L1554" s="28">
        <f>SUM(L1548:L1553)</f>
        <v>0</v>
      </c>
      <c r="M1554" s="37">
        <f>SUM(M1548:M1553)</f>
        <v>0</v>
      </c>
      <c r="N1554" s="36"/>
      <c r="O1554" s="28">
        <f>SUM(O1548:O1553)</f>
        <v>0</v>
      </c>
      <c r="V1554" s="5"/>
    </row>
    <row r="1555" spans="1:24" x14ac:dyDescent="0.15">
      <c r="G1555" s="47"/>
      <c r="H1555" s="1"/>
      <c r="I1555" s="1"/>
      <c r="K1555" s="1"/>
      <c r="M1555" s="1"/>
      <c r="N1555" s="1"/>
    </row>
    <row r="1556" spans="1:24" x14ac:dyDescent="0.15">
      <c r="G1556" s="47"/>
      <c r="H1556" s="1"/>
      <c r="I1556" s="1"/>
      <c r="K1556" s="1"/>
      <c r="M1556" s="1"/>
      <c r="N1556" s="1"/>
    </row>
    <row r="1557" spans="1:24" x14ac:dyDescent="0.15">
      <c r="A1557" s="2"/>
      <c r="B1557" s="2"/>
      <c r="C1557" s="2"/>
      <c r="D1557" s="2"/>
      <c r="E1557" s="2"/>
      <c r="F1557" s="2"/>
      <c r="G1557" s="48"/>
      <c r="H1557" s="2"/>
      <c r="I1557" s="2"/>
      <c r="J1557" s="2"/>
      <c r="K1557" s="2"/>
      <c r="L1557" s="2"/>
      <c r="M1557" s="2"/>
      <c r="N1557" s="2"/>
      <c r="O1557" s="56"/>
      <c r="V1557" s="5"/>
    </row>
    <row r="1558" spans="1:24" ht="9" customHeight="1" x14ac:dyDescent="0.25">
      <c r="A1558" s="76" t="s">
        <v>49</v>
      </c>
      <c r="B1558" s="77"/>
      <c r="C1558" s="77"/>
      <c r="D1558" s="77"/>
      <c r="E1558" s="77"/>
      <c r="F1558" s="77"/>
      <c r="G1558" s="77"/>
      <c r="H1558" s="78"/>
      <c r="I1558" s="73" t="s">
        <v>46</v>
      </c>
      <c r="J1558" s="74"/>
      <c r="K1558" s="74"/>
      <c r="L1558" s="74"/>
      <c r="M1558" s="75"/>
      <c r="N1558" s="57" t="s">
        <v>1</v>
      </c>
      <c r="O1558" s="58"/>
      <c r="V1558" s="5"/>
    </row>
    <row r="1559" spans="1:24" ht="8.25" customHeight="1" x14ac:dyDescent="0.15">
      <c r="A1559" s="79"/>
      <c r="B1559" s="80"/>
      <c r="C1559" s="80"/>
      <c r="D1559" s="80"/>
      <c r="E1559" s="80"/>
      <c r="F1559" s="80"/>
      <c r="G1559" s="80"/>
      <c r="H1559" s="81"/>
      <c r="I1559" s="23"/>
      <c r="K1559" s="1"/>
      <c r="M1559" s="15"/>
      <c r="N1559" s="1"/>
      <c r="V1559" s="5"/>
    </row>
    <row r="1560" spans="1:24" ht="12.75" customHeight="1" x14ac:dyDescent="0.25">
      <c r="A1560" s="79"/>
      <c r="B1560" s="80"/>
      <c r="C1560" s="80"/>
      <c r="D1560" s="80"/>
      <c r="E1560" s="80"/>
      <c r="F1560" s="80"/>
      <c r="G1560" s="80"/>
      <c r="H1560" s="81"/>
      <c r="I1560" s="146"/>
      <c r="J1560" s="147"/>
      <c r="K1560" s="147"/>
      <c r="L1560" s="147"/>
      <c r="M1560" s="148"/>
      <c r="N1560" s="3" t="s">
        <v>51</v>
      </c>
      <c r="V1560" s="5"/>
    </row>
    <row r="1561" spans="1:24" ht="8.25" customHeight="1" x14ac:dyDescent="0.15">
      <c r="A1561" s="79"/>
      <c r="B1561" s="80"/>
      <c r="C1561" s="80"/>
      <c r="D1561" s="80"/>
      <c r="E1561" s="80"/>
      <c r="F1561" s="80"/>
      <c r="G1561" s="80"/>
      <c r="H1561" s="81"/>
      <c r="I1561" s="149"/>
      <c r="J1561" s="147"/>
      <c r="K1561" s="147"/>
      <c r="L1561" s="147"/>
      <c r="M1561" s="148"/>
      <c r="N1561" s="1"/>
      <c r="V1561" s="5"/>
    </row>
    <row r="1562" spans="1:24" ht="8.25" customHeight="1" x14ac:dyDescent="0.15">
      <c r="A1562" s="79"/>
      <c r="B1562" s="80"/>
      <c r="C1562" s="80"/>
      <c r="D1562" s="80"/>
      <c r="E1562" s="80"/>
      <c r="F1562" s="80"/>
      <c r="G1562" s="80"/>
      <c r="H1562" s="81"/>
      <c r="I1562" s="149"/>
      <c r="J1562" s="147"/>
      <c r="K1562" s="147"/>
      <c r="L1562" s="147"/>
      <c r="M1562" s="148"/>
      <c r="N1562" s="2"/>
      <c r="O1562" s="56"/>
      <c r="V1562" s="5"/>
    </row>
    <row r="1563" spans="1:24" ht="9" customHeight="1" x14ac:dyDescent="0.2">
      <c r="A1563" s="79"/>
      <c r="B1563" s="80"/>
      <c r="C1563" s="80"/>
      <c r="D1563" s="80"/>
      <c r="E1563" s="80"/>
      <c r="F1563" s="80"/>
      <c r="G1563" s="80"/>
      <c r="H1563" s="81"/>
      <c r="I1563" s="149"/>
      <c r="J1563" s="147"/>
      <c r="K1563" s="147"/>
      <c r="L1563" s="147"/>
      <c r="M1563" s="148"/>
      <c r="N1563" s="13" t="s">
        <v>2</v>
      </c>
      <c r="V1563" s="5"/>
    </row>
    <row r="1564" spans="1:24" ht="8.25" customHeight="1" x14ac:dyDescent="0.15">
      <c r="A1564" s="79"/>
      <c r="B1564" s="80"/>
      <c r="C1564" s="80"/>
      <c r="D1564" s="80"/>
      <c r="E1564" s="80"/>
      <c r="F1564" s="80"/>
      <c r="G1564" s="80"/>
      <c r="H1564" s="81"/>
      <c r="I1564" s="149"/>
      <c r="J1564" s="147"/>
      <c r="K1564" s="147"/>
      <c r="L1564" s="147"/>
      <c r="M1564" s="148"/>
      <c r="N1564" s="1"/>
      <c r="V1564" s="5"/>
    </row>
    <row r="1565" spans="1:24" ht="8.25" customHeight="1" x14ac:dyDescent="0.15">
      <c r="A1565" s="79"/>
      <c r="B1565" s="80"/>
      <c r="C1565" s="80"/>
      <c r="D1565" s="80"/>
      <c r="E1565" s="80"/>
      <c r="F1565" s="80"/>
      <c r="G1565" s="80"/>
      <c r="H1565" s="81"/>
      <c r="I1565" s="149"/>
      <c r="J1565" s="147"/>
      <c r="K1565" s="147"/>
      <c r="L1565" s="147"/>
      <c r="M1565" s="148"/>
      <c r="N1565" s="109"/>
      <c r="O1565" s="110"/>
      <c r="V1565" s="5"/>
    </row>
    <row r="1566" spans="1:24" ht="8.25" customHeight="1" x14ac:dyDescent="0.15">
      <c r="A1566" s="82"/>
      <c r="B1566" s="83"/>
      <c r="C1566" s="83"/>
      <c r="D1566" s="83"/>
      <c r="E1566" s="83"/>
      <c r="F1566" s="83"/>
      <c r="G1566" s="83"/>
      <c r="H1566" s="84"/>
      <c r="I1566" s="150"/>
      <c r="J1566" s="151"/>
      <c r="K1566" s="151"/>
      <c r="L1566" s="151"/>
      <c r="M1566" s="152"/>
      <c r="N1566" s="111"/>
      <c r="O1566" s="112"/>
      <c r="V1566" s="5"/>
    </row>
    <row r="1567" spans="1:24" x14ac:dyDescent="0.15">
      <c r="A1567" s="103" t="s">
        <v>0</v>
      </c>
      <c r="B1567" s="104"/>
      <c r="C1567" s="104"/>
      <c r="D1567" s="104"/>
      <c r="E1567" s="104"/>
      <c r="F1567" s="105"/>
      <c r="G1567" s="40"/>
      <c r="H1567" s="113" t="s">
        <v>3</v>
      </c>
      <c r="I1567" s="98"/>
      <c r="J1567" s="98"/>
      <c r="K1567" s="98"/>
      <c r="L1567" s="98"/>
      <c r="M1567" s="98"/>
      <c r="N1567" s="98"/>
      <c r="O1567" s="99"/>
      <c r="V1567" s="5"/>
    </row>
    <row r="1568" spans="1:24" x14ac:dyDescent="0.15">
      <c r="A1568" s="106"/>
      <c r="B1568" s="107"/>
      <c r="C1568" s="107"/>
      <c r="D1568" s="107"/>
      <c r="E1568" s="107"/>
      <c r="F1568" s="108"/>
      <c r="G1568" s="40"/>
      <c r="H1568" s="100"/>
      <c r="I1568" s="101"/>
      <c r="J1568" s="101"/>
      <c r="K1568" s="101"/>
      <c r="L1568" s="101"/>
      <c r="M1568" s="101"/>
      <c r="N1568" s="101"/>
      <c r="O1568" s="102"/>
      <c r="V1568" s="5"/>
    </row>
    <row r="1569" spans="1:256" ht="13.2" x14ac:dyDescent="0.25">
      <c r="A1569" s="14"/>
      <c r="F1569" s="15"/>
      <c r="G1569" s="40"/>
      <c r="H1569" s="91" t="s">
        <v>4</v>
      </c>
      <c r="I1569" s="92"/>
      <c r="J1569" s="92"/>
      <c r="K1569" s="92"/>
      <c r="L1569" s="93"/>
      <c r="M1569" s="97" t="s">
        <v>5</v>
      </c>
      <c r="N1569" s="98"/>
      <c r="O1569" s="99"/>
      <c r="Q1569" s="3"/>
      <c r="R1569" s="3"/>
      <c r="S1569" s="3"/>
      <c r="T1569" s="3"/>
      <c r="U1569" s="3"/>
      <c r="V1569" s="31"/>
      <c r="W1569" s="3"/>
    </row>
    <row r="1570" spans="1:256" ht="13.2" x14ac:dyDescent="0.25">
      <c r="A1570" s="16"/>
      <c r="F1570" s="15"/>
      <c r="G1570" s="40"/>
      <c r="H1570" s="94"/>
      <c r="I1570" s="95"/>
      <c r="J1570" s="95"/>
      <c r="K1570" s="95"/>
      <c r="L1570" s="96"/>
      <c r="M1570" s="100"/>
      <c r="N1570" s="101"/>
      <c r="O1570" s="102"/>
      <c r="Q1570" s="3"/>
      <c r="R1570" s="3"/>
      <c r="S1570" s="3"/>
      <c r="T1570" s="3"/>
      <c r="U1570" s="3"/>
      <c r="V1570" s="31"/>
      <c r="W1570" s="3"/>
    </row>
    <row r="1571" spans="1:256" ht="13.2" x14ac:dyDescent="0.25">
      <c r="A1571" s="16"/>
      <c r="F1571" s="15"/>
      <c r="G1571" s="41"/>
      <c r="H1571" s="17"/>
      <c r="I1571" s="14"/>
      <c r="J1571" s="14"/>
      <c r="K1571" s="14"/>
      <c r="L1571" s="18"/>
      <c r="M1571" s="14"/>
      <c r="N1571" s="14"/>
      <c r="O1571" s="53" t="s">
        <v>39</v>
      </c>
      <c r="Q1571" s="3"/>
      <c r="R1571" s="3"/>
      <c r="S1571" s="3"/>
      <c r="T1571" s="3"/>
      <c r="U1571" s="3"/>
      <c r="V1571" s="31"/>
      <c r="W1571" s="3"/>
    </row>
    <row r="1572" spans="1:256" ht="13.2" x14ac:dyDescent="0.25">
      <c r="A1572" s="16"/>
      <c r="F1572" s="15"/>
      <c r="G1572" s="42" t="s">
        <v>6</v>
      </c>
      <c r="H1572" s="20" t="s">
        <v>16</v>
      </c>
      <c r="I1572" s="19" t="s">
        <v>18</v>
      </c>
      <c r="J1572" s="19" t="s">
        <v>22</v>
      </c>
      <c r="K1572" s="19" t="s">
        <v>25</v>
      </c>
      <c r="L1572" s="19" t="s">
        <v>27</v>
      </c>
      <c r="M1572" s="19" t="s">
        <v>31</v>
      </c>
      <c r="N1572" s="19" t="s">
        <v>35</v>
      </c>
      <c r="O1572" s="53" t="s">
        <v>32</v>
      </c>
      <c r="Q1572" s="3"/>
      <c r="R1572" s="3"/>
      <c r="S1572" s="3"/>
      <c r="T1572" s="3"/>
      <c r="U1572" s="3"/>
      <c r="V1572" s="31"/>
      <c r="W1572" s="3"/>
    </row>
    <row r="1573" spans="1:256" ht="13.2" x14ac:dyDescent="0.25">
      <c r="A1573" s="19" t="s">
        <v>13</v>
      </c>
      <c r="B1573" s="88" t="s">
        <v>12</v>
      </c>
      <c r="C1573" s="89"/>
      <c r="D1573" s="89"/>
      <c r="E1573" s="89"/>
      <c r="F1573" s="90"/>
      <c r="G1573" s="42" t="s">
        <v>8</v>
      </c>
      <c r="H1573" s="20" t="s">
        <v>17</v>
      </c>
      <c r="I1573" s="19" t="s">
        <v>23</v>
      </c>
      <c r="J1573" s="19" t="s">
        <v>23</v>
      </c>
      <c r="K1573" s="19" t="s">
        <v>44</v>
      </c>
      <c r="L1573" s="19" t="s">
        <v>25</v>
      </c>
      <c r="M1573" s="19" t="s">
        <v>32</v>
      </c>
      <c r="N1573" s="19" t="s">
        <v>36</v>
      </c>
      <c r="O1573" s="53" t="s">
        <v>40</v>
      </c>
      <c r="P1573" s="3"/>
      <c r="Q1573" s="3"/>
      <c r="R1573" s="3"/>
      <c r="S1573" s="3"/>
      <c r="T1573" s="3"/>
      <c r="U1573" s="3"/>
      <c r="V1573" s="31"/>
      <c r="W1573" s="3"/>
    </row>
    <row r="1574" spans="1:256" ht="13.2" x14ac:dyDescent="0.25">
      <c r="A1574" s="19" t="s">
        <v>14</v>
      </c>
      <c r="F1574" s="15"/>
      <c r="G1574" s="42" t="s">
        <v>7</v>
      </c>
      <c r="H1574" s="15"/>
      <c r="I1574" s="19" t="s">
        <v>19</v>
      </c>
      <c r="J1574" s="19" t="s">
        <v>29</v>
      </c>
      <c r="K1574" s="19" t="s">
        <v>45</v>
      </c>
      <c r="L1574" s="19" t="s">
        <v>28</v>
      </c>
      <c r="M1574" s="19" t="s">
        <v>33</v>
      </c>
      <c r="N1574" s="19" t="s">
        <v>32</v>
      </c>
      <c r="O1574" s="54" t="s">
        <v>41</v>
      </c>
      <c r="P1574" s="3"/>
      <c r="Q1574" s="3"/>
      <c r="R1574" s="3"/>
      <c r="S1574" s="3"/>
      <c r="T1574" s="3"/>
      <c r="U1574" s="3"/>
      <c r="V1574" s="31"/>
      <c r="W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  <c r="IS1574" s="3"/>
      <c r="IT1574" s="3"/>
      <c r="IU1574" s="3"/>
      <c r="IV1574" s="3"/>
    </row>
    <row r="1575" spans="1:256" ht="13.2" x14ac:dyDescent="0.25">
      <c r="A1575" s="16"/>
      <c r="F1575" s="15"/>
      <c r="G1575" s="43"/>
      <c r="H1575" s="15"/>
      <c r="I1575" s="19" t="s">
        <v>20</v>
      </c>
      <c r="J1575" s="19"/>
      <c r="K1575" s="19"/>
      <c r="L1575" s="19"/>
      <c r="M1575" s="19"/>
      <c r="N1575" s="19" t="s">
        <v>37</v>
      </c>
      <c r="O1575" s="53"/>
      <c r="P1575" s="3"/>
      <c r="Q1575" s="3"/>
      <c r="R1575" s="3"/>
      <c r="S1575" s="3"/>
      <c r="T1575" s="3"/>
      <c r="U1575" s="3"/>
      <c r="V1575" s="31"/>
      <c r="W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  <c r="FX1575" s="3"/>
      <c r="FY1575" s="3"/>
      <c r="FZ1575" s="3"/>
      <c r="GA1575" s="3"/>
      <c r="GB1575" s="3"/>
      <c r="GC1575" s="3"/>
      <c r="GD1575" s="3"/>
      <c r="GE1575" s="3"/>
      <c r="GF1575" s="3"/>
      <c r="GG1575" s="3"/>
      <c r="GH1575" s="3"/>
      <c r="GI1575" s="3"/>
      <c r="GJ1575" s="3"/>
      <c r="GK1575" s="3"/>
      <c r="GL1575" s="3"/>
      <c r="GM1575" s="3"/>
      <c r="GN1575" s="3"/>
      <c r="GO1575" s="3"/>
      <c r="GP1575" s="3"/>
      <c r="GQ1575" s="3"/>
      <c r="GR1575" s="3"/>
      <c r="GS1575" s="3"/>
      <c r="GT1575" s="3"/>
      <c r="GU1575" s="3"/>
      <c r="GV1575" s="3"/>
      <c r="GW1575" s="3"/>
      <c r="GX1575" s="3"/>
      <c r="GY1575" s="3"/>
      <c r="GZ1575" s="3"/>
      <c r="HA1575" s="3"/>
      <c r="HB1575" s="3"/>
      <c r="HC1575" s="3"/>
      <c r="HD1575" s="3"/>
      <c r="HE1575" s="3"/>
      <c r="HF1575" s="3"/>
      <c r="HG1575" s="3"/>
      <c r="HH1575" s="3"/>
      <c r="HI1575" s="3"/>
      <c r="HJ1575" s="3"/>
      <c r="HK1575" s="3"/>
      <c r="HL1575" s="3"/>
      <c r="HM1575" s="3"/>
      <c r="HN1575" s="3"/>
      <c r="HO1575" s="3"/>
      <c r="HP1575" s="3"/>
      <c r="HQ1575" s="3"/>
      <c r="HR1575" s="3"/>
      <c r="HS1575" s="3"/>
      <c r="HT1575" s="3"/>
      <c r="HU1575" s="3"/>
      <c r="HV1575" s="3"/>
      <c r="HW1575" s="3"/>
      <c r="HX1575" s="3"/>
      <c r="HY1575" s="3"/>
      <c r="HZ1575" s="3"/>
      <c r="IA1575" s="3"/>
      <c r="IB1575" s="3"/>
      <c r="IC1575" s="3"/>
      <c r="ID1575" s="3"/>
      <c r="IE1575" s="3"/>
      <c r="IF1575" s="3"/>
      <c r="IG1575" s="3"/>
      <c r="IH1575" s="3"/>
      <c r="II1575" s="3"/>
      <c r="IJ1575" s="3"/>
      <c r="IK1575" s="3"/>
      <c r="IL1575" s="3"/>
      <c r="IM1575" s="3"/>
      <c r="IN1575" s="3"/>
      <c r="IO1575" s="3"/>
      <c r="IP1575" s="3"/>
      <c r="IQ1575" s="3"/>
      <c r="IR1575" s="3"/>
      <c r="IS1575" s="3"/>
      <c r="IT1575" s="3"/>
      <c r="IU1575" s="3"/>
      <c r="IV1575" s="3"/>
    </row>
    <row r="1576" spans="1:256" ht="13.2" x14ac:dyDescent="0.25">
      <c r="A1576" s="21" t="s">
        <v>10</v>
      </c>
      <c r="B1576" s="88" t="s">
        <v>11</v>
      </c>
      <c r="C1576" s="89"/>
      <c r="D1576" s="89"/>
      <c r="E1576" s="89"/>
      <c r="F1576" s="90"/>
      <c r="G1576" s="44" t="s">
        <v>9</v>
      </c>
      <c r="H1576" s="22" t="s">
        <v>15</v>
      </c>
      <c r="I1576" s="21" t="s">
        <v>21</v>
      </c>
      <c r="J1576" s="21" t="s">
        <v>24</v>
      </c>
      <c r="K1576" s="21" t="s">
        <v>26</v>
      </c>
      <c r="L1576" s="21" t="s">
        <v>30</v>
      </c>
      <c r="M1576" s="21" t="s">
        <v>34</v>
      </c>
      <c r="N1576" s="21" t="s">
        <v>42</v>
      </c>
      <c r="O1576" s="55" t="s">
        <v>38</v>
      </c>
      <c r="P1576" s="3"/>
      <c r="Q1576" s="3"/>
      <c r="R1576" s="3"/>
      <c r="S1576" s="3"/>
      <c r="T1576" s="3"/>
      <c r="U1576" s="3"/>
      <c r="V1576" s="31"/>
      <c r="W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  <c r="FX1576" s="3"/>
      <c r="FY1576" s="3"/>
      <c r="FZ1576" s="3"/>
      <c r="GA1576" s="3"/>
      <c r="GB1576" s="3"/>
      <c r="GC1576" s="3"/>
      <c r="GD1576" s="3"/>
      <c r="GE1576" s="3"/>
      <c r="GF1576" s="3"/>
      <c r="GG1576" s="3"/>
      <c r="GH1576" s="3"/>
      <c r="GI1576" s="3"/>
      <c r="GJ1576" s="3"/>
      <c r="GK1576" s="3"/>
      <c r="GL1576" s="3"/>
      <c r="GM1576" s="3"/>
      <c r="GN1576" s="3"/>
      <c r="GO1576" s="3"/>
      <c r="GP1576" s="3"/>
      <c r="GQ1576" s="3"/>
      <c r="GR1576" s="3"/>
      <c r="GS1576" s="3"/>
      <c r="GT1576" s="3"/>
      <c r="GU1576" s="3"/>
      <c r="GV1576" s="3"/>
      <c r="GW1576" s="3"/>
      <c r="GX1576" s="3"/>
      <c r="GY1576" s="3"/>
      <c r="GZ1576" s="3"/>
      <c r="HA1576" s="3"/>
      <c r="HB1576" s="3"/>
      <c r="HC1576" s="3"/>
      <c r="HD1576" s="3"/>
      <c r="HE1576" s="3"/>
      <c r="HF1576" s="3"/>
      <c r="HG1576" s="3"/>
      <c r="HH1576" s="3"/>
      <c r="HI1576" s="3"/>
      <c r="HJ1576" s="3"/>
      <c r="HK1576" s="3"/>
      <c r="HL1576" s="3"/>
      <c r="HM1576" s="3"/>
      <c r="HN1576" s="3"/>
      <c r="HO1576" s="3"/>
      <c r="HP1576" s="3"/>
      <c r="HQ1576" s="3"/>
      <c r="HR1576" s="3"/>
      <c r="HS1576" s="3"/>
      <c r="HT1576" s="3"/>
      <c r="HU1576" s="3"/>
      <c r="HV1576" s="3"/>
      <c r="HW1576" s="3"/>
      <c r="HX1576" s="3"/>
      <c r="HY1576" s="3"/>
      <c r="HZ1576" s="3"/>
      <c r="IA1576" s="3"/>
      <c r="IB1576" s="3"/>
      <c r="IC1576" s="3"/>
      <c r="ID1576" s="3"/>
      <c r="IE1576" s="3"/>
      <c r="IF1576" s="3"/>
      <c r="IG1576" s="3"/>
      <c r="IH1576" s="3"/>
      <c r="II1576" s="3"/>
      <c r="IJ1576" s="3"/>
      <c r="IK1576" s="3"/>
      <c r="IL1576" s="3"/>
      <c r="IM1576" s="3"/>
      <c r="IN1576" s="3"/>
      <c r="IO1576" s="3"/>
      <c r="IP1576" s="3"/>
      <c r="IQ1576" s="3"/>
      <c r="IR1576" s="3"/>
      <c r="IS1576" s="3"/>
      <c r="IT1576" s="3"/>
      <c r="IU1576" s="3"/>
      <c r="IV1576" s="3"/>
    </row>
    <row r="1577" spans="1:256" s="3" customFormat="1" ht="50.1" customHeight="1" x14ac:dyDescent="0.25">
      <c r="A1577" s="12"/>
      <c r="B1577" s="121"/>
      <c r="C1577" s="122"/>
      <c r="D1577" s="122"/>
      <c r="E1577" s="122"/>
      <c r="F1577" s="123"/>
      <c r="G1577" s="24"/>
      <c r="H1577" s="8"/>
      <c r="I1577" s="9"/>
      <c r="J1577" s="25">
        <f t="shared" ref="J1577:J1582" si="139">SUM(H1577*I1577)</f>
        <v>0</v>
      </c>
      <c r="K1577" s="9"/>
      <c r="L1577" s="4">
        <f t="shared" ref="L1577:L1582" si="140">SUM(J1577*K1577)</f>
        <v>0</v>
      </c>
      <c r="M1577" s="10"/>
      <c r="N1577" s="11"/>
      <c r="O1577" s="59">
        <f t="shared" ref="O1577:O1582" si="141">SUM(M1577*N1577)</f>
        <v>0</v>
      </c>
      <c r="Q1577" s="1"/>
      <c r="R1577" s="1"/>
      <c r="S1577" s="1"/>
      <c r="T1577" s="1"/>
      <c r="U1577" s="1"/>
      <c r="V1577" s="5"/>
      <c r="W1577" s="1"/>
      <c r="X1577" s="1"/>
    </row>
    <row r="1578" spans="1:256" s="3" customFormat="1" ht="50.1" customHeight="1" x14ac:dyDescent="0.25">
      <c r="A1578" s="12"/>
      <c r="B1578" s="133"/>
      <c r="C1578" s="134"/>
      <c r="D1578" s="134"/>
      <c r="E1578" s="134"/>
      <c r="F1578" s="135"/>
      <c r="G1578" s="24"/>
      <c r="H1578" s="8"/>
      <c r="I1578" s="9"/>
      <c r="J1578" s="25">
        <f t="shared" si="139"/>
        <v>0</v>
      </c>
      <c r="K1578" s="9"/>
      <c r="L1578" s="4">
        <f t="shared" si="140"/>
        <v>0</v>
      </c>
      <c r="M1578" s="10"/>
      <c r="N1578" s="11"/>
      <c r="O1578" s="59">
        <f t="shared" si="141"/>
        <v>0</v>
      </c>
      <c r="Q1578" s="1"/>
      <c r="R1578" s="1"/>
      <c r="S1578" s="1"/>
      <c r="T1578" s="1"/>
      <c r="U1578" s="1"/>
      <c r="V1578" s="5"/>
      <c r="W1578" s="1"/>
      <c r="X1578" s="1"/>
    </row>
    <row r="1579" spans="1:256" s="3" customFormat="1" ht="50.1" customHeight="1" x14ac:dyDescent="0.25">
      <c r="A1579" s="12"/>
      <c r="B1579" s="133"/>
      <c r="C1579" s="134"/>
      <c r="D1579" s="134"/>
      <c r="E1579" s="134"/>
      <c r="F1579" s="135"/>
      <c r="G1579" s="24"/>
      <c r="H1579" s="8"/>
      <c r="I1579" s="9"/>
      <c r="J1579" s="25">
        <f t="shared" si="139"/>
        <v>0</v>
      </c>
      <c r="K1579" s="9"/>
      <c r="L1579" s="4">
        <f t="shared" si="140"/>
        <v>0</v>
      </c>
      <c r="M1579" s="10"/>
      <c r="N1579" s="11"/>
      <c r="O1579" s="59">
        <f t="shared" si="141"/>
        <v>0</v>
      </c>
      <c r="Q1579" s="1"/>
      <c r="R1579" s="1"/>
      <c r="S1579" s="1"/>
      <c r="T1579" s="1"/>
      <c r="U1579" s="1"/>
      <c r="V1579" s="5"/>
      <c r="W1579" s="1"/>
      <c r="X1579" s="1"/>
    </row>
    <row r="1580" spans="1:256" s="3" customFormat="1" ht="50.1" customHeight="1" x14ac:dyDescent="0.25">
      <c r="A1580" s="12"/>
      <c r="B1580" s="133"/>
      <c r="C1580" s="134"/>
      <c r="D1580" s="134"/>
      <c r="E1580" s="134"/>
      <c r="F1580" s="135"/>
      <c r="G1580" s="24"/>
      <c r="H1580" s="8"/>
      <c r="I1580" s="9"/>
      <c r="J1580" s="25">
        <f t="shared" si="139"/>
        <v>0</v>
      </c>
      <c r="K1580" s="9"/>
      <c r="L1580" s="4">
        <f t="shared" si="140"/>
        <v>0</v>
      </c>
      <c r="M1580" s="10"/>
      <c r="N1580" s="11"/>
      <c r="O1580" s="59">
        <f t="shared" si="141"/>
        <v>0</v>
      </c>
      <c r="Q1580" s="1"/>
      <c r="R1580" s="1"/>
      <c r="S1580" s="1"/>
      <c r="T1580" s="1"/>
      <c r="U1580" s="1"/>
      <c r="V1580" s="5"/>
      <c r="W1580" s="1"/>
      <c r="X1580" s="1"/>
    </row>
    <row r="1581" spans="1:256" s="3" customFormat="1" ht="50.1" customHeight="1" x14ac:dyDescent="0.25">
      <c r="A1581" s="12"/>
      <c r="B1581" s="133"/>
      <c r="C1581" s="134"/>
      <c r="D1581" s="134"/>
      <c r="E1581" s="134"/>
      <c r="F1581" s="135"/>
      <c r="G1581" s="24"/>
      <c r="H1581" s="8"/>
      <c r="I1581" s="9"/>
      <c r="J1581" s="25">
        <f t="shared" si="139"/>
        <v>0</v>
      </c>
      <c r="K1581" s="9"/>
      <c r="L1581" s="4">
        <f t="shared" si="140"/>
        <v>0</v>
      </c>
      <c r="M1581" s="10"/>
      <c r="N1581" s="11"/>
      <c r="O1581" s="59">
        <f t="shared" si="141"/>
        <v>0</v>
      </c>
      <c r="Q1581" s="1"/>
      <c r="R1581" s="1"/>
      <c r="S1581" s="1"/>
      <c r="T1581" s="1"/>
      <c r="U1581" s="1"/>
      <c r="V1581" s="5"/>
      <c r="W1581" s="1"/>
      <c r="X1581" s="1"/>
    </row>
    <row r="1582" spans="1:256" s="3" customFormat="1" ht="50.1" customHeight="1" x14ac:dyDescent="0.25">
      <c r="A1582" s="12"/>
      <c r="B1582" s="133"/>
      <c r="C1582" s="134"/>
      <c r="D1582" s="134"/>
      <c r="E1582" s="134"/>
      <c r="F1582" s="135"/>
      <c r="G1582" s="24"/>
      <c r="H1582" s="8"/>
      <c r="I1582" s="9"/>
      <c r="J1582" s="25">
        <f t="shared" si="139"/>
        <v>0</v>
      </c>
      <c r="K1582" s="9"/>
      <c r="L1582" s="4">
        <f t="shared" si="140"/>
        <v>0</v>
      </c>
      <c r="M1582" s="10"/>
      <c r="N1582" s="11"/>
      <c r="O1582" s="59">
        <f t="shared" si="141"/>
        <v>0</v>
      </c>
      <c r="Q1582" s="1"/>
      <c r="R1582" s="1"/>
      <c r="S1582" s="1"/>
      <c r="T1582" s="1"/>
      <c r="U1582" s="1"/>
      <c r="V1582" s="5"/>
      <c r="W1582" s="1"/>
      <c r="X1582" s="1"/>
    </row>
    <row r="1583" spans="1:256" ht="20.100000000000001" customHeight="1" thickBot="1" x14ac:dyDescent="0.2">
      <c r="A1583" s="34"/>
      <c r="B1583" s="130" t="s">
        <v>43</v>
      </c>
      <c r="C1583" s="131"/>
      <c r="D1583" s="131"/>
      <c r="E1583" s="131"/>
      <c r="F1583" s="132"/>
      <c r="G1583" s="49"/>
      <c r="H1583" s="35"/>
      <c r="I1583" s="36"/>
      <c r="J1583" s="28">
        <f>SUM(J1577:J1582)</f>
        <v>0</v>
      </c>
      <c r="K1583" s="36"/>
      <c r="L1583" s="28">
        <f>SUM(L1577:L1582)</f>
        <v>0</v>
      </c>
      <c r="M1583" s="37">
        <f>SUM(M1577:M1582)</f>
        <v>0</v>
      </c>
      <c r="N1583" s="36"/>
      <c r="O1583" s="28">
        <f>SUM(O1577:O1582)</f>
        <v>0</v>
      </c>
      <c r="V1583" s="5"/>
    </row>
    <row r="1584" spans="1:256" x14ac:dyDescent="0.15">
      <c r="G1584" s="47"/>
      <c r="H1584" s="1"/>
      <c r="I1584" s="1"/>
      <c r="K1584" s="1"/>
      <c r="M1584" s="1"/>
      <c r="N1584" s="1"/>
    </row>
    <row r="1585" spans="1:23" x14ac:dyDescent="0.15">
      <c r="G1585" s="47"/>
      <c r="H1585" s="1"/>
      <c r="I1585" s="1"/>
      <c r="K1585" s="1"/>
      <c r="M1585" s="1"/>
      <c r="N1585" s="1"/>
    </row>
    <row r="1586" spans="1:23" x14ac:dyDescent="0.15">
      <c r="A1586" s="2"/>
      <c r="B1586" s="2"/>
      <c r="C1586" s="2"/>
      <c r="D1586" s="2"/>
      <c r="E1586" s="2"/>
      <c r="F1586" s="2"/>
      <c r="G1586" s="48"/>
      <c r="H1586" s="2"/>
      <c r="I1586" s="2"/>
      <c r="J1586" s="2"/>
      <c r="K1586" s="2"/>
      <c r="L1586" s="2"/>
      <c r="M1586" s="2"/>
      <c r="N1586" s="2"/>
      <c r="O1586" s="56"/>
      <c r="V1586" s="5"/>
    </row>
    <row r="1587" spans="1:23" ht="9" customHeight="1" x14ac:dyDescent="0.25">
      <c r="A1587" s="76" t="s">
        <v>49</v>
      </c>
      <c r="B1587" s="77"/>
      <c r="C1587" s="77"/>
      <c r="D1587" s="77"/>
      <c r="E1587" s="77"/>
      <c r="F1587" s="77"/>
      <c r="G1587" s="77"/>
      <c r="H1587" s="78"/>
      <c r="I1587" s="73" t="s">
        <v>46</v>
      </c>
      <c r="J1587" s="74"/>
      <c r="K1587" s="74"/>
      <c r="L1587" s="74"/>
      <c r="M1587" s="75"/>
      <c r="N1587" s="57" t="s">
        <v>1</v>
      </c>
      <c r="O1587" s="58"/>
      <c r="V1587" s="5"/>
    </row>
    <row r="1588" spans="1:23" ht="8.25" customHeight="1" x14ac:dyDescent="0.15">
      <c r="A1588" s="79"/>
      <c r="B1588" s="80"/>
      <c r="C1588" s="80"/>
      <c r="D1588" s="80"/>
      <c r="E1588" s="80"/>
      <c r="F1588" s="80"/>
      <c r="G1588" s="80"/>
      <c r="H1588" s="81"/>
      <c r="I1588" s="23"/>
      <c r="K1588" s="1"/>
      <c r="M1588" s="15"/>
      <c r="N1588" s="1"/>
      <c r="V1588" s="5"/>
    </row>
    <row r="1589" spans="1:23" ht="12.75" customHeight="1" x14ac:dyDescent="0.25">
      <c r="A1589" s="79"/>
      <c r="B1589" s="80"/>
      <c r="C1589" s="80"/>
      <c r="D1589" s="80"/>
      <c r="E1589" s="80"/>
      <c r="F1589" s="80"/>
      <c r="G1589" s="80"/>
      <c r="H1589" s="81"/>
      <c r="I1589" s="146"/>
      <c r="J1589" s="147"/>
      <c r="K1589" s="147"/>
      <c r="L1589" s="147"/>
      <c r="M1589" s="148"/>
      <c r="N1589" s="3" t="s">
        <v>51</v>
      </c>
      <c r="V1589" s="5"/>
    </row>
    <row r="1590" spans="1:23" ht="8.25" customHeight="1" x14ac:dyDescent="0.15">
      <c r="A1590" s="79"/>
      <c r="B1590" s="80"/>
      <c r="C1590" s="80"/>
      <c r="D1590" s="80"/>
      <c r="E1590" s="80"/>
      <c r="F1590" s="80"/>
      <c r="G1590" s="80"/>
      <c r="H1590" s="81"/>
      <c r="I1590" s="149"/>
      <c r="J1590" s="147"/>
      <c r="K1590" s="147"/>
      <c r="L1590" s="147"/>
      <c r="M1590" s="148"/>
      <c r="N1590" s="1"/>
      <c r="V1590" s="5"/>
    </row>
    <row r="1591" spans="1:23" ht="8.25" customHeight="1" x14ac:dyDescent="0.15">
      <c r="A1591" s="79"/>
      <c r="B1591" s="80"/>
      <c r="C1591" s="80"/>
      <c r="D1591" s="80"/>
      <c r="E1591" s="80"/>
      <c r="F1591" s="80"/>
      <c r="G1591" s="80"/>
      <c r="H1591" s="81"/>
      <c r="I1591" s="149"/>
      <c r="J1591" s="147"/>
      <c r="K1591" s="147"/>
      <c r="L1591" s="147"/>
      <c r="M1591" s="148"/>
      <c r="N1591" s="2"/>
      <c r="O1591" s="56"/>
      <c r="V1591" s="5"/>
    </row>
    <row r="1592" spans="1:23" ht="9" customHeight="1" x14ac:dyDescent="0.2">
      <c r="A1592" s="79"/>
      <c r="B1592" s="80"/>
      <c r="C1592" s="80"/>
      <c r="D1592" s="80"/>
      <c r="E1592" s="80"/>
      <c r="F1592" s="80"/>
      <c r="G1592" s="80"/>
      <c r="H1592" s="81"/>
      <c r="I1592" s="149"/>
      <c r="J1592" s="147"/>
      <c r="K1592" s="147"/>
      <c r="L1592" s="147"/>
      <c r="M1592" s="148"/>
      <c r="N1592" s="13" t="s">
        <v>2</v>
      </c>
      <c r="V1592" s="5"/>
    </row>
    <row r="1593" spans="1:23" ht="8.25" customHeight="1" x14ac:dyDescent="0.15">
      <c r="A1593" s="79"/>
      <c r="B1593" s="80"/>
      <c r="C1593" s="80"/>
      <c r="D1593" s="80"/>
      <c r="E1593" s="80"/>
      <c r="F1593" s="80"/>
      <c r="G1593" s="80"/>
      <c r="H1593" s="81"/>
      <c r="I1593" s="149"/>
      <c r="J1593" s="147"/>
      <c r="K1593" s="147"/>
      <c r="L1593" s="147"/>
      <c r="M1593" s="148"/>
      <c r="N1593" s="1"/>
      <c r="V1593" s="5"/>
    </row>
    <row r="1594" spans="1:23" ht="8.25" customHeight="1" x14ac:dyDescent="0.15">
      <c r="A1594" s="79"/>
      <c r="B1594" s="80"/>
      <c r="C1594" s="80"/>
      <c r="D1594" s="80"/>
      <c r="E1594" s="80"/>
      <c r="F1594" s="80"/>
      <c r="G1594" s="80"/>
      <c r="H1594" s="81"/>
      <c r="I1594" s="149"/>
      <c r="J1594" s="147"/>
      <c r="K1594" s="147"/>
      <c r="L1594" s="147"/>
      <c r="M1594" s="148"/>
      <c r="N1594" s="109"/>
      <c r="O1594" s="110"/>
      <c r="V1594" s="5"/>
    </row>
    <row r="1595" spans="1:23" ht="8.25" customHeight="1" x14ac:dyDescent="0.15">
      <c r="A1595" s="82"/>
      <c r="B1595" s="83"/>
      <c r="C1595" s="83"/>
      <c r="D1595" s="83"/>
      <c r="E1595" s="83"/>
      <c r="F1595" s="83"/>
      <c r="G1595" s="83"/>
      <c r="H1595" s="84"/>
      <c r="I1595" s="150"/>
      <c r="J1595" s="151"/>
      <c r="K1595" s="151"/>
      <c r="L1595" s="151"/>
      <c r="M1595" s="152"/>
      <c r="N1595" s="111"/>
      <c r="O1595" s="112"/>
      <c r="V1595" s="5"/>
    </row>
    <row r="1596" spans="1:23" x14ac:dyDescent="0.15">
      <c r="A1596" s="103" t="s">
        <v>0</v>
      </c>
      <c r="B1596" s="104"/>
      <c r="C1596" s="104"/>
      <c r="D1596" s="104"/>
      <c r="E1596" s="104"/>
      <c r="F1596" s="105"/>
      <c r="G1596" s="40"/>
      <c r="H1596" s="113" t="s">
        <v>3</v>
      </c>
      <c r="I1596" s="98"/>
      <c r="J1596" s="98"/>
      <c r="K1596" s="98"/>
      <c r="L1596" s="98"/>
      <c r="M1596" s="98"/>
      <c r="N1596" s="98"/>
      <c r="O1596" s="99"/>
      <c r="V1596" s="5"/>
    </row>
    <row r="1597" spans="1:23" x14ac:dyDescent="0.15">
      <c r="A1597" s="106"/>
      <c r="B1597" s="107"/>
      <c r="C1597" s="107"/>
      <c r="D1597" s="107"/>
      <c r="E1597" s="107"/>
      <c r="F1597" s="108"/>
      <c r="G1597" s="40"/>
      <c r="H1597" s="100"/>
      <c r="I1597" s="101"/>
      <c r="J1597" s="101"/>
      <c r="K1597" s="101"/>
      <c r="L1597" s="101"/>
      <c r="M1597" s="101"/>
      <c r="N1597" s="101"/>
      <c r="O1597" s="102"/>
      <c r="V1597" s="5"/>
    </row>
    <row r="1598" spans="1:23" ht="13.2" x14ac:dyDescent="0.25">
      <c r="A1598" s="14"/>
      <c r="F1598" s="15"/>
      <c r="G1598" s="40"/>
      <c r="H1598" s="91" t="s">
        <v>4</v>
      </c>
      <c r="I1598" s="92"/>
      <c r="J1598" s="92"/>
      <c r="K1598" s="92"/>
      <c r="L1598" s="93"/>
      <c r="M1598" s="97" t="s">
        <v>5</v>
      </c>
      <c r="N1598" s="98"/>
      <c r="O1598" s="99"/>
      <c r="Q1598" s="3"/>
      <c r="R1598" s="3"/>
      <c r="S1598" s="3"/>
      <c r="T1598" s="3"/>
      <c r="U1598" s="3"/>
      <c r="V1598" s="31"/>
      <c r="W1598" s="3"/>
    </row>
    <row r="1599" spans="1:23" ht="13.2" x14ac:dyDescent="0.25">
      <c r="A1599" s="16"/>
      <c r="F1599" s="15"/>
      <c r="G1599" s="40"/>
      <c r="H1599" s="94"/>
      <c r="I1599" s="95"/>
      <c r="J1599" s="95"/>
      <c r="K1599" s="95"/>
      <c r="L1599" s="96"/>
      <c r="M1599" s="100"/>
      <c r="N1599" s="101"/>
      <c r="O1599" s="102"/>
      <c r="Q1599" s="3"/>
      <c r="R1599" s="3"/>
      <c r="S1599" s="3"/>
      <c r="T1599" s="3"/>
      <c r="U1599" s="3"/>
      <c r="V1599" s="31"/>
      <c r="W1599" s="3"/>
    </row>
    <row r="1600" spans="1:23" ht="13.2" x14ac:dyDescent="0.25">
      <c r="A1600" s="16"/>
      <c r="F1600" s="15"/>
      <c r="G1600" s="41"/>
      <c r="H1600" s="17"/>
      <c r="I1600" s="14"/>
      <c r="J1600" s="14"/>
      <c r="K1600" s="14"/>
      <c r="L1600" s="18"/>
      <c r="M1600" s="14"/>
      <c r="N1600" s="14"/>
      <c r="O1600" s="53" t="s">
        <v>39</v>
      </c>
      <c r="Q1600" s="3"/>
      <c r="R1600" s="3"/>
      <c r="S1600" s="3"/>
      <c r="T1600" s="3"/>
      <c r="U1600" s="3"/>
      <c r="V1600" s="31"/>
      <c r="W1600" s="3"/>
    </row>
    <row r="1601" spans="1:256" ht="13.2" x14ac:dyDescent="0.25">
      <c r="A1601" s="16"/>
      <c r="F1601" s="15"/>
      <c r="G1601" s="42" t="s">
        <v>6</v>
      </c>
      <c r="H1601" s="20" t="s">
        <v>16</v>
      </c>
      <c r="I1601" s="19" t="s">
        <v>18</v>
      </c>
      <c r="J1601" s="19" t="s">
        <v>22</v>
      </c>
      <c r="K1601" s="19" t="s">
        <v>25</v>
      </c>
      <c r="L1601" s="19" t="s">
        <v>27</v>
      </c>
      <c r="M1601" s="19" t="s">
        <v>31</v>
      </c>
      <c r="N1601" s="19" t="s">
        <v>35</v>
      </c>
      <c r="O1601" s="53" t="s">
        <v>32</v>
      </c>
      <c r="Q1601" s="3"/>
      <c r="R1601" s="3"/>
      <c r="S1601" s="3"/>
      <c r="T1601" s="3"/>
      <c r="U1601" s="3"/>
      <c r="V1601" s="31"/>
      <c r="W1601" s="3"/>
    </row>
    <row r="1602" spans="1:256" ht="13.2" x14ac:dyDescent="0.25">
      <c r="A1602" s="19" t="s">
        <v>13</v>
      </c>
      <c r="B1602" s="88" t="s">
        <v>12</v>
      </c>
      <c r="C1602" s="89"/>
      <c r="D1602" s="89"/>
      <c r="E1602" s="89"/>
      <c r="F1602" s="90"/>
      <c r="G1602" s="42" t="s">
        <v>8</v>
      </c>
      <c r="H1602" s="20" t="s">
        <v>17</v>
      </c>
      <c r="I1602" s="19" t="s">
        <v>23</v>
      </c>
      <c r="J1602" s="19" t="s">
        <v>23</v>
      </c>
      <c r="K1602" s="19" t="s">
        <v>44</v>
      </c>
      <c r="L1602" s="19" t="s">
        <v>25</v>
      </c>
      <c r="M1602" s="19" t="s">
        <v>32</v>
      </c>
      <c r="N1602" s="19" t="s">
        <v>36</v>
      </c>
      <c r="O1602" s="53" t="s">
        <v>40</v>
      </c>
      <c r="P1602" s="3"/>
      <c r="Q1602" s="3"/>
      <c r="R1602" s="3"/>
      <c r="S1602" s="3"/>
      <c r="T1602" s="3"/>
      <c r="U1602" s="3"/>
      <c r="V1602" s="31"/>
      <c r="W1602" s="3"/>
    </row>
    <row r="1603" spans="1:256" ht="13.2" x14ac:dyDescent="0.25">
      <c r="A1603" s="19" t="s">
        <v>14</v>
      </c>
      <c r="F1603" s="15"/>
      <c r="G1603" s="42" t="s">
        <v>7</v>
      </c>
      <c r="H1603" s="15"/>
      <c r="I1603" s="19" t="s">
        <v>19</v>
      </c>
      <c r="J1603" s="19" t="s">
        <v>29</v>
      </c>
      <c r="K1603" s="19" t="s">
        <v>45</v>
      </c>
      <c r="L1603" s="19" t="s">
        <v>28</v>
      </c>
      <c r="M1603" s="19" t="s">
        <v>33</v>
      </c>
      <c r="N1603" s="19" t="s">
        <v>32</v>
      </c>
      <c r="O1603" s="54" t="s">
        <v>41</v>
      </c>
      <c r="P1603" s="3"/>
      <c r="Q1603" s="3"/>
      <c r="R1603" s="3"/>
      <c r="S1603" s="3"/>
      <c r="T1603" s="3"/>
      <c r="U1603" s="3"/>
      <c r="V1603" s="31"/>
      <c r="W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  <c r="IS1603" s="3"/>
      <c r="IT1603" s="3"/>
      <c r="IU1603" s="3"/>
      <c r="IV1603" s="3"/>
    </row>
    <row r="1604" spans="1:256" ht="13.2" x14ac:dyDescent="0.25">
      <c r="A1604" s="16"/>
      <c r="F1604" s="15"/>
      <c r="G1604" s="43"/>
      <c r="H1604" s="15"/>
      <c r="I1604" s="19" t="s">
        <v>20</v>
      </c>
      <c r="J1604" s="19"/>
      <c r="K1604" s="19"/>
      <c r="L1604" s="19"/>
      <c r="M1604" s="19"/>
      <c r="N1604" s="19" t="s">
        <v>37</v>
      </c>
      <c r="O1604" s="53"/>
      <c r="P1604" s="3"/>
      <c r="Q1604" s="3"/>
      <c r="R1604" s="3"/>
      <c r="S1604" s="3"/>
      <c r="T1604" s="3"/>
      <c r="U1604" s="3"/>
      <c r="V1604" s="31"/>
      <c r="W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  <c r="FX1604" s="3"/>
      <c r="FY1604" s="3"/>
      <c r="FZ1604" s="3"/>
      <c r="GA1604" s="3"/>
      <c r="GB1604" s="3"/>
      <c r="GC1604" s="3"/>
      <c r="GD1604" s="3"/>
      <c r="GE1604" s="3"/>
      <c r="GF1604" s="3"/>
      <c r="GG1604" s="3"/>
      <c r="GH1604" s="3"/>
      <c r="GI1604" s="3"/>
      <c r="GJ1604" s="3"/>
      <c r="GK1604" s="3"/>
      <c r="GL1604" s="3"/>
      <c r="GM1604" s="3"/>
      <c r="GN1604" s="3"/>
      <c r="GO1604" s="3"/>
      <c r="GP1604" s="3"/>
      <c r="GQ1604" s="3"/>
      <c r="GR1604" s="3"/>
      <c r="GS1604" s="3"/>
      <c r="GT1604" s="3"/>
      <c r="GU1604" s="3"/>
      <c r="GV1604" s="3"/>
      <c r="GW1604" s="3"/>
      <c r="GX1604" s="3"/>
      <c r="GY1604" s="3"/>
      <c r="GZ1604" s="3"/>
      <c r="HA1604" s="3"/>
      <c r="HB1604" s="3"/>
      <c r="HC1604" s="3"/>
      <c r="HD1604" s="3"/>
      <c r="HE1604" s="3"/>
      <c r="HF1604" s="3"/>
      <c r="HG1604" s="3"/>
      <c r="HH1604" s="3"/>
      <c r="HI1604" s="3"/>
      <c r="HJ1604" s="3"/>
      <c r="HK1604" s="3"/>
      <c r="HL1604" s="3"/>
      <c r="HM1604" s="3"/>
      <c r="HN1604" s="3"/>
      <c r="HO1604" s="3"/>
      <c r="HP1604" s="3"/>
      <c r="HQ1604" s="3"/>
      <c r="HR1604" s="3"/>
      <c r="HS1604" s="3"/>
      <c r="HT1604" s="3"/>
      <c r="HU1604" s="3"/>
      <c r="HV1604" s="3"/>
      <c r="HW1604" s="3"/>
      <c r="HX1604" s="3"/>
      <c r="HY1604" s="3"/>
      <c r="HZ1604" s="3"/>
      <c r="IA1604" s="3"/>
      <c r="IB1604" s="3"/>
      <c r="IC1604" s="3"/>
      <c r="ID1604" s="3"/>
      <c r="IE1604" s="3"/>
      <c r="IF1604" s="3"/>
      <c r="IG1604" s="3"/>
      <c r="IH1604" s="3"/>
      <c r="II1604" s="3"/>
      <c r="IJ1604" s="3"/>
      <c r="IK1604" s="3"/>
      <c r="IL1604" s="3"/>
      <c r="IM1604" s="3"/>
      <c r="IN1604" s="3"/>
      <c r="IO1604" s="3"/>
      <c r="IP1604" s="3"/>
      <c r="IQ1604" s="3"/>
      <c r="IR1604" s="3"/>
      <c r="IS1604" s="3"/>
      <c r="IT1604" s="3"/>
      <c r="IU1604" s="3"/>
      <c r="IV1604" s="3"/>
    </row>
    <row r="1605" spans="1:256" ht="13.2" x14ac:dyDescent="0.25">
      <c r="A1605" s="21" t="s">
        <v>10</v>
      </c>
      <c r="B1605" s="88" t="s">
        <v>11</v>
      </c>
      <c r="C1605" s="89"/>
      <c r="D1605" s="89"/>
      <c r="E1605" s="89"/>
      <c r="F1605" s="90"/>
      <c r="G1605" s="44" t="s">
        <v>9</v>
      </c>
      <c r="H1605" s="22" t="s">
        <v>15</v>
      </c>
      <c r="I1605" s="21" t="s">
        <v>21</v>
      </c>
      <c r="J1605" s="21" t="s">
        <v>24</v>
      </c>
      <c r="K1605" s="21" t="s">
        <v>26</v>
      </c>
      <c r="L1605" s="21" t="s">
        <v>30</v>
      </c>
      <c r="M1605" s="21" t="s">
        <v>34</v>
      </c>
      <c r="N1605" s="21" t="s">
        <v>42</v>
      </c>
      <c r="O1605" s="55" t="s">
        <v>38</v>
      </c>
      <c r="P1605" s="3"/>
      <c r="Q1605" s="3"/>
      <c r="R1605" s="3"/>
      <c r="S1605" s="3"/>
      <c r="T1605" s="3"/>
      <c r="U1605" s="3"/>
      <c r="V1605" s="31"/>
      <c r="W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  <c r="FX1605" s="3"/>
      <c r="FY1605" s="3"/>
      <c r="FZ1605" s="3"/>
      <c r="GA1605" s="3"/>
      <c r="GB1605" s="3"/>
      <c r="GC1605" s="3"/>
      <c r="GD1605" s="3"/>
      <c r="GE1605" s="3"/>
      <c r="GF1605" s="3"/>
      <c r="GG1605" s="3"/>
      <c r="GH1605" s="3"/>
      <c r="GI1605" s="3"/>
      <c r="GJ1605" s="3"/>
      <c r="GK1605" s="3"/>
      <c r="GL1605" s="3"/>
      <c r="GM1605" s="3"/>
      <c r="GN1605" s="3"/>
      <c r="GO1605" s="3"/>
      <c r="GP1605" s="3"/>
      <c r="GQ1605" s="3"/>
      <c r="GR1605" s="3"/>
      <c r="GS1605" s="3"/>
      <c r="GT1605" s="3"/>
      <c r="GU1605" s="3"/>
      <c r="GV1605" s="3"/>
      <c r="GW1605" s="3"/>
      <c r="GX1605" s="3"/>
      <c r="GY1605" s="3"/>
      <c r="GZ1605" s="3"/>
      <c r="HA1605" s="3"/>
      <c r="HB1605" s="3"/>
      <c r="HC1605" s="3"/>
      <c r="HD1605" s="3"/>
      <c r="HE1605" s="3"/>
      <c r="HF1605" s="3"/>
      <c r="HG1605" s="3"/>
      <c r="HH1605" s="3"/>
      <c r="HI1605" s="3"/>
      <c r="HJ1605" s="3"/>
      <c r="HK1605" s="3"/>
      <c r="HL1605" s="3"/>
      <c r="HM1605" s="3"/>
      <c r="HN1605" s="3"/>
      <c r="HO1605" s="3"/>
      <c r="HP1605" s="3"/>
      <c r="HQ1605" s="3"/>
      <c r="HR1605" s="3"/>
      <c r="HS1605" s="3"/>
      <c r="HT1605" s="3"/>
      <c r="HU1605" s="3"/>
      <c r="HV1605" s="3"/>
      <c r="HW1605" s="3"/>
      <c r="HX1605" s="3"/>
      <c r="HY1605" s="3"/>
      <c r="HZ1605" s="3"/>
      <c r="IA1605" s="3"/>
      <c r="IB1605" s="3"/>
      <c r="IC1605" s="3"/>
      <c r="ID1605" s="3"/>
      <c r="IE1605" s="3"/>
      <c r="IF1605" s="3"/>
      <c r="IG1605" s="3"/>
      <c r="IH1605" s="3"/>
      <c r="II1605" s="3"/>
      <c r="IJ1605" s="3"/>
      <c r="IK1605" s="3"/>
      <c r="IL1605" s="3"/>
      <c r="IM1605" s="3"/>
      <c r="IN1605" s="3"/>
      <c r="IO1605" s="3"/>
      <c r="IP1605" s="3"/>
      <c r="IQ1605" s="3"/>
      <c r="IR1605" s="3"/>
      <c r="IS1605" s="3"/>
      <c r="IT1605" s="3"/>
      <c r="IU1605" s="3"/>
      <c r="IV1605" s="3"/>
    </row>
    <row r="1606" spans="1:256" s="3" customFormat="1" ht="50.1" customHeight="1" x14ac:dyDescent="0.25">
      <c r="A1606" s="12"/>
      <c r="B1606" s="121"/>
      <c r="C1606" s="122"/>
      <c r="D1606" s="122"/>
      <c r="E1606" s="122"/>
      <c r="F1606" s="123"/>
      <c r="G1606" s="24"/>
      <c r="H1606" s="8"/>
      <c r="I1606" s="9"/>
      <c r="J1606" s="25">
        <f t="shared" ref="J1606:J1611" si="142">SUM(H1606*I1606)</f>
        <v>0</v>
      </c>
      <c r="K1606" s="9"/>
      <c r="L1606" s="4">
        <f t="shared" ref="L1606:L1611" si="143">SUM(J1606*K1606)</f>
        <v>0</v>
      </c>
      <c r="M1606" s="10"/>
      <c r="N1606" s="11"/>
      <c r="O1606" s="59">
        <f t="shared" ref="O1606:O1611" si="144">SUM(M1606*N1606)</f>
        <v>0</v>
      </c>
      <c r="Q1606" s="1"/>
      <c r="R1606" s="1"/>
      <c r="S1606" s="1"/>
      <c r="T1606" s="1"/>
      <c r="U1606" s="1"/>
      <c r="V1606" s="5"/>
      <c r="W1606" s="1"/>
      <c r="X1606" s="1"/>
    </row>
    <row r="1607" spans="1:256" s="3" customFormat="1" ht="50.1" customHeight="1" x14ac:dyDescent="0.25">
      <c r="A1607" s="12"/>
      <c r="B1607" s="133"/>
      <c r="C1607" s="134"/>
      <c r="D1607" s="134"/>
      <c r="E1607" s="134"/>
      <c r="F1607" s="135"/>
      <c r="G1607" s="24"/>
      <c r="H1607" s="8"/>
      <c r="I1607" s="9"/>
      <c r="J1607" s="25">
        <f t="shared" si="142"/>
        <v>0</v>
      </c>
      <c r="K1607" s="9"/>
      <c r="L1607" s="4">
        <f t="shared" si="143"/>
        <v>0</v>
      </c>
      <c r="M1607" s="10"/>
      <c r="N1607" s="11"/>
      <c r="O1607" s="59">
        <f t="shared" si="144"/>
        <v>0</v>
      </c>
      <c r="Q1607" s="1"/>
      <c r="R1607" s="1"/>
      <c r="S1607" s="1"/>
      <c r="T1607" s="1"/>
      <c r="U1607" s="1"/>
      <c r="V1607" s="5"/>
      <c r="W1607" s="1"/>
      <c r="X1607" s="1"/>
    </row>
    <row r="1608" spans="1:256" s="3" customFormat="1" ht="50.1" customHeight="1" x14ac:dyDescent="0.25">
      <c r="A1608" s="12"/>
      <c r="B1608" s="133"/>
      <c r="C1608" s="134"/>
      <c r="D1608" s="134"/>
      <c r="E1608" s="134"/>
      <c r="F1608" s="135"/>
      <c r="G1608" s="24"/>
      <c r="H1608" s="8"/>
      <c r="I1608" s="9"/>
      <c r="J1608" s="25">
        <f t="shared" si="142"/>
        <v>0</v>
      </c>
      <c r="K1608" s="9"/>
      <c r="L1608" s="4">
        <f t="shared" si="143"/>
        <v>0</v>
      </c>
      <c r="M1608" s="10"/>
      <c r="N1608" s="11"/>
      <c r="O1608" s="59">
        <f t="shared" si="144"/>
        <v>0</v>
      </c>
      <c r="Q1608" s="1"/>
      <c r="R1608" s="1"/>
      <c r="S1608" s="1"/>
      <c r="T1608" s="1"/>
      <c r="U1608" s="1"/>
      <c r="V1608" s="5"/>
      <c r="W1608" s="1"/>
      <c r="X1608" s="1"/>
    </row>
    <row r="1609" spans="1:256" s="3" customFormat="1" ht="50.1" customHeight="1" x14ac:dyDescent="0.25">
      <c r="A1609" s="12"/>
      <c r="B1609" s="133"/>
      <c r="C1609" s="134"/>
      <c r="D1609" s="134"/>
      <c r="E1609" s="134"/>
      <c r="F1609" s="135"/>
      <c r="G1609" s="24"/>
      <c r="H1609" s="8"/>
      <c r="I1609" s="9"/>
      <c r="J1609" s="25">
        <f t="shared" si="142"/>
        <v>0</v>
      </c>
      <c r="K1609" s="9"/>
      <c r="L1609" s="4">
        <f t="shared" si="143"/>
        <v>0</v>
      </c>
      <c r="M1609" s="10"/>
      <c r="N1609" s="11"/>
      <c r="O1609" s="59">
        <f t="shared" si="144"/>
        <v>0</v>
      </c>
      <c r="Q1609" s="1"/>
      <c r="R1609" s="1"/>
      <c r="S1609" s="1"/>
      <c r="T1609" s="1"/>
      <c r="U1609" s="1"/>
      <c r="V1609" s="5"/>
      <c r="W1609" s="1"/>
      <c r="X1609" s="1"/>
    </row>
    <row r="1610" spans="1:256" s="3" customFormat="1" ht="50.1" customHeight="1" x14ac:dyDescent="0.25">
      <c r="A1610" s="12"/>
      <c r="B1610" s="133"/>
      <c r="C1610" s="134"/>
      <c r="D1610" s="134"/>
      <c r="E1610" s="134"/>
      <c r="F1610" s="135"/>
      <c r="G1610" s="24"/>
      <c r="H1610" s="8"/>
      <c r="I1610" s="9"/>
      <c r="J1610" s="25">
        <f t="shared" si="142"/>
        <v>0</v>
      </c>
      <c r="K1610" s="9"/>
      <c r="L1610" s="4">
        <f t="shared" si="143"/>
        <v>0</v>
      </c>
      <c r="M1610" s="10"/>
      <c r="N1610" s="11"/>
      <c r="O1610" s="59">
        <f t="shared" si="144"/>
        <v>0</v>
      </c>
      <c r="Q1610" s="1"/>
      <c r="R1610" s="1"/>
      <c r="S1610" s="1"/>
      <c r="T1610" s="1"/>
      <c r="U1610" s="1"/>
      <c r="V1610" s="5"/>
      <c r="W1610" s="1"/>
      <c r="X1610" s="1"/>
    </row>
    <row r="1611" spans="1:256" s="3" customFormat="1" ht="50.1" customHeight="1" x14ac:dyDescent="0.25">
      <c r="A1611" s="12"/>
      <c r="B1611" s="133"/>
      <c r="C1611" s="134"/>
      <c r="D1611" s="134"/>
      <c r="E1611" s="134"/>
      <c r="F1611" s="135"/>
      <c r="G1611" s="24"/>
      <c r="H1611" s="8"/>
      <c r="I1611" s="9"/>
      <c r="J1611" s="25">
        <f t="shared" si="142"/>
        <v>0</v>
      </c>
      <c r="K1611" s="9"/>
      <c r="L1611" s="4">
        <f t="shared" si="143"/>
        <v>0</v>
      </c>
      <c r="M1611" s="10"/>
      <c r="N1611" s="11"/>
      <c r="O1611" s="59">
        <f t="shared" si="144"/>
        <v>0</v>
      </c>
      <c r="Q1611" s="1"/>
      <c r="R1611" s="1"/>
      <c r="S1611" s="1"/>
      <c r="T1611" s="1"/>
      <c r="U1611" s="1"/>
      <c r="V1611" s="5"/>
      <c r="W1611" s="1"/>
      <c r="X1611" s="1"/>
    </row>
    <row r="1612" spans="1:256" ht="20.100000000000001" customHeight="1" thickBot="1" x14ac:dyDescent="0.2">
      <c r="A1612" s="34"/>
      <c r="B1612" s="130" t="s">
        <v>43</v>
      </c>
      <c r="C1612" s="131"/>
      <c r="D1612" s="131"/>
      <c r="E1612" s="131"/>
      <c r="F1612" s="132"/>
      <c r="G1612" s="49"/>
      <c r="H1612" s="35"/>
      <c r="I1612" s="36"/>
      <c r="J1612" s="28">
        <f>SUM(J1606:J1611)</f>
        <v>0</v>
      </c>
      <c r="K1612" s="36"/>
      <c r="L1612" s="28">
        <f>SUM(L1606:L1611)</f>
        <v>0</v>
      </c>
      <c r="M1612" s="37">
        <f>SUM(M1606:M1611)</f>
        <v>0</v>
      </c>
      <c r="N1612" s="36"/>
      <c r="O1612" s="28">
        <f>SUM(O1606:O1611)</f>
        <v>0</v>
      </c>
      <c r="V1612" s="5"/>
    </row>
    <row r="1613" spans="1:256" x14ac:dyDescent="0.15">
      <c r="G1613" s="47"/>
      <c r="H1613" s="1"/>
      <c r="I1613" s="1"/>
      <c r="K1613" s="1"/>
      <c r="M1613" s="1"/>
      <c r="N1613" s="1"/>
    </row>
    <row r="1614" spans="1:256" x14ac:dyDescent="0.15">
      <c r="G1614" s="47"/>
      <c r="H1614" s="1"/>
      <c r="I1614" s="1"/>
      <c r="K1614" s="1"/>
      <c r="M1614" s="1"/>
      <c r="N1614" s="1"/>
    </row>
    <row r="1615" spans="1:256" x14ac:dyDescent="0.15">
      <c r="A1615" s="2"/>
      <c r="B1615" s="2"/>
      <c r="C1615" s="2"/>
      <c r="D1615" s="2"/>
      <c r="E1615" s="2"/>
      <c r="F1615" s="2"/>
      <c r="G1615" s="48"/>
      <c r="H1615" s="2"/>
      <c r="I1615" s="2"/>
      <c r="J1615" s="2"/>
      <c r="K1615" s="2"/>
      <c r="L1615" s="2"/>
      <c r="M1615" s="2"/>
      <c r="N1615" s="2"/>
      <c r="O1615" s="56"/>
      <c r="V1615" s="5"/>
    </row>
    <row r="1616" spans="1:256" ht="9" customHeight="1" x14ac:dyDescent="0.25">
      <c r="A1616" s="76" t="s">
        <v>49</v>
      </c>
      <c r="B1616" s="77"/>
      <c r="C1616" s="77"/>
      <c r="D1616" s="77"/>
      <c r="E1616" s="77"/>
      <c r="F1616" s="77"/>
      <c r="G1616" s="77"/>
      <c r="H1616" s="78"/>
      <c r="I1616" s="73" t="s">
        <v>46</v>
      </c>
      <c r="J1616" s="74"/>
      <c r="K1616" s="74"/>
      <c r="L1616" s="74"/>
      <c r="M1616" s="75"/>
      <c r="N1616" s="57" t="s">
        <v>1</v>
      </c>
      <c r="O1616" s="58"/>
      <c r="V1616" s="5"/>
    </row>
    <row r="1617" spans="1:256" ht="8.25" customHeight="1" x14ac:dyDescent="0.15">
      <c r="A1617" s="79"/>
      <c r="B1617" s="80"/>
      <c r="C1617" s="80"/>
      <c r="D1617" s="80"/>
      <c r="E1617" s="80"/>
      <c r="F1617" s="80"/>
      <c r="G1617" s="80"/>
      <c r="H1617" s="81"/>
      <c r="I1617" s="23"/>
      <c r="K1617" s="1"/>
      <c r="M1617" s="15"/>
      <c r="N1617" s="1"/>
      <c r="V1617" s="5"/>
    </row>
    <row r="1618" spans="1:256" ht="12.75" customHeight="1" x14ac:dyDescent="0.25">
      <c r="A1618" s="79"/>
      <c r="B1618" s="80"/>
      <c r="C1618" s="80"/>
      <c r="D1618" s="80"/>
      <c r="E1618" s="80"/>
      <c r="F1618" s="80"/>
      <c r="G1618" s="80"/>
      <c r="H1618" s="81"/>
      <c r="I1618" s="146"/>
      <c r="J1618" s="147"/>
      <c r="K1618" s="147"/>
      <c r="L1618" s="147"/>
      <c r="M1618" s="148"/>
      <c r="N1618" s="3" t="s">
        <v>51</v>
      </c>
      <c r="V1618" s="5"/>
    </row>
    <row r="1619" spans="1:256" ht="8.25" customHeight="1" x14ac:dyDescent="0.15">
      <c r="A1619" s="79"/>
      <c r="B1619" s="80"/>
      <c r="C1619" s="80"/>
      <c r="D1619" s="80"/>
      <c r="E1619" s="80"/>
      <c r="F1619" s="80"/>
      <c r="G1619" s="80"/>
      <c r="H1619" s="81"/>
      <c r="I1619" s="149"/>
      <c r="J1619" s="147"/>
      <c r="K1619" s="147"/>
      <c r="L1619" s="147"/>
      <c r="M1619" s="148"/>
      <c r="N1619" s="1"/>
      <c r="V1619" s="5"/>
    </row>
    <row r="1620" spans="1:256" ht="8.25" customHeight="1" x14ac:dyDescent="0.15">
      <c r="A1620" s="79"/>
      <c r="B1620" s="80"/>
      <c r="C1620" s="80"/>
      <c r="D1620" s="80"/>
      <c r="E1620" s="80"/>
      <c r="F1620" s="80"/>
      <c r="G1620" s="80"/>
      <c r="H1620" s="81"/>
      <c r="I1620" s="149"/>
      <c r="J1620" s="147"/>
      <c r="K1620" s="147"/>
      <c r="L1620" s="147"/>
      <c r="M1620" s="148"/>
      <c r="N1620" s="2"/>
      <c r="O1620" s="56"/>
      <c r="V1620" s="5"/>
    </row>
    <row r="1621" spans="1:256" ht="9" customHeight="1" x14ac:dyDescent="0.2">
      <c r="A1621" s="79"/>
      <c r="B1621" s="80"/>
      <c r="C1621" s="80"/>
      <c r="D1621" s="80"/>
      <c r="E1621" s="80"/>
      <c r="F1621" s="80"/>
      <c r="G1621" s="80"/>
      <c r="H1621" s="81"/>
      <c r="I1621" s="149"/>
      <c r="J1621" s="147"/>
      <c r="K1621" s="147"/>
      <c r="L1621" s="147"/>
      <c r="M1621" s="148"/>
      <c r="N1621" s="13" t="s">
        <v>2</v>
      </c>
      <c r="V1621" s="5"/>
    </row>
    <row r="1622" spans="1:256" ht="8.25" customHeight="1" x14ac:dyDescent="0.15">
      <c r="A1622" s="79"/>
      <c r="B1622" s="80"/>
      <c r="C1622" s="80"/>
      <c r="D1622" s="80"/>
      <c r="E1622" s="80"/>
      <c r="F1622" s="80"/>
      <c r="G1622" s="80"/>
      <c r="H1622" s="81"/>
      <c r="I1622" s="149"/>
      <c r="J1622" s="147"/>
      <c r="K1622" s="147"/>
      <c r="L1622" s="147"/>
      <c r="M1622" s="148"/>
      <c r="N1622" s="1"/>
      <c r="V1622" s="5"/>
    </row>
    <row r="1623" spans="1:256" ht="8.25" customHeight="1" x14ac:dyDescent="0.15">
      <c r="A1623" s="79"/>
      <c r="B1623" s="80"/>
      <c r="C1623" s="80"/>
      <c r="D1623" s="80"/>
      <c r="E1623" s="80"/>
      <c r="F1623" s="80"/>
      <c r="G1623" s="80"/>
      <c r="H1623" s="81"/>
      <c r="I1623" s="149"/>
      <c r="J1623" s="147"/>
      <c r="K1623" s="147"/>
      <c r="L1623" s="147"/>
      <c r="M1623" s="148"/>
      <c r="N1623" s="109"/>
      <c r="O1623" s="110"/>
      <c r="V1623" s="5"/>
    </row>
    <row r="1624" spans="1:256" ht="8.25" customHeight="1" x14ac:dyDescent="0.15">
      <c r="A1624" s="82"/>
      <c r="B1624" s="83"/>
      <c r="C1624" s="83"/>
      <c r="D1624" s="83"/>
      <c r="E1624" s="83"/>
      <c r="F1624" s="83"/>
      <c r="G1624" s="83"/>
      <c r="H1624" s="84"/>
      <c r="I1624" s="150"/>
      <c r="J1624" s="151"/>
      <c r="K1624" s="151"/>
      <c r="L1624" s="151"/>
      <c r="M1624" s="152"/>
      <c r="N1624" s="111"/>
      <c r="O1624" s="112"/>
      <c r="V1624" s="5"/>
    </row>
    <row r="1625" spans="1:256" x14ac:dyDescent="0.15">
      <c r="A1625" s="103" t="s">
        <v>0</v>
      </c>
      <c r="B1625" s="104"/>
      <c r="C1625" s="104"/>
      <c r="D1625" s="104"/>
      <c r="E1625" s="104"/>
      <c r="F1625" s="105"/>
      <c r="G1625" s="40"/>
      <c r="H1625" s="113" t="s">
        <v>3</v>
      </c>
      <c r="I1625" s="98"/>
      <c r="J1625" s="98"/>
      <c r="K1625" s="98"/>
      <c r="L1625" s="98"/>
      <c r="M1625" s="98"/>
      <c r="N1625" s="98"/>
      <c r="O1625" s="99"/>
      <c r="V1625" s="5"/>
    </row>
    <row r="1626" spans="1:256" x14ac:dyDescent="0.15">
      <c r="A1626" s="106"/>
      <c r="B1626" s="107"/>
      <c r="C1626" s="107"/>
      <c r="D1626" s="107"/>
      <c r="E1626" s="107"/>
      <c r="F1626" s="108"/>
      <c r="G1626" s="40"/>
      <c r="H1626" s="100"/>
      <c r="I1626" s="101"/>
      <c r="J1626" s="101"/>
      <c r="K1626" s="101"/>
      <c r="L1626" s="101"/>
      <c r="M1626" s="101"/>
      <c r="N1626" s="101"/>
      <c r="O1626" s="102"/>
      <c r="V1626" s="5"/>
    </row>
    <row r="1627" spans="1:256" ht="13.2" x14ac:dyDescent="0.25">
      <c r="A1627" s="14"/>
      <c r="F1627" s="15"/>
      <c r="G1627" s="40"/>
      <c r="H1627" s="91" t="s">
        <v>4</v>
      </c>
      <c r="I1627" s="92"/>
      <c r="J1627" s="92"/>
      <c r="K1627" s="92"/>
      <c r="L1627" s="93"/>
      <c r="M1627" s="97" t="s">
        <v>5</v>
      </c>
      <c r="N1627" s="98"/>
      <c r="O1627" s="99"/>
      <c r="Q1627" s="3"/>
      <c r="R1627" s="3"/>
      <c r="S1627" s="3"/>
      <c r="T1627" s="3"/>
      <c r="U1627" s="3"/>
      <c r="V1627" s="31"/>
      <c r="W1627" s="3"/>
    </row>
    <row r="1628" spans="1:256" ht="13.2" x14ac:dyDescent="0.25">
      <c r="A1628" s="16"/>
      <c r="F1628" s="15"/>
      <c r="G1628" s="40"/>
      <c r="H1628" s="94"/>
      <c r="I1628" s="95"/>
      <c r="J1628" s="95"/>
      <c r="K1628" s="95"/>
      <c r="L1628" s="96"/>
      <c r="M1628" s="100"/>
      <c r="N1628" s="101"/>
      <c r="O1628" s="102"/>
      <c r="Q1628" s="3"/>
      <c r="R1628" s="3"/>
      <c r="S1628" s="3"/>
      <c r="T1628" s="3"/>
      <c r="U1628" s="3"/>
      <c r="V1628" s="31"/>
      <c r="W1628" s="3"/>
    </row>
    <row r="1629" spans="1:256" ht="13.2" x14ac:dyDescent="0.25">
      <c r="A1629" s="16"/>
      <c r="F1629" s="15"/>
      <c r="G1629" s="41"/>
      <c r="H1629" s="17"/>
      <c r="I1629" s="14"/>
      <c r="J1629" s="14"/>
      <c r="K1629" s="14"/>
      <c r="L1629" s="18"/>
      <c r="M1629" s="14"/>
      <c r="N1629" s="14"/>
      <c r="O1629" s="53" t="s">
        <v>39</v>
      </c>
      <c r="Q1629" s="3"/>
      <c r="R1629" s="3"/>
      <c r="S1629" s="3"/>
      <c r="T1629" s="3"/>
      <c r="U1629" s="3"/>
      <c r="V1629" s="31"/>
      <c r="W1629" s="3"/>
    </row>
    <row r="1630" spans="1:256" ht="13.2" x14ac:dyDescent="0.25">
      <c r="A1630" s="16"/>
      <c r="F1630" s="15"/>
      <c r="G1630" s="42" t="s">
        <v>6</v>
      </c>
      <c r="H1630" s="20" t="s">
        <v>16</v>
      </c>
      <c r="I1630" s="19" t="s">
        <v>18</v>
      </c>
      <c r="J1630" s="19" t="s">
        <v>22</v>
      </c>
      <c r="K1630" s="19" t="s">
        <v>25</v>
      </c>
      <c r="L1630" s="19" t="s">
        <v>27</v>
      </c>
      <c r="M1630" s="19" t="s">
        <v>31</v>
      </c>
      <c r="N1630" s="19" t="s">
        <v>35</v>
      </c>
      <c r="O1630" s="53" t="s">
        <v>32</v>
      </c>
      <c r="Q1630" s="3"/>
      <c r="R1630" s="3"/>
      <c r="S1630" s="3"/>
      <c r="T1630" s="3"/>
      <c r="U1630" s="3"/>
      <c r="V1630" s="31"/>
      <c r="W1630" s="3"/>
    </row>
    <row r="1631" spans="1:256" ht="13.2" x14ac:dyDescent="0.25">
      <c r="A1631" s="19" t="s">
        <v>13</v>
      </c>
      <c r="B1631" s="88" t="s">
        <v>12</v>
      </c>
      <c r="C1631" s="89"/>
      <c r="D1631" s="89"/>
      <c r="E1631" s="89"/>
      <c r="F1631" s="90"/>
      <c r="G1631" s="42" t="s">
        <v>8</v>
      </c>
      <c r="H1631" s="20" t="s">
        <v>17</v>
      </c>
      <c r="I1631" s="19" t="s">
        <v>23</v>
      </c>
      <c r="J1631" s="19" t="s">
        <v>23</v>
      </c>
      <c r="K1631" s="19" t="s">
        <v>44</v>
      </c>
      <c r="L1631" s="19" t="s">
        <v>25</v>
      </c>
      <c r="M1631" s="19" t="s">
        <v>32</v>
      </c>
      <c r="N1631" s="19" t="s">
        <v>36</v>
      </c>
      <c r="O1631" s="53" t="s">
        <v>40</v>
      </c>
      <c r="P1631" s="3"/>
      <c r="Q1631" s="3"/>
      <c r="R1631" s="3"/>
      <c r="S1631" s="3"/>
      <c r="T1631" s="3"/>
      <c r="U1631" s="3"/>
      <c r="V1631" s="31"/>
      <c r="W1631" s="3"/>
    </row>
    <row r="1632" spans="1:256" ht="13.2" x14ac:dyDescent="0.25">
      <c r="A1632" s="19" t="s">
        <v>14</v>
      </c>
      <c r="F1632" s="15"/>
      <c r="G1632" s="42" t="s">
        <v>7</v>
      </c>
      <c r="H1632" s="15"/>
      <c r="I1632" s="19" t="s">
        <v>19</v>
      </c>
      <c r="J1632" s="19" t="s">
        <v>29</v>
      </c>
      <c r="K1632" s="19" t="s">
        <v>45</v>
      </c>
      <c r="L1632" s="19" t="s">
        <v>28</v>
      </c>
      <c r="M1632" s="19" t="s">
        <v>33</v>
      </c>
      <c r="N1632" s="19" t="s">
        <v>32</v>
      </c>
      <c r="O1632" s="54" t="s">
        <v>41</v>
      </c>
      <c r="P1632" s="3"/>
      <c r="Q1632" s="3"/>
      <c r="R1632" s="3"/>
      <c r="S1632" s="3"/>
      <c r="T1632" s="3"/>
      <c r="U1632" s="3"/>
      <c r="V1632" s="31"/>
      <c r="W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  <c r="DT1632" s="3"/>
      <c r="DU1632" s="3"/>
      <c r="DV1632" s="3"/>
      <c r="DW1632" s="3"/>
      <c r="DX1632" s="3"/>
      <c r="DY1632" s="3"/>
      <c r="DZ1632" s="3"/>
      <c r="EA1632" s="3"/>
      <c r="EB1632" s="3"/>
      <c r="EC1632" s="3"/>
      <c r="ED1632" s="3"/>
      <c r="EE1632" s="3"/>
      <c r="EF1632" s="3"/>
      <c r="EG1632" s="3"/>
      <c r="EH1632" s="3"/>
      <c r="EI1632" s="3"/>
      <c r="EJ1632" s="3"/>
      <c r="EK1632" s="3"/>
      <c r="EL1632" s="3"/>
      <c r="EM1632" s="3"/>
      <c r="EN1632" s="3"/>
      <c r="EO1632" s="3"/>
      <c r="EP1632" s="3"/>
      <c r="EQ1632" s="3"/>
      <c r="ER1632" s="3"/>
      <c r="ES1632" s="3"/>
      <c r="ET1632" s="3"/>
      <c r="EU1632" s="3"/>
      <c r="EV1632" s="3"/>
      <c r="EW1632" s="3"/>
      <c r="EX1632" s="3"/>
      <c r="EY1632" s="3"/>
      <c r="EZ1632" s="3"/>
      <c r="FA1632" s="3"/>
      <c r="FB1632" s="3"/>
      <c r="FC1632" s="3"/>
      <c r="FD1632" s="3"/>
      <c r="FE1632" s="3"/>
      <c r="FF1632" s="3"/>
      <c r="FG1632" s="3"/>
      <c r="FH1632" s="3"/>
      <c r="FI1632" s="3"/>
      <c r="FJ1632" s="3"/>
      <c r="FK1632" s="3"/>
      <c r="FL1632" s="3"/>
      <c r="FM1632" s="3"/>
      <c r="FN1632" s="3"/>
      <c r="FO1632" s="3"/>
      <c r="FP1632" s="3"/>
      <c r="FQ1632" s="3"/>
      <c r="FR1632" s="3"/>
      <c r="FS1632" s="3"/>
      <c r="FT1632" s="3"/>
      <c r="FU1632" s="3"/>
      <c r="FV1632" s="3"/>
      <c r="FW1632" s="3"/>
      <c r="FX1632" s="3"/>
      <c r="FY1632" s="3"/>
      <c r="FZ1632" s="3"/>
      <c r="GA1632" s="3"/>
      <c r="GB1632" s="3"/>
      <c r="GC1632" s="3"/>
      <c r="GD1632" s="3"/>
      <c r="GE1632" s="3"/>
      <c r="GF1632" s="3"/>
      <c r="GG1632" s="3"/>
      <c r="GH1632" s="3"/>
      <c r="GI1632" s="3"/>
      <c r="GJ1632" s="3"/>
      <c r="GK1632" s="3"/>
      <c r="GL1632" s="3"/>
      <c r="GM1632" s="3"/>
      <c r="GN1632" s="3"/>
      <c r="GO1632" s="3"/>
      <c r="GP1632" s="3"/>
      <c r="GQ1632" s="3"/>
      <c r="GR1632" s="3"/>
      <c r="GS1632" s="3"/>
      <c r="GT1632" s="3"/>
      <c r="GU1632" s="3"/>
      <c r="GV1632" s="3"/>
      <c r="GW1632" s="3"/>
      <c r="GX1632" s="3"/>
      <c r="GY1632" s="3"/>
      <c r="GZ1632" s="3"/>
      <c r="HA1632" s="3"/>
      <c r="HB1632" s="3"/>
      <c r="HC1632" s="3"/>
      <c r="HD1632" s="3"/>
      <c r="HE1632" s="3"/>
      <c r="HF1632" s="3"/>
      <c r="HG1632" s="3"/>
      <c r="HH1632" s="3"/>
      <c r="HI1632" s="3"/>
      <c r="HJ1632" s="3"/>
      <c r="HK1632" s="3"/>
      <c r="HL1632" s="3"/>
      <c r="HM1632" s="3"/>
      <c r="HN1632" s="3"/>
      <c r="HO1632" s="3"/>
      <c r="HP1632" s="3"/>
      <c r="HQ1632" s="3"/>
      <c r="HR1632" s="3"/>
      <c r="HS1632" s="3"/>
      <c r="HT1632" s="3"/>
      <c r="HU1632" s="3"/>
      <c r="HV1632" s="3"/>
      <c r="HW1632" s="3"/>
      <c r="HX1632" s="3"/>
      <c r="HY1632" s="3"/>
      <c r="HZ1632" s="3"/>
      <c r="IA1632" s="3"/>
      <c r="IB1632" s="3"/>
      <c r="IC1632" s="3"/>
      <c r="ID1632" s="3"/>
      <c r="IE1632" s="3"/>
      <c r="IF1632" s="3"/>
      <c r="IG1632" s="3"/>
      <c r="IH1632" s="3"/>
      <c r="II1632" s="3"/>
      <c r="IJ1632" s="3"/>
      <c r="IK1632" s="3"/>
      <c r="IL1632" s="3"/>
      <c r="IM1632" s="3"/>
      <c r="IN1632" s="3"/>
      <c r="IO1632" s="3"/>
      <c r="IP1632" s="3"/>
      <c r="IQ1632" s="3"/>
      <c r="IR1632" s="3"/>
      <c r="IS1632" s="3"/>
      <c r="IT1632" s="3"/>
      <c r="IU1632" s="3"/>
      <c r="IV1632" s="3"/>
    </row>
    <row r="1633" spans="1:256" ht="13.2" x14ac:dyDescent="0.25">
      <c r="A1633" s="16"/>
      <c r="F1633" s="15"/>
      <c r="G1633" s="43"/>
      <c r="H1633" s="15"/>
      <c r="I1633" s="19" t="s">
        <v>20</v>
      </c>
      <c r="J1633" s="19"/>
      <c r="K1633" s="19"/>
      <c r="L1633" s="19"/>
      <c r="M1633" s="19"/>
      <c r="N1633" s="19" t="s">
        <v>37</v>
      </c>
      <c r="O1633" s="53"/>
      <c r="P1633" s="3"/>
      <c r="Q1633" s="3"/>
      <c r="R1633" s="3"/>
      <c r="S1633" s="3"/>
      <c r="T1633" s="3"/>
      <c r="U1633" s="3"/>
      <c r="V1633" s="31"/>
      <c r="W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  <c r="FF1633" s="3"/>
      <c r="FG1633" s="3"/>
      <c r="FH1633" s="3"/>
      <c r="FI1633" s="3"/>
      <c r="FJ1633" s="3"/>
      <c r="FK1633" s="3"/>
      <c r="FL1633" s="3"/>
      <c r="FM1633" s="3"/>
      <c r="FN1633" s="3"/>
      <c r="FO1633" s="3"/>
      <c r="FP1633" s="3"/>
      <c r="FQ1633" s="3"/>
      <c r="FR1633" s="3"/>
      <c r="FS1633" s="3"/>
      <c r="FT1633" s="3"/>
      <c r="FU1633" s="3"/>
      <c r="FV1633" s="3"/>
      <c r="FW1633" s="3"/>
      <c r="FX1633" s="3"/>
      <c r="FY1633" s="3"/>
      <c r="FZ1633" s="3"/>
      <c r="GA1633" s="3"/>
      <c r="GB1633" s="3"/>
      <c r="GC1633" s="3"/>
      <c r="GD1633" s="3"/>
      <c r="GE1633" s="3"/>
      <c r="GF1633" s="3"/>
      <c r="GG1633" s="3"/>
      <c r="GH1633" s="3"/>
      <c r="GI1633" s="3"/>
      <c r="GJ1633" s="3"/>
      <c r="GK1633" s="3"/>
      <c r="GL1633" s="3"/>
      <c r="GM1633" s="3"/>
      <c r="GN1633" s="3"/>
      <c r="GO1633" s="3"/>
      <c r="GP1633" s="3"/>
      <c r="GQ1633" s="3"/>
      <c r="GR1633" s="3"/>
      <c r="GS1633" s="3"/>
      <c r="GT1633" s="3"/>
      <c r="GU1633" s="3"/>
      <c r="GV1633" s="3"/>
      <c r="GW1633" s="3"/>
      <c r="GX1633" s="3"/>
      <c r="GY1633" s="3"/>
      <c r="GZ1633" s="3"/>
      <c r="HA1633" s="3"/>
      <c r="HB1633" s="3"/>
      <c r="HC1633" s="3"/>
      <c r="HD1633" s="3"/>
      <c r="HE1633" s="3"/>
      <c r="HF1633" s="3"/>
      <c r="HG1633" s="3"/>
      <c r="HH1633" s="3"/>
      <c r="HI1633" s="3"/>
      <c r="HJ1633" s="3"/>
      <c r="HK1633" s="3"/>
      <c r="HL1633" s="3"/>
      <c r="HM1633" s="3"/>
      <c r="HN1633" s="3"/>
      <c r="HO1633" s="3"/>
      <c r="HP1633" s="3"/>
      <c r="HQ1633" s="3"/>
      <c r="HR1633" s="3"/>
      <c r="HS1633" s="3"/>
      <c r="HT1633" s="3"/>
      <c r="HU1633" s="3"/>
      <c r="HV1633" s="3"/>
      <c r="HW1633" s="3"/>
      <c r="HX1633" s="3"/>
      <c r="HY1633" s="3"/>
      <c r="HZ1633" s="3"/>
      <c r="IA1633" s="3"/>
      <c r="IB1633" s="3"/>
      <c r="IC1633" s="3"/>
      <c r="ID1633" s="3"/>
      <c r="IE1633" s="3"/>
      <c r="IF1633" s="3"/>
      <c r="IG1633" s="3"/>
      <c r="IH1633" s="3"/>
      <c r="II1633" s="3"/>
      <c r="IJ1633" s="3"/>
      <c r="IK1633" s="3"/>
      <c r="IL1633" s="3"/>
      <c r="IM1633" s="3"/>
      <c r="IN1633" s="3"/>
      <c r="IO1633" s="3"/>
      <c r="IP1633" s="3"/>
      <c r="IQ1633" s="3"/>
      <c r="IR1633" s="3"/>
      <c r="IS1633" s="3"/>
      <c r="IT1633" s="3"/>
      <c r="IU1633" s="3"/>
      <c r="IV1633" s="3"/>
    </row>
    <row r="1634" spans="1:256" ht="13.2" x14ac:dyDescent="0.25">
      <c r="A1634" s="21" t="s">
        <v>10</v>
      </c>
      <c r="B1634" s="88" t="s">
        <v>11</v>
      </c>
      <c r="C1634" s="89"/>
      <c r="D1634" s="89"/>
      <c r="E1634" s="89"/>
      <c r="F1634" s="90"/>
      <c r="G1634" s="44" t="s">
        <v>9</v>
      </c>
      <c r="H1634" s="22" t="s">
        <v>15</v>
      </c>
      <c r="I1634" s="21" t="s">
        <v>21</v>
      </c>
      <c r="J1634" s="21" t="s">
        <v>24</v>
      </c>
      <c r="K1634" s="21" t="s">
        <v>26</v>
      </c>
      <c r="L1634" s="21" t="s">
        <v>30</v>
      </c>
      <c r="M1634" s="21" t="s">
        <v>34</v>
      </c>
      <c r="N1634" s="21" t="s">
        <v>42</v>
      </c>
      <c r="O1634" s="55" t="s">
        <v>38</v>
      </c>
      <c r="P1634" s="3"/>
      <c r="Q1634" s="3"/>
      <c r="R1634" s="3"/>
      <c r="S1634" s="3"/>
      <c r="T1634" s="3"/>
      <c r="U1634" s="3"/>
      <c r="V1634" s="31"/>
      <c r="W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  <c r="FF1634" s="3"/>
      <c r="FG1634" s="3"/>
      <c r="FH1634" s="3"/>
      <c r="FI1634" s="3"/>
      <c r="FJ1634" s="3"/>
      <c r="FK1634" s="3"/>
      <c r="FL1634" s="3"/>
      <c r="FM1634" s="3"/>
      <c r="FN1634" s="3"/>
      <c r="FO1634" s="3"/>
      <c r="FP1634" s="3"/>
      <c r="FQ1634" s="3"/>
      <c r="FR1634" s="3"/>
      <c r="FS1634" s="3"/>
      <c r="FT1634" s="3"/>
      <c r="FU1634" s="3"/>
      <c r="FV1634" s="3"/>
      <c r="FW1634" s="3"/>
      <c r="FX1634" s="3"/>
      <c r="FY1634" s="3"/>
      <c r="FZ1634" s="3"/>
      <c r="GA1634" s="3"/>
      <c r="GB1634" s="3"/>
      <c r="GC1634" s="3"/>
      <c r="GD1634" s="3"/>
      <c r="GE1634" s="3"/>
      <c r="GF1634" s="3"/>
      <c r="GG1634" s="3"/>
      <c r="GH1634" s="3"/>
      <c r="GI1634" s="3"/>
      <c r="GJ1634" s="3"/>
      <c r="GK1634" s="3"/>
      <c r="GL1634" s="3"/>
      <c r="GM1634" s="3"/>
      <c r="GN1634" s="3"/>
      <c r="GO1634" s="3"/>
      <c r="GP1634" s="3"/>
      <c r="GQ1634" s="3"/>
      <c r="GR1634" s="3"/>
      <c r="GS1634" s="3"/>
      <c r="GT1634" s="3"/>
      <c r="GU1634" s="3"/>
      <c r="GV1634" s="3"/>
      <c r="GW1634" s="3"/>
      <c r="GX1634" s="3"/>
      <c r="GY1634" s="3"/>
      <c r="GZ1634" s="3"/>
      <c r="HA1634" s="3"/>
      <c r="HB1634" s="3"/>
      <c r="HC1634" s="3"/>
      <c r="HD1634" s="3"/>
      <c r="HE1634" s="3"/>
      <c r="HF1634" s="3"/>
      <c r="HG1634" s="3"/>
      <c r="HH1634" s="3"/>
      <c r="HI1634" s="3"/>
      <c r="HJ1634" s="3"/>
      <c r="HK1634" s="3"/>
      <c r="HL1634" s="3"/>
      <c r="HM1634" s="3"/>
      <c r="HN1634" s="3"/>
      <c r="HO1634" s="3"/>
      <c r="HP1634" s="3"/>
      <c r="HQ1634" s="3"/>
      <c r="HR1634" s="3"/>
      <c r="HS1634" s="3"/>
      <c r="HT1634" s="3"/>
      <c r="HU1634" s="3"/>
      <c r="HV1634" s="3"/>
      <c r="HW1634" s="3"/>
      <c r="HX1634" s="3"/>
      <c r="HY1634" s="3"/>
      <c r="HZ1634" s="3"/>
      <c r="IA1634" s="3"/>
      <c r="IB1634" s="3"/>
      <c r="IC1634" s="3"/>
      <c r="ID1634" s="3"/>
      <c r="IE1634" s="3"/>
      <c r="IF1634" s="3"/>
      <c r="IG1634" s="3"/>
      <c r="IH1634" s="3"/>
      <c r="II1634" s="3"/>
      <c r="IJ1634" s="3"/>
      <c r="IK1634" s="3"/>
      <c r="IL1634" s="3"/>
      <c r="IM1634" s="3"/>
      <c r="IN1634" s="3"/>
      <c r="IO1634" s="3"/>
      <c r="IP1634" s="3"/>
      <c r="IQ1634" s="3"/>
      <c r="IR1634" s="3"/>
      <c r="IS1634" s="3"/>
      <c r="IT1634" s="3"/>
      <c r="IU1634" s="3"/>
      <c r="IV1634" s="3"/>
    </row>
    <row r="1635" spans="1:256" s="3" customFormat="1" ht="50.1" customHeight="1" x14ac:dyDescent="0.25">
      <c r="A1635" s="12"/>
      <c r="B1635" s="121"/>
      <c r="C1635" s="122"/>
      <c r="D1635" s="122"/>
      <c r="E1635" s="122"/>
      <c r="F1635" s="123"/>
      <c r="G1635" s="24"/>
      <c r="H1635" s="8"/>
      <c r="I1635" s="9"/>
      <c r="J1635" s="25">
        <f t="shared" ref="J1635:J1640" si="145">SUM(H1635*I1635)</f>
        <v>0</v>
      </c>
      <c r="K1635" s="9"/>
      <c r="L1635" s="4">
        <f t="shared" ref="L1635:L1640" si="146">SUM(J1635*K1635)</f>
        <v>0</v>
      </c>
      <c r="M1635" s="10"/>
      <c r="N1635" s="11"/>
      <c r="O1635" s="59">
        <f t="shared" ref="O1635:O1640" si="147">SUM(M1635*N1635)</f>
        <v>0</v>
      </c>
      <c r="Q1635" s="1"/>
      <c r="R1635" s="1"/>
      <c r="S1635" s="1"/>
      <c r="T1635" s="1"/>
      <c r="U1635" s="1"/>
      <c r="V1635" s="5"/>
      <c r="W1635" s="1"/>
      <c r="X1635" s="1"/>
    </row>
    <row r="1636" spans="1:256" s="3" customFormat="1" ht="50.1" customHeight="1" x14ac:dyDescent="0.25">
      <c r="A1636" s="12"/>
      <c r="B1636" s="133"/>
      <c r="C1636" s="134"/>
      <c r="D1636" s="134"/>
      <c r="E1636" s="134"/>
      <c r="F1636" s="135"/>
      <c r="G1636" s="24"/>
      <c r="H1636" s="8"/>
      <c r="I1636" s="9"/>
      <c r="J1636" s="25">
        <f t="shared" si="145"/>
        <v>0</v>
      </c>
      <c r="K1636" s="9"/>
      <c r="L1636" s="4">
        <f t="shared" si="146"/>
        <v>0</v>
      </c>
      <c r="M1636" s="10"/>
      <c r="N1636" s="11"/>
      <c r="O1636" s="59">
        <f t="shared" si="147"/>
        <v>0</v>
      </c>
      <c r="Q1636" s="1"/>
      <c r="R1636" s="1"/>
      <c r="S1636" s="1"/>
      <c r="T1636" s="1"/>
      <c r="U1636" s="1"/>
      <c r="V1636" s="5"/>
      <c r="W1636" s="1"/>
      <c r="X1636" s="1"/>
    </row>
    <row r="1637" spans="1:256" s="3" customFormat="1" ht="50.1" customHeight="1" x14ac:dyDescent="0.25">
      <c r="A1637" s="12"/>
      <c r="B1637" s="133"/>
      <c r="C1637" s="134"/>
      <c r="D1637" s="134"/>
      <c r="E1637" s="134"/>
      <c r="F1637" s="135"/>
      <c r="G1637" s="24"/>
      <c r="H1637" s="8"/>
      <c r="I1637" s="9"/>
      <c r="J1637" s="25">
        <f t="shared" si="145"/>
        <v>0</v>
      </c>
      <c r="K1637" s="9"/>
      <c r="L1637" s="4">
        <f t="shared" si="146"/>
        <v>0</v>
      </c>
      <c r="M1637" s="10"/>
      <c r="N1637" s="11"/>
      <c r="O1637" s="59">
        <f t="shared" si="147"/>
        <v>0</v>
      </c>
      <c r="Q1637" s="1"/>
      <c r="R1637" s="1"/>
      <c r="S1637" s="1"/>
      <c r="T1637" s="1"/>
      <c r="U1637" s="1"/>
      <c r="V1637" s="5"/>
      <c r="W1637" s="1"/>
      <c r="X1637" s="1"/>
    </row>
    <row r="1638" spans="1:256" s="3" customFormat="1" ht="50.1" customHeight="1" x14ac:dyDescent="0.25">
      <c r="A1638" s="12"/>
      <c r="B1638" s="133"/>
      <c r="C1638" s="134"/>
      <c r="D1638" s="134"/>
      <c r="E1638" s="134"/>
      <c r="F1638" s="135"/>
      <c r="G1638" s="24"/>
      <c r="H1638" s="8"/>
      <c r="I1638" s="9"/>
      <c r="J1638" s="25">
        <f t="shared" si="145"/>
        <v>0</v>
      </c>
      <c r="K1638" s="9"/>
      <c r="L1638" s="4">
        <f t="shared" si="146"/>
        <v>0</v>
      </c>
      <c r="M1638" s="10"/>
      <c r="N1638" s="11"/>
      <c r="O1638" s="59">
        <f t="shared" si="147"/>
        <v>0</v>
      </c>
      <c r="Q1638" s="1"/>
      <c r="R1638" s="1"/>
      <c r="S1638" s="1"/>
      <c r="T1638" s="1"/>
      <c r="U1638" s="1"/>
      <c r="V1638" s="5"/>
      <c r="W1638" s="1"/>
      <c r="X1638" s="1"/>
    </row>
    <row r="1639" spans="1:256" s="3" customFormat="1" ht="50.1" customHeight="1" x14ac:dyDescent="0.25">
      <c r="A1639" s="12"/>
      <c r="B1639" s="133"/>
      <c r="C1639" s="134"/>
      <c r="D1639" s="134"/>
      <c r="E1639" s="134"/>
      <c r="F1639" s="135"/>
      <c r="G1639" s="24"/>
      <c r="H1639" s="8"/>
      <c r="I1639" s="9"/>
      <c r="J1639" s="25">
        <f t="shared" si="145"/>
        <v>0</v>
      </c>
      <c r="K1639" s="9"/>
      <c r="L1639" s="4">
        <f t="shared" si="146"/>
        <v>0</v>
      </c>
      <c r="M1639" s="10"/>
      <c r="N1639" s="11"/>
      <c r="O1639" s="59">
        <f t="shared" si="147"/>
        <v>0</v>
      </c>
      <c r="Q1639" s="1"/>
      <c r="R1639" s="1"/>
      <c r="S1639" s="1"/>
      <c r="T1639" s="1"/>
      <c r="U1639" s="1"/>
      <c r="V1639" s="5"/>
      <c r="W1639" s="1"/>
      <c r="X1639" s="1"/>
    </row>
    <row r="1640" spans="1:256" s="3" customFormat="1" ht="50.1" customHeight="1" x14ac:dyDescent="0.25">
      <c r="A1640" s="12"/>
      <c r="B1640" s="133"/>
      <c r="C1640" s="134"/>
      <c r="D1640" s="134"/>
      <c r="E1640" s="134"/>
      <c r="F1640" s="135"/>
      <c r="G1640" s="24"/>
      <c r="H1640" s="8"/>
      <c r="I1640" s="9"/>
      <c r="J1640" s="25">
        <f t="shared" si="145"/>
        <v>0</v>
      </c>
      <c r="K1640" s="9"/>
      <c r="L1640" s="4">
        <f t="shared" si="146"/>
        <v>0</v>
      </c>
      <c r="M1640" s="10"/>
      <c r="N1640" s="11"/>
      <c r="O1640" s="59">
        <f t="shared" si="147"/>
        <v>0</v>
      </c>
      <c r="Q1640" s="1"/>
      <c r="R1640" s="1"/>
      <c r="S1640" s="1"/>
      <c r="T1640" s="1"/>
      <c r="U1640" s="1"/>
      <c r="V1640" s="5"/>
      <c r="W1640" s="1"/>
      <c r="X1640" s="1"/>
    </row>
    <row r="1641" spans="1:256" ht="20.100000000000001" customHeight="1" thickBot="1" x14ac:dyDescent="0.2">
      <c r="A1641" s="34"/>
      <c r="B1641" s="130" t="s">
        <v>43</v>
      </c>
      <c r="C1641" s="131"/>
      <c r="D1641" s="131"/>
      <c r="E1641" s="131"/>
      <c r="F1641" s="132"/>
      <c r="G1641" s="49"/>
      <c r="H1641" s="35"/>
      <c r="I1641" s="36"/>
      <c r="J1641" s="28">
        <f>SUM(J1635:J1640)</f>
        <v>0</v>
      </c>
      <c r="K1641" s="36"/>
      <c r="L1641" s="28">
        <f>SUM(L1635:L1640)</f>
        <v>0</v>
      </c>
      <c r="M1641" s="37">
        <f>SUM(M1635:M1640)</f>
        <v>0</v>
      </c>
      <c r="N1641" s="36"/>
      <c r="O1641" s="28">
        <f>SUM(O1635:O1640)</f>
        <v>0</v>
      </c>
      <c r="V1641" s="5"/>
    </row>
    <row r="1642" spans="1:256" x14ac:dyDescent="0.15">
      <c r="G1642" s="47"/>
      <c r="H1642" s="1"/>
      <c r="I1642" s="1"/>
      <c r="K1642" s="1"/>
      <c r="M1642" s="1"/>
      <c r="N1642" s="1"/>
    </row>
    <row r="1643" spans="1:256" x14ac:dyDescent="0.15">
      <c r="G1643" s="47"/>
      <c r="H1643" s="1"/>
      <c r="I1643" s="1"/>
      <c r="K1643" s="1"/>
      <c r="M1643" s="1"/>
      <c r="N1643" s="1"/>
    </row>
    <row r="1644" spans="1:256" x14ac:dyDescent="0.15">
      <c r="A1644" s="2"/>
      <c r="B1644" s="2"/>
      <c r="C1644" s="2"/>
      <c r="D1644" s="2"/>
      <c r="E1644" s="2"/>
      <c r="F1644" s="2"/>
      <c r="G1644" s="48"/>
      <c r="H1644" s="2"/>
      <c r="I1644" s="2"/>
      <c r="J1644" s="2"/>
      <c r="K1644" s="2"/>
      <c r="L1644" s="2"/>
      <c r="M1644" s="2"/>
      <c r="N1644" s="2"/>
      <c r="O1644" s="56"/>
      <c r="V1644" s="5"/>
    </row>
    <row r="1645" spans="1:256" ht="9" customHeight="1" x14ac:dyDescent="0.25">
      <c r="A1645" s="76" t="s">
        <v>49</v>
      </c>
      <c r="B1645" s="77"/>
      <c r="C1645" s="77"/>
      <c r="D1645" s="77"/>
      <c r="E1645" s="77"/>
      <c r="F1645" s="77"/>
      <c r="G1645" s="77"/>
      <c r="H1645" s="78"/>
      <c r="I1645" s="73" t="s">
        <v>46</v>
      </c>
      <c r="J1645" s="74"/>
      <c r="K1645" s="74"/>
      <c r="L1645" s="74"/>
      <c r="M1645" s="75"/>
      <c r="N1645" s="57" t="s">
        <v>1</v>
      </c>
      <c r="O1645" s="58"/>
      <c r="V1645" s="5"/>
    </row>
    <row r="1646" spans="1:256" ht="8.25" customHeight="1" x14ac:dyDescent="0.15">
      <c r="A1646" s="79"/>
      <c r="B1646" s="80"/>
      <c r="C1646" s="80"/>
      <c r="D1646" s="80"/>
      <c r="E1646" s="80"/>
      <c r="F1646" s="80"/>
      <c r="G1646" s="80"/>
      <c r="H1646" s="81"/>
      <c r="I1646" s="23"/>
      <c r="K1646" s="1"/>
      <c r="M1646" s="15"/>
      <c r="N1646" s="1"/>
      <c r="V1646" s="5"/>
    </row>
    <row r="1647" spans="1:256" ht="12.75" customHeight="1" x14ac:dyDescent="0.25">
      <c r="A1647" s="79"/>
      <c r="B1647" s="80"/>
      <c r="C1647" s="80"/>
      <c r="D1647" s="80"/>
      <c r="E1647" s="80"/>
      <c r="F1647" s="80"/>
      <c r="G1647" s="80"/>
      <c r="H1647" s="81"/>
      <c r="I1647" s="146"/>
      <c r="J1647" s="147"/>
      <c r="K1647" s="147"/>
      <c r="L1647" s="147"/>
      <c r="M1647" s="148"/>
      <c r="N1647" s="3" t="s">
        <v>51</v>
      </c>
      <c r="V1647" s="5"/>
    </row>
    <row r="1648" spans="1:256" ht="8.25" customHeight="1" x14ac:dyDescent="0.15">
      <c r="A1648" s="79"/>
      <c r="B1648" s="80"/>
      <c r="C1648" s="80"/>
      <c r="D1648" s="80"/>
      <c r="E1648" s="80"/>
      <c r="F1648" s="80"/>
      <c r="G1648" s="80"/>
      <c r="H1648" s="81"/>
      <c r="I1648" s="149"/>
      <c r="J1648" s="147"/>
      <c r="K1648" s="147"/>
      <c r="L1648" s="147"/>
      <c r="M1648" s="148"/>
      <c r="N1648" s="1"/>
      <c r="V1648" s="5"/>
    </row>
    <row r="1649" spans="1:256" ht="8.25" customHeight="1" x14ac:dyDescent="0.15">
      <c r="A1649" s="79"/>
      <c r="B1649" s="80"/>
      <c r="C1649" s="80"/>
      <c r="D1649" s="80"/>
      <c r="E1649" s="80"/>
      <c r="F1649" s="80"/>
      <c r="G1649" s="80"/>
      <c r="H1649" s="81"/>
      <c r="I1649" s="149"/>
      <c r="J1649" s="147"/>
      <c r="K1649" s="147"/>
      <c r="L1649" s="147"/>
      <c r="M1649" s="148"/>
      <c r="N1649" s="2"/>
      <c r="O1649" s="56"/>
      <c r="V1649" s="5"/>
    </row>
    <row r="1650" spans="1:256" ht="9" customHeight="1" x14ac:dyDescent="0.2">
      <c r="A1650" s="79"/>
      <c r="B1650" s="80"/>
      <c r="C1650" s="80"/>
      <c r="D1650" s="80"/>
      <c r="E1650" s="80"/>
      <c r="F1650" s="80"/>
      <c r="G1650" s="80"/>
      <c r="H1650" s="81"/>
      <c r="I1650" s="149"/>
      <c r="J1650" s="147"/>
      <c r="K1650" s="147"/>
      <c r="L1650" s="147"/>
      <c r="M1650" s="148"/>
      <c r="N1650" s="13" t="s">
        <v>2</v>
      </c>
      <c r="V1650" s="5"/>
    </row>
    <row r="1651" spans="1:256" ht="8.25" customHeight="1" x14ac:dyDescent="0.15">
      <c r="A1651" s="79"/>
      <c r="B1651" s="80"/>
      <c r="C1651" s="80"/>
      <c r="D1651" s="80"/>
      <c r="E1651" s="80"/>
      <c r="F1651" s="80"/>
      <c r="G1651" s="80"/>
      <c r="H1651" s="81"/>
      <c r="I1651" s="149"/>
      <c r="J1651" s="147"/>
      <c r="K1651" s="147"/>
      <c r="L1651" s="147"/>
      <c r="M1651" s="148"/>
      <c r="N1651" s="1"/>
      <c r="V1651" s="5"/>
    </row>
    <row r="1652" spans="1:256" ht="8.25" customHeight="1" x14ac:dyDescent="0.15">
      <c r="A1652" s="79"/>
      <c r="B1652" s="80"/>
      <c r="C1652" s="80"/>
      <c r="D1652" s="80"/>
      <c r="E1652" s="80"/>
      <c r="F1652" s="80"/>
      <c r="G1652" s="80"/>
      <c r="H1652" s="81"/>
      <c r="I1652" s="149"/>
      <c r="J1652" s="147"/>
      <c r="K1652" s="147"/>
      <c r="L1652" s="147"/>
      <c r="M1652" s="148"/>
      <c r="N1652" s="109"/>
      <c r="O1652" s="110"/>
      <c r="V1652" s="5"/>
    </row>
    <row r="1653" spans="1:256" ht="8.25" customHeight="1" x14ac:dyDescent="0.15">
      <c r="A1653" s="82"/>
      <c r="B1653" s="83"/>
      <c r="C1653" s="83"/>
      <c r="D1653" s="83"/>
      <c r="E1653" s="83"/>
      <c r="F1653" s="83"/>
      <c r="G1653" s="83"/>
      <c r="H1653" s="84"/>
      <c r="I1653" s="150"/>
      <c r="J1653" s="151"/>
      <c r="K1653" s="151"/>
      <c r="L1653" s="151"/>
      <c r="M1653" s="152"/>
      <c r="N1653" s="111"/>
      <c r="O1653" s="112"/>
      <c r="V1653" s="5"/>
    </row>
    <row r="1654" spans="1:256" x14ac:dyDescent="0.15">
      <c r="A1654" s="103" t="s">
        <v>0</v>
      </c>
      <c r="B1654" s="104"/>
      <c r="C1654" s="104"/>
      <c r="D1654" s="104"/>
      <c r="E1654" s="104"/>
      <c r="F1654" s="105"/>
      <c r="G1654" s="40"/>
      <c r="H1654" s="113" t="s">
        <v>3</v>
      </c>
      <c r="I1654" s="98"/>
      <c r="J1654" s="98"/>
      <c r="K1654" s="98"/>
      <c r="L1654" s="98"/>
      <c r="M1654" s="98"/>
      <c r="N1654" s="98"/>
      <c r="O1654" s="99"/>
      <c r="V1654" s="5"/>
    </row>
    <row r="1655" spans="1:256" x14ac:dyDescent="0.15">
      <c r="A1655" s="106"/>
      <c r="B1655" s="107"/>
      <c r="C1655" s="107"/>
      <c r="D1655" s="107"/>
      <c r="E1655" s="107"/>
      <c r="F1655" s="108"/>
      <c r="G1655" s="40"/>
      <c r="H1655" s="100"/>
      <c r="I1655" s="101"/>
      <c r="J1655" s="101"/>
      <c r="K1655" s="101"/>
      <c r="L1655" s="101"/>
      <c r="M1655" s="101"/>
      <c r="N1655" s="101"/>
      <c r="O1655" s="102"/>
      <c r="V1655" s="5"/>
    </row>
    <row r="1656" spans="1:256" ht="13.2" x14ac:dyDescent="0.25">
      <c r="A1656" s="14"/>
      <c r="F1656" s="15"/>
      <c r="G1656" s="40"/>
      <c r="H1656" s="91" t="s">
        <v>4</v>
      </c>
      <c r="I1656" s="92"/>
      <c r="J1656" s="92"/>
      <c r="K1656" s="92"/>
      <c r="L1656" s="93"/>
      <c r="M1656" s="97" t="s">
        <v>5</v>
      </c>
      <c r="N1656" s="98"/>
      <c r="O1656" s="99"/>
      <c r="Q1656" s="3"/>
      <c r="R1656" s="3"/>
      <c r="S1656" s="3"/>
      <c r="T1656" s="3"/>
      <c r="U1656" s="3"/>
      <c r="V1656" s="31"/>
      <c r="W1656" s="3"/>
    </row>
    <row r="1657" spans="1:256" ht="13.2" x14ac:dyDescent="0.25">
      <c r="A1657" s="16"/>
      <c r="F1657" s="15"/>
      <c r="G1657" s="40"/>
      <c r="H1657" s="94"/>
      <c r="I1657" s="95"/>
      <c r="J1657" s="95"/>
      <c r="K1657" s="95"/>
      <c r="L1657" s="96"/>
      <c r="M1657" s="100"/>
      <c r="N1657" s="101"/>
      <c r="O1657" s="102"/>
      <c r="Q1657" s="3"/>
      <c r="R1657" s="3"/>
      <c r="S1657" s="3"/>
      <c r="T1657" s="3"/>
      <c r="U1657" s="3"/>
      <c r="V1657" s="31"/>
      <c r="W1657" s="3"/>
    </row>
    <row r="1658" spans="1:256" ht="13.2" x14ac:dyDescent="0.25">
      <c r="A1658" s="16"/>
      <c r="F1658" s="15"/>
      <c r="G1658" s="41"/>
      <c r="H1658" s="17"/>
      <c r="I1658" s="14"/>
      <c r="J1658" s="14"/>
      <c r="K1658" s="14"/>
      <c r="L1658" s="18"/>
      <c r="M1658" s="14"/>
      <c r="N1658" s="14"/>
      <c r="O1658" s="53" t="s">
        <v>39</v>
      </c>
      <c r="Q1658" s="3"/>
      <c r="R1658" s="3"/>
      <c r="S1658" s="3"/>
      <c r="T1658" s="3"/>
      <c r="U1658" s="3"/>
      <c r="V1658" s="31"/>
      <c r="W1658" s="3"/>
    </row>
    <row r="1659" spans="1:256" ht="13.2" x14ac:dyDescent="0.25">
      <c r="A1659" s="16"/>
      <c r="F1659" s="15"/>
      <c r="G1659" s="42" t="s">
        <v>6</v>
      </c>
      <c r="H1659" s="20" t="s">
        <v>16</v>
      </c>
      <c r="I1659" s="19" t="s">
        <v>18</v>
      </c>
      <c r="J1659" s="19" t="s">
        <v>22</v>
      </c>
      <c r="K1659" s="19" t="s">
        <v>25</v>
      </c>
      <c r="L1659" s="19" t="s">
        <v>27</v>
      </c>
      <c r="M1659" s="19" t="s">
        <v>31</v>
      </c>
      <c r="N1659" s="19" t="s">
        <v>35</v>
      </c>
      <c r="O1659" s="53" t="s">
        <v>32</v>
      </c>
      <c r="Q1659" s="3"/>
      <c r="R1659" s="3"/>
      <c r="S1659" s="3"/>
      <c r="T1659" s="3"/>
      <c r="U1659" s="3"/>
      <c r="V1659" s="31"/>
      <c r="W1659" s="3"/>
    </row>
    <row r="1660" spans="1:256" ht="13.2" x14ac:dyDescent="0.25">
      <c r="A1660" s="19" t="s">
        <v>13</v>
      </c>
      <c r="B1660" s="88" t="s">
        <v>12</v>
      </c>
      <c r="C1660" s="89"/>
      <c r="D1660" s="89"/>
      <c r="E1660" s="89"/>
      <c r="F1660" s="90"/>
      <c r="G1660" s="42" t="s">
        <v>8</v>
      </c>
      <c r="H1660" s="20" t="s">
        <v>17</v>
      </c>
      <c r="I1660" s="19" t="s">
        <v>23</v>
      </c>
      <c r="J1660" s="19" t="s">
        <v>23</v>
      </c>
      <c r="K1660" s="19" t="s">
        <v>44</v>
      </c>
      <c r="L1660" s="19" t="s">
        <v>25</v>
      </c>
      <c r="M1660" s="19" t="s">
        <v>32</v>
      </c>
      <c r="N1660" s="19" t="s">
        <v>36</v>
      </c>
      <c r="O1660" s="53" t="s">
        <v>40</v>
      </c>
      <c r="P1660" s="3"/>
      <c r="Q1660" s="3"/>
      <c r="R1660" s="3"/>
      <c r="S1660" s="3"/>
      <c r="T1660" s="3"/>
      <c r="U1660" s="3"/>
      <c r="V1660" s="31"/>
      <c r="W1660" s="3"/>
    </row>
    <row r="1661" spans="1:256" ht="13.2" x14ac:dyDescent="0.25">
      <c r="A1661" s="19" t="s">
        <v>14</v>
      </c>
      <c r="F1661" s="15"/>
      <c r="G1661" s="42" t="s">
        <v>7</v>
      </c>
      <c r="H1661" s="15"/>
      <c r="I1661" s="19" t="s">
        <v>19</v>
      </c>
      <c r="J1661" s="19" t="s">
        <v>29</v>
      </c>
      <c r="K1661" s="19" t="s">
        <v>45</v>
      </c>
      <c r="L1661" s="19" t="s">
        <v>28</v>
      </c>
      <c r="M1661" s="19" t="s">
        <v>33</v>
      </c>
      <c r="N1661" s="19" t="s">
        <v>32</v>
      </c>
      <c r="O1661" s="54" t="s">
        <v>41</v>
      </c>
      <c r="P1661" s="3"/>
      <c r="Q1661" s="3"/>
      <c r="R1661" s="3"/>
      <c r="S1661" s="3"/>
      <c r="T1661" s="3"/>
      <c r="U1661" s="3"/>
      <c r="V1661" s="31"/>
      <c r="W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  <c r="DT1661" s="3"/>
      <c r="DU1661" s="3"/>
      <c r="DV1661" s="3"/>
      <c r="DW1661" s="3"/>
      <c r="DX1661" s="3"/>
      <c r="DY1661" s="3"/>
      <c r="DZ1661" s="3"/>
      <c r="EA1661" s="3"/>
      <c r="EB1661" s="3"/>
      <c r="EC1661" s="3"/>
      <c r="ED1661" s="3"/>
      <c r="EE1661" s="3"/>
      <c r="EF1661" s="3"/>
      <c r="EG1661" s="3"/>
      <c r="EH1661" s="3"/>
      <c r="EI1661" s="3"/>
      <c r="EJ1661" s="3"/>
      <c r="EK1661" s="3"/>
      <c r="EL1661" s="3"/>
      <c r="EM1661" s="3"/>
      <c r="EN1661" s="3"/>
      <c r="EO1661" s="3"/>
      <c r="EP1661" s="3"/>
      <c r="EQ1661" s="3"/>
      <c r="ER1661" s="3"/>
      <c r="ES1661" s="3"/>
      <c r="ET1661" s="3"/>
      <c r="EU1661" s="3"/>
      <c r="EV1661" s="3"/>
      <c r="EW1661" s="3"/>
      <c r="EX1661" s="3"/>
      <c r="EY1661" s="3"/>
      <c r="EZ1661" s="3"/>
      <c r="FA1661" s="3"/>
      <c r="FB1661" s="3"/>
      <c r="FC1661" s="3"/>
      <c r="FD1661" s="3"/>
      <c r="FE1661" s="3"/>
      <c r="FF1661" s="3"/>
      <c r="FG1661" s="3"/>
      <c r="FH1661" s="3"/>
      <c r="FI1661" s="3"/>
      <c r="FJ1661" s="3"/>
      <c r="FK1661" s="3"/>
      <c r="FL1661" s="3"/>
      <c r="FM1661" s="3"/>
      <c r="FN1661" s="3"/>
      <c r="FO1661" s="3"/>
      <c r="FP1661" s="3"/>
      <c r="FQ1661" s="3"/>
      <c r="FR1661" s="3"/>
      <c r="FS1661" s="3"/>
      <c r="FT1661" s="3"/>
      <c r="FU1661" s="3"/>
      <c r="FV1661" s="3"/>
      <c r="FW1661" s="3"/>
      <c r="FX1661" s="3"/>
      <c r="FY1661" s="3"/>
      <c r="FZ1661" s="3"/>
      <c r="GA1661" s="3"/>
      <c r="GB1661" s="3"/>
      <c r="GC1661" s="3"/>
      <c r="GD1661" s="3"/>
      <c r="GE1661" s="3"/>
      <c r="GF1661" s="3"/>
      <c r="GG1661" s="3"/>
      <c r="GH1661" s="3"/>
      <c r="GI1661" s="3"/>
      <c r="GJ1661" s="3"/>
      <c r="GK1661" s="3"/>
      <c r="GL1661" s="3"/>
      <c r="GM1661" s="3"/>
      <c r="GN1661" s="3"/>
      <c r="GO1661" s="3"/>
      <c r="GP1661" s="3"/>
      <c r="GQ1661" s="3"/>
      <c r="GR1661" s="3"/>
      <c r="GS1661" s="3"/>
      <c r="GT1661" s="3"/>
      <c r="GU1661" s="3"/>
      <c r="GV1661" s="3"/>
      <c r="GW1661" s="3"/>
      <c r="GX1661" s="3"/>
      <c r="GY1661" s="3"/>
      <c r="GZ1661" s="3"/>
      <c r="HA1661" s="3"/>
      <c r="HB1661" s="3"/>
      <c r="HC1661" s="3"/>
      <c r="HD1661" s="3"/>
      <c r="HE1661" s="3"/>
      <c r="HF1661" s="3"/>
      <c r="HG1661" s="3"/>
      <c r="HH1661" s="3"/>
      <c r="HI1661" s="3"/>
      <c r="HJ1661" s="3"/>
      <c r="HK1661" s="3"/>
      <c r="HL1661" s="3"/>
      <c r="HM1661" s="3"/>
      <c r="HN1661" s="3"/>
      <c r="HO1661" s="3"/>
      <c r="HP1661" s="3"/>
      <c r="HQ1661" s="3"/>
      <c r="HR1661" s="3"/>
      <c r="HS1661" s="3"/>
      <c r="HT1661" s="3"/>
      <c r="HU1661" s="3"/>
      <c r="HV1661" s="3"/>
      <c r="HW1661" s="3"/>
      <c r="HX1661" s="3"/>
      <c r="HY1661" s="3"/>
      <c r="HZ1661" s="3"/>
      <c r="IA1661" s="3"/>
      <c r="IB1661" s="3"/>
      <c r="IC1661" s="3"/>
      <c r="ID1661" s="3"/>
      <c r="IE1661" s="3"/>
      <c r="IF1661" s="3"/>
      <c r="IG1661" s="3"/>
      <c r="IH1661" s="3"/>
      <c r="II1661" s="3"/>
      <c r="IJ1661" s="3"/>
      <c r="IK1661" s="3"/>
      <c r="IL1661" s="3"/>
      <c r="IM1661" s="3"/>
      <c r="IN1661" s="3"/>
      <c r="IO1661" s="3"/>
      <c r="IP1661" s="3"/>
      <c r="IQ1661" s="3"/>
      <c r="IR1661" s="3"/>
      <c r="IS1661" s="3"/>
      <c r="IT1661" s="3"/>
      <c r="IU1661" s="3"/>
      <c r="IV1661" s="3"/>
    </row>
    <row r="1662" spans="1:256" ht="13.2" x14ac:dyDescent="0.25">
      <c r="A1662" s="16"/>
      <c r="F1662" s="15"/>
      <c r="G1662" s="43"/>
      <c r="H1662" s="15"/>
      <c r="I1662" s="19" t="s">
        <v>20</v>
      </c>
      <c r="J1662" s="19"/>
      <c r="K1662" s="19"/>
      <c r="L1662" s="19"/>
      <c r="M1662" s="19"/>
      <c r="N1662" s="19" t="s">
        <v>37</v>
      </c>
      <c r="O1662" s="53"/>
      <c r="P1662" s="3"/>
      <c r="Q1662" s="3"/>
      <c r="R1662" s="3"/>
      <c r="S1662" s="3"/>
      <c r="T1662" s="3"/>
      <c r="U1662" s="3"/>
      <c r="V1662" s="31"/>
      <c r="W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  <c r="DT1662" s="3"/>
      <c r="DU1662" s="3"/>
      <c r="DV1662" s="3"/>
      <c r="DW1662" s="3"/>
      <c r="DX1662" s="3"/>
      <c r="DY1662" s="3"/>
      <c r="DZ1662" s="3"/>
      <c r="EA1662" s="3"/>
      <c r="EB1662" s="3"/>
      <c r="EC1662" s="3"/>
      <c r="ED1662" s="3"/>
      <c r="EE1662" s="3"/>
      <c r="EF1662" s="3"/>
      <c r="EG1662" s="3"/>
      <c r="EH1662" s="3"/>
      <c r="EI1662" s="3"/>
      <c r="EJ1662" s="3"/>
      <c r="EK1662" s="3"/>
      <c r="EL1662" s="3"/>
      <c r="EM1662" s="3"/>
      <c r="EN1662" s="3"/>
      <c r="EO1662" s="3"/>
      <c r="EP1662" s="3"/>
      <c r="EQ1662" s="3"/>
      <c r="ER1662" s="3"/>
      <c r="ES1662" s="3"/>
      <c r="ET1662" s="3"/>
      <c r="EU1662" s="3"/>
      <c r="EV1662" s="3"/>
      <c r="EW1662" s="3"/>
      <c r="EX1662" s="3"/>
      <c r="EY1662" s="3"/>
      <c r="EZ1662" s="3"/>
      <c r="FA1662" s="3"/>
      <c r="FB1662" s="3"/>
      <c r="FC1662" s="3"/>
      <c r="FD1662" s="3"/>
      <c r="FE1662" s="3"/>
      <c r="FF1662" s="3"/>
      <c r="FG1662" s="3"/>
      <c r="FH1662" s="3"/>
      <c r="FI1662" s="3"/>
      <c r="FJ1662" s="3"/>
      <c r="FK1662" s="3"/>
      <c r="FL1662" s="3"/>
      <c r="FM1662" s="3"/>
      <c r="FN1662" s="3"/>
      <c r="FO1662" s="3"/>
      <c r="FP1662" s="3"/>
      <c r="FQ1662" s="3"/>
      <c r="FR1662" s="3"/>
      <c r="FS1662" s="3"/>
      <c r="FT1662" s="3"/>
      <c r="FU1662" s="3"/>
      <c r="FV1662" s="3"/>
      <c r="FW1662" s="3"/>
      <c r="FX1662" s="3"/>
      <c r="FY1662" s="3"/>
      <c r="FZ1662" s="3"/>
      <c r="GA1662" s="3"/>
      <c r="GB1662" s="3"/>
      <c r="GC1662" s="3"/>
      <c r="GD1662" s="3"/>
      <c r="GE1662" s="3"/>
      <c r="GF1662" s="3"/>
      <c r="GG1662" s="3"/>
      <c r="GH1662" s="3"/>
      <c r="GI1662" s="3"/>
      <c r="GJ1662" s="3"/>
      <c r="GK1662" s="3"/>
      <c r="GL1662" s="3"/>
      <c r="GM1662" s="3"/>
      <c r="GN1662" s="3"/>
      <c r="GO1662" s="3"/>
      <c r="GP1662" s="3"/>
      <c r="GQ1662" s="3"/>
      <c r="GR1662" s="3"/>
      <c r="GS1662" s="3"/>
      <c r="GT1662" s="3"/>
      <c r="GU1662" s="3"/>
      <c r="GV1662" s="3"/>
      <c r="GW1662" s="3"/>
      <c r="GX1662" s="3"/>
      <c r="GY1662" s="3"/>
      <c r="GZ1662" s="3"/>
      <c r="HA1662" s="3"/>
      <c r="HB1662" s="3"/>
      <c r="HC1662" s="3"/>
      <c r="HD1662" s="3"/>
      <c r="HE1662" s="3"/>
      <c r="HF1662" s="3"/>
      <c r="HG1662" s="3"/>
      <c r="HH1662" s="3"/>
      <c r="HI1662" s="3"/>
      <c r="HJ1662" s="3"/>
      <c r="HK1662" s="3"/>
      <c r="HL1662" s="3"/>
      <c r="HM1662" s="3"/>
      <c r="HN1662" s="3"/>
      <c r="HO1662" s="3"/>
      <c r="HP1662" s="3"/>
      <c r="HQ1662" s="3"/>
      <c r="HR1662" s="3"/>
      <c r="HS1662" s="3"/>
      <c r="HT1662" s="3"/>
      <c r="HU1662" s="3"/>
      <c r="HV1662" s="3"/>
      <c r="HW1662" s="3"/>
      <c r="HX1662" s="3"/>
      <c r="HY1662" s="3"/>
      <c r="HZ1662" s="3"/>
      <c r="IA1662" s="3"/>
      <c r="IB1662" s="3"/>
      <c r="IC1662" s="3"/>
      <c r="ID1662" s="3"/>
      <c r="IE1662" s="3"/>
      <c r="IF1662" s="3"/>
      <c r="IG1662" s="3"/>
      <c r="IH1662" s="3"/>
      <c r="II1662" s="3"/>
      <c r="IJ1662" s="3"/>
      <c r="IK1662" s="3"/>
      <c r="IL1662" s="3"/>
      <c r="IM1662" s="3"/>
      <c r="IN1662" s="3"/>
      <c r="IO1662" s="3"/>
      <c r="IP1662" s="3"/>
      <c r="IQ1662" s="3"/>
      <c r="IR1662" s="3"/>
      <c r="IS1662" s="3"/>
      <c r="IT1662" s="3"/>
      <c r="IU1662" s="3"/>
      <c r="IV1662" s="3"/>
    </row>
    <row r="1663" spans="1:256" ht="13.2" x14ac:dyDescent="0.25">
      <c r="A1663" s="21" t="s">
        <v>10</v>
      </c>
      <c r="B1663" s="88" t="s">
        <v>11</v>
      </c>
      <c r="C1663" s="89"/>
      <c r="D1663" s="89"/>
      <c r="E1663" s="89"/>
      <c r="F1663" s="90"/>
      <c r="G1663" s="44" t="s">
        <v>9</v>
      </c>
      <c r="H1663" s="22" t="s">
        <v>15</v>
      </c>
      <c r="I1663" s="21" t="s">
        <v>21</v>
      </c>
      <c r="J1663" s="21" t="s">
        <v>24</v>
      </c>
      <c r="K1663" s="21" t="s">
        <v>26</v>
      </c>
      <c r="L1663" s="21" t="s">
        <v>30</v>
      </c>
      <c r="M1663" s="21" t="s">
        <v>34</v>
      </c>
      <c r="N1663" s="21" t="s">
        <v>42</v>
      </c>
      <c r="O1663" s="55" t="s">
        <v>38</v>
      </c>
      <c r="P1663" s="3"/>
      <c r="Q1663" s="3"/>
      <c r="R1663" s="3"/>
      <c r="S1663" s="3"/>
      <c r="T1663" s="3"/>
      <c r="U1663" s="3"/>
      <c r="V1663" s="31"/>
      <c r="W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  <c r="DT1663" s="3"/>
      <c r="DU1663" s="3"/>
      <c r="DV1663" s="3"/>
      <c r="DW1663" s="3"/>
      <c r="DX1663" s="3"/>
      <c r="DY1663" s="3"/>
      <c r="DZ1663" s="3"/>
      <c r="EA1663" s="3"/>
      <c r="EB1663" s="3"/>
      <c r="EC1663" s="3"/>
      <c r="ED1663" s="3"/>
      <c r="EE1663" s="3"/>
      <c r="EF1663" s="3"/>
      <c r="EG1663" s="3"/>
      <c r="EH1663" s="3"/>
      <c r="EI1663" s="3"/>
      <c r="EJ1663" s="3"/>
      <c r="EK1663" s="3"/>
      <c r="EL1663" s="3"/>
      <c r="EM1663" s="3"/>
      <c r="EN1663" s="3"/>
      <c r="EO1663" s="3"/>
      <c r="EP1663" s="3"/>
      <c r="EQ1663" s="3"/>
      <c r="ER1663" s="3"/>
      <c r="ES1663" s="3"/>
      <c r="ET1663" s="3"/>
      <c r="EU1663" s="3"/>
      <c r="EV1663" s="3"/>
      <c r="EW1663" s="3"/>
      <c r="EX1663" s="3"/>
      <c r="EY1663" s="3"/>
      <c r="EZ1663" s="3"/>
      <c r="FA1663" s="3"/>
      <c r="FB1663" s="3"/>
      <c r="FC1663" s="3"/>
      <c r="FD1663" s="3"/>
      <c r="FE1663" s="3"/>
      <c r="FF1663" s="3"/>
      <c r="FG1663" s="3"/>
      <c r="FH1663" s="3"/>
      <c r="FI1663" s="3"/>
      <c r="FJ1663" s="3"/>
      <c r="FK1663" s="3"/>
      <c r="FL1663" s="3"/>
      <c r="FM1663" s="3"/>
      <c r="FN1663" s="3"/>
      <c r="FO1663" s="3"/>
      <c r="FP1663" s="3"/>
      <c r="FQ1663" s="3"/>
      <c r="FR1663" s="3"/>
      <c r="FS1663" s="3"/>
      <c r="FT1663" s="3"/>
      <c r="FU1663" s="3"/>
      <c r="FV1663" s="3"/>
      <c r="FW1663" s="3"/>
      <c r="FX1663" s="3"/>
      <c r="FY1663" s="3"/>
      <c r="FZ1663" s="3"/>
      <c r="GA1663" s="3"/>
      <c r="GB1663" s="3"/>
      <c r="GC1663" s="3"/>
      <c r="GD1663" s="3"/>
      <c r="GE1663" s="3"/>
      <c r="GF1663" s="3"/>
      <c r="GG1663" s="3"/>
      <c r="GH1663" s="3"/>
      <c r="GI1663" s="3"/>
      <c r="GJ1663" s="3"/>
      <c r="GK1663" s="3"/>
      <c r="GL1663" s="3"/>
      <c r="GM1663" s="3"/>
      <c r="GN1663" s="3"/>
      <c r="GO1663" s="3"/>
      <c r="GP1663" s="3"/>
      <c r="GQ1663" s="3"/>
      <c r="GR1663" s="3"/>
      <c r="GS1663" s="3"/>
      <c r="GT1663" s="3"/>
      <c r="GU1663" s="3"/>
      <c r="GV1663" s="3"/>
      <c r="GW1663" s="3"/>
      <c r="GX1663" s="3"/>
      <c r="GY1663" s="3"/>
      <c r="GZ1663" s="3"/>
      <c r="HA1663" s="3"/>
      <c r="HB1663" s="3"/>
      <c r="HC1663" s="3"/>
      <c r="HD1663" s="3"/>
      <c r="HE1663" s="3"/>
      <c r="HF1663" s="3"/>
      <c r="HG1663" s="3"/>
      <c r="HH1663" s="3"/>
      <c r="HI1663" s="3"/>
      <c r="HJ1663" s="3"/>
      <c r="HK1663" s="3"/>
      <c r="HL1663" s="3"/>
      <c r="HM1663" s="3"/>
      <c r="HN1663" s="3"/>
      <c r="HO1663" s="3"/>
      <c r="HP1663" s="3"/>
      <c r="HQ1663" s="3"/>
      <c r="HR1663" s="3"/>
      <c r="HS1663" s="3"/>
      <c r="HT1663" s="3"/>
      <c r="HU1663" s="3"/>
      <c r="HV1663" s="3"/>
      <c r="HW1663" s="3"/>
      <c r="HX1663" s="3"/>
      <c r="HY1663" s="3"/>
      <c r="HZ1663" s="3"/>
      <c r="IA1663" s="3"/>
      <c r="IB1663" s="3"/>
      <c r="IC1663" s="3"/>
      <c r="ID1663" s="3"/>
      <c r="IE1663" s="3"/>
      <c r="IF1663" s="3"/>
      <c r="IG1663" s="3"/>
      <c r="IH1663" s="3"/>
      <c r="II1663" s="3"/>
      <c r="IJ1663" s="3"/>
      <c r="IK1663" s="3"/>
      <c r="IL1663" s="3"/>
      <c r="IM1663" s="3"/>
      <c r="IN1663" s="3"/>
      <c r="IO1663" s="3"/>
      <c r="IP1663" s="3"/>
      <c r="IQ1663" s="3"/>
      <c r="IR1663" s="3"/>
      <c r="IS1663" s="3"/>
      <c r="IT1663" s="3"/>
      <c r="IU1663" s="3"/>
      <c r="IV1663" s="3"/>
    </row>
    <row r="1664" spans="1:256" s="3" customFormat="1" ht="50.1" customHeight="1" x14ac:dyDescent="0.25">
      <c r="A1664" s="12"/>
      <c r="B1664" s="121"/>
      <c r="C1664" s="122"/>
      <c r="D1664" s="122"/>
      <c r="E1664" s="122"/>
      <c r="F1664" s="123"/>
      <c r="G1664" s="24"/>
      <c r="H1664" s="8"/>
      <c r="I1664" s="9"/>
      <c r="J1664" s="25">
        <f t="shared" ref="J1664:J1669" si="148">SUM(H1664*I1664)</f>
        <v>0</v>
      </c>
      <c r="K1664" s="9"/>
      <c r="L1664" s="4">
        <f t="shared" ref="L1664:L1669" si="149">SUM(J1664*K1664)</f>
        <v>0</v>
      </c>
      <c r="M1664" s="10"/>
      <c r="N1664" s="11"/>
      <c r="O1664" s="59">
        <f t="shared" ref="O1664:O1669" si="150">SUM(M1664*N1664)</f>
        <v>0</v>
      </c>
      <c r="Q1664" s="1"/>
      <c r="R1664" s="1"/>
      <c r="S1664" s="1"/>
      <c r="T1664" s="1"/>
      <c r="U1664" s="1"/>
      <c r="V1664" s="5"/>
      <c r="W1664" s="1"/>
      <c r="X1664" s="1"/>
    </row>
    <row r="1665" spans="1:24" s="3" customFormat="1" ht="50.1" customHeight="1" x14ac:dyDescent="0.25">
      <c r="A1665" s="12"/>
      <c r="B1665" s="133"/>
      <c r="C1665" s="134"/>
      <c r="D1665" s="134"/>
      <c r="E1665" s="134"/>
      <c r="F1665" s="135"/>
      <c r="G1665" s="24"/>
      <c r="H1665" s="8"/>
      <c r="I1665" s="9"/>
      <c r="J1665" s="25">
        <f t="shared" si="148"/>
        <v>0</v>
      </c>
      <c r="K1665" s="9"/>
      <c r="L1665" s="4">
        <f t="shared" si="149"/>
        <v>0</v>
      </c>
      <c r="M1665" s="10"/>
      <c r="N1665" s="11"/>
      <c r="O1665" s="59">
        <f t="shared" si="150"/>
        <v>0</v>
      </c>
      <c r="Q1665" s="1"/>
      <c r="R1665" s="1"/>
      <c r="S1665" s="1"/>
      <c r="T1665" s="1"/>
      <c r="U1665" s="1"/>
      <c r="V1665" s="5"/>
      <c r="W1665" s="1"/>
      <c r="X1665" s="1"/>
    </row>
    <row r="1666" spans="1:24" s="3" customFormat="1" ht="50.1" customHeight="1" x14ac:dyDescent="0.25">
      <c r="A1666" s="12"/>
      <c r="B1666" s="133"/>
      <c r="C1666" s="134"/>
      <c r="D1666" s="134"/>
      <c r="E1666" s="134"/>
      <c r="F1666" s="135"/>
      <c r="G1666" s="24"/>
      <c r="H1666" s="8"/>
      <c r="I1666" s="9"/>
      <c r="J1666" s="25">
        <f t="shared" si="148"/>
        <v>0</v>
      </c>
      <c r="K1666" s="9"/>
      <c r="L1666" s="4">
        <f t="shared" si="149"/>
        <v>0</v>
      </c>
      <c r="M1666" s="10"/>
      <c r="N1666" s="11"/>
      <c r="O1666" s="59">
        <f t="shared" si="150"/>
        <v>0</v>
      </c>
      <c r="Q1666" s="1"/>
      <c r="R1666" s="1"/>
      <c r="S1666" s="1"/>
      <c r="T1666" s="1"/>
      <c r="U1666" s="1"/>
      <c r="V1666" s="5"/>
      <c r="W1666" s="1"/>
      <c r="X1666" s="1"/>
    </row>
    <row r="1667" spans="1:24" s="3" customFormat="1" ht="50.1" customHeight="1" x14ac:dyDescent="0.25">
      <c r="A1667" s="12"/>
      <c r="B1667" s="133"/>
      <c r="C1667" s="134"/>
      <c r="D1667" s="134"/>
      <c r="E1667" s="134"/>
      <c r="F1667" s="135"/>
      <c r="G1667" s="24"/>
      <c r="H1667" s="8"/>
      <c r="I1667" s="9"/>
      <c r="J1667" s="25">
        <f t="shared" si="148"/>
        <v>0</v>
      </c>
      <c r="K1667" s="9"/>
      <c r="L1667" s="4">
        <f t="shared" si="149"/>
        <v>0</v>
      </c>
      <c r="M1667" s="10"/>
      <c r="N1667" s="11"/>
      <c r="O1667" s="59">
        <f t="shared" si="150"/>
        <v>0</v>
      </c>
      <c r="Q1667" s="1"/>
      <c r="R1667" s="1"/>
      <c r="S1667" s="1"/>
      <c r="T1667" s="1"/>
      <c r="U1667" s="1"/>
      <c r="V1667" s="5"/>
      <c r="W1667" s="1"/>
      <c r="X1667" s="1"/>
    </row>
    <row r="1668" spans="1:24" s="3" customFormat="1" ht="50.1" customHeight="1" x14ac:dyDescent="0.25">
      <c r="A1668" s="12"/>
      <c r="B1668" s="133"/>
      <c r="C1668" s="134"/>
      <c r="D1668" s="134"/>
      <c r="E1668" s="134"/>
      <c r="F1668" s="135"/>
      <c r="G1668" s="24"/>
      <c r="H1668" s="8"/>
      <c r="I1668" s="9"/>
      <c r="J1668" s="25">
        <f t="shared" si="148"/>
        <v>0</v>
      </c>
      <c r="K1668" s="9"/>
      <c r="L1668" s="4">
        <f t="shared" si="149"/>
        <v>0</v>
      </c>
      <c r="M1668" s="10"/>
      <c r="N1668" s="11"/>
      <c r="O1668" s="59">
        <f t="shared" si="150"/>
        <v>0</v>
      </c>
      <c r="Q1668" s="1"/>
      <c r="R1668" s="1"/>
      <c r="S1668" s="1"/>
      <c r="T1668" s="1"/>
      <c r="U1668" s="1"/>
      <c r="V1668" s="5"/>
      <c r="W1668" s="1"/>
      <c r="X1668" s="1"/>
    </row>
    <row r="1669" spans="1:24" s="3" customFormat="1" ht="50.1" customHeight="1" x14ac:dyDescent="0.25">
      <c r="A1669" s="12"/>
      <c r="B1669" s="133"/>
      <c r="C1669" s="134"/>
      <c r="D1669" s="134"/>
      <c r="E1669" s="134"/>
      <c r="F1669" s="135"/>
      <c r="G1669" s="24"/>
      <c r="H1669" s="8"/>
      <c r="I1669" s="9"/>
      <c r="J1669" s="25">
        <f t="shared" si="148"/>
        <v>0</v>
      </c>
      <c r="K1669" s="9"/>
      <c r="L1669" s="4">
        <f t="shared" si="149"/>
        <v>0</v>
      </c>
      <c r="M1669" s="10"/>
      <c r="N1669" s="11"/>
      <c r="O1669" s="59">
        <f t="shared" si="150"/>
        <v>0</v>
      </c>
      <c r="Q1669" s="1"/>
      <c r="R1669" s="1"/>
      <c r="S1669" s="1"/>
      <c r="T1669" s="1"/>
      <c r="U1669" s="1"/>
      <c r="V1669" s="5"/>
      <c r="W1669" s="1"/>
      <c r="X1669" s="1"/>
    </row>
    <row r="1670" spans="1:24" ht="20.100000000000001" customHeight="1" thickBot="1" x14ac:dyDescent="0.2">
      <c r="A1670" s="34"/>
      <c r="B1670" s="130" t="s">
        <v>43</v>
      </c>
      <c r="C1670" s="131"/>
      <c r="D1670" s="131"/>
      <c r="E1670" s="131"/>
      <c r="F1670" s="132"/>
      <c r="G1670" s="49"/>
      <c r="H1670" s="35"/>
      <c r="I1670" s="36"/>
      <c r="J1670" s="28">
        <f>SUM(J1664:J1669)</f>
        <v>0</v>
      </c>
      <c r="K1670" s="36"/>
      <c r="L1670" s="28">
        <f>SUM(L1664:L1669)</f>
        <v>0</v>
      </c>
      <c r="M1670" s="37">
        <f>SUM(M1664:M1669)</f>
        <v>0</v>
      </c>
      <c r="N1670" s="36"/>
      <c r="O1670" s="28">
        <f>SUM(O1664:O1669)</f>
        <v>0</v>
      </c>
      <c r="V1670" s="5"/>
    </row>
    <row r="1671" spans="1:24" x14ac:dyDescent="0.15">
      <c r="G1671" s="47"/>
      <c r="H1671" s="1"/>
      <c r="I1671" s="1"/>
      <c r="K1671" s="1"/>
      <c r="M1671" s="1"/>
      <c r="N1671" s="1"/>
    </row>
    <row r="1672" spans="1:24" x14ac:dyDescent="0.15">
      <c r="G1672" s="47"/>
      <c r="H1672" s="1"/>
      <c r="I1672" s="1"/>
      <c r="K1672" s="1"/>
      <c r="M1672" s="1"/>
      <c r="N1672" s="1"/>
    </row>
    <row r="1673" spans="1:24" x14ac:dyDescent="0.15">
      <c r="A1673" s="2"/>
      <c r="B1673" s="2"/>
      <c r="C1673" s="2"/>
      <c r="D1673" s="2"/>
      <c r="E1673" s="2"/>
      <c r="F1673" s="2"/>
      <c r="G1673" s="48"/>
      <c r="H1673" s="2"/>
      <c r="I1673" s="2"/>
      <c r="J1673" s="2"/>
      <c r="K1673" s="2"/>
      <c r="L1673" s="2"/>
      <c r="M1673" s="2"/>
      <c r="N1673" s="2"/>
      <c r="O1673" s="56"/>
      <c r="V1673" s="5"/>
    </row>
    <row r="1674" spans="1:24" ht="9" customHeight="1" x14ac:dyDescent="0.25">
      <c r="A1674" s="76" t="s">
        <v>49</v>
      </c>
      <c r="B1674" s="77"/>
      <c r="C1674" s="77"/>
      <c r="D1674" s="77"/>
      <c r="E1674" s="77"/>
      <c r="F1674" s="77"/>
      <c r="G1674" s="77"/>
      <c r="H1674" s="78"/>
      <c r="I1674" s="73" t="s">
        <v>46</v>
      </c>
      <c r="J1674" s="74"/>
      <c r="K1674" s="74"/>
      <c r="L1674" s="74"/>
      <c r="M1674" s="75"/>
      <c r="N1674" s="57" t="s">
        <v>1</v>
      </c>
      <c r="O1674" s="58"/>
      <c r="V1674" s="5"/>
    </row>
    <row r="1675" spans="1:24" ht="8.25" customHeight="1" x14ac:dyDescent="0.15">
      <c r="A1675" s="79"/>
      <c r="B1675" s="80"/>
      <c r="C1675" s="80"/>
      <c r="D1675" s="80"/>
      <c r="E1675" s="80"/>
      <c r="F1675" s="80"/>
      <c r="G1675" s="80"/>
      <c r="H1675" s="81"/>
      <c r="I1675" s="23"/>
      <c r="K1675" s="1"/>
      <c r="M1675" s="15"/>
      <c r="N1675" s="1"/>
      <c r="V1675" s="5"/>
    </row>
    <row r="1676" spans="1:24" ht="12.75" customHeight="1" x14ac:dyDescent="0.25">
      <c r="A1676" s="79"/>
      <c r="B1676" s="80"/>
      <c r="C1676" s="80"/>
      <c r="D1676" s="80"/>
      <c r="E1676" s="80"/>
      <c r="F1676" s="80"/>
      <c r="G1676" s="80"/>
      <c r="H1676" s="81"/>
      <c r="I1676" s="146"/>
      <c r="J1676" s="147"/>
      <c r="K1676" s="147"/>
      <c r="L1676" s="147"/>
      <c r="M1676" s="148"/>
      <c r="N1676" s="3" t="s">
        <v>51</v>
      </c>
      <c r="V1676" s="5"/>
    </row>
    <row r="1677" spans="1:24" ht="8.25" customHeight="1" x14ac:dyDescent="0.15">
      <c r="A1677" s="79"/>
      <c r="B1677" s="80"/>
      <c r="C1677" s="80"/>
      <c r="D1677" s="80"/>
      <c r="E1677" s="80"/>
      <c r="F1677" s="80"/>
      <c r="G1677" s="80"/>
      <c r="H1677" s="81"/>
      <c r="I1677" s="149"/>
      <c r="J1677" s="147"/>
      <c r="K1677" s="147"/>
      <c r="L1677" s="147"/>
      <c r="M1677" s="148"/>
      <c r="N1677" s="1"/>
      <c r="V1677" s="5"/>
    </row>
    <row r="1678" spans="1:24" ht="8.25" customHeight="1" x14ac:dyDescent="0.15">
      <c r="A1678" s="79"/>
      <c r="B1678" s="80"/>
      <c r="C1678" s="80"/>
      <c r="D1678" s="80"/>
      <c r="E1678" s="80"/>
      <c r="F1678" s="80"/>
      <c r="G1678" s="80"/>
      <c r="H1678" s="81"/>
      <c r="I1678" s="149"/>
      <c r="J1678" s="147"/>
      <c r="K1678" s="147"/>
      <c r="L1678" s="147"/>
      <c r="M1678" s="148"/>
      <c r="N1678" s="2"/>
      <c r="O1678" s="56"/>
      <c r="V1678" s="5"/>
    </row>
    <row r="1679" spans="1:24" ht="9" customHeight="1" x14ac:dyDescent="0.2">
      <c r="A1679" s="79"/>
      <c r="B1679" s="80"/>
      <c r="C1679" s="80"/>
      <c r="D1679" s="80"/>
      <c r="E1679" s="80"/>
      <c r="F1679" s="80"/>
      <c r="G1679" s="80"/>
      <c r="H1679" s="81"/>
      <c r="I1679" s="149"/>
      <c r="J1679" s="147"/>
      <c r="K1679" s="147"/>
      <c r="L1679" s="147"/>
      <c r="M1679" s="148"/>
      <c r="N1679" s="13" t="s">
        <v>2</v>
      </c>
      <c r="V1679" s="5"/>
    </row>
    <row r="1680" spans="1:24" ht="8.25" customHeight="1" x14ac:dyDescent="0.15">
      <c r="A1680" s="79"/>
      <c r="B1680" s="80"/>
      <c r="C1680" s="80"/>
      <c r="D1680" s="80"/>
      <c r="E1680" s="80"/>
      <c r="F1680" s="80"/>
      <c r="G1680" s="80"/>
      <c r="H1680" s="81"/>
      <c r="I1680" s="149"/>
      <c r="J1680" s="147"/>
      <c r="K1680" s="147"/>
      <c r="L1680" s="147"/>
      <c r="M1680" s="148"/>
      <c r="N1680" s="1"/>
      <c r="V1680" s="5"/>
    </row>
    <row r="1681" spans="1:256" ht="8.25" customHeight="1" x14ac:dyDescent="0.15">
      <c r="A1681" s="79"/>
      <c r="B1681" s="80"/>
      <c r="C1681" s="80"/>
      <c r="D1681" s="80"/>
      <c r="E1681" s="80"/>
      <c r="F1681" s="80"/>
      <c r="G1681" s="80"/>
      <c r="H1681" s="81"/>
      <c r="I1681" s="149"/>
      <c r="J1681" s="147"/>
      <c r="K1681" s="147"/>
      <c r="L1681" s="147"/>
      <c r="M1681" s="148"/>
      <c r="N1681" s="109"/>
      <c r="O1681" s="110"/>
      <c r="V1681" s="5"/>
    </row>
    <row r="1682" spans="1:256" ht="8.25" customHeight="1" x14ac:dyDescent="0.15">
      <c r="A1682" s="82"/>
      <c r="B1682" s="83"/>
      <c r="C1682" s="83"/>
      <c r="D1682" s="83"/>
      <c r="E1682" s="83"/>
      <c r="F1682" s="83"/>
      <c r="G1682" s="83"/>
      <c r="H1682" s="84"/>
      <c r="I1682" s="150"/>
      <c r="J1682" s="151"/>
      <c r="K1682" s="151"/>
      <c r="L1682" s="151"/>
      <c r="M1682" s="152"/>
      <c r="N1682" s="111"/>
      <c r="O1682" s="112"/>
      <c r="V1682" s="5"/>
    </row>
    <row r="1683" spans="1:256" x14ac:dyDescent="0.15">
      <c r="A1683" s="103" t="s">
        <v>0</v>
      </c>
      <c r="B1683" s="104"/>
      <c r="C1683" s="104"/>
      <c r="D1683" s="104"/>
      <c r="E1683" s="104"/>
      <c r="F1683" s="105"/>
      <c r="G1683" s="40"/>
      <c r="H1683" s="113" t="s">
        <v>3</v>
      </c>
      <c r="I1683" s="98"/>
      <c r="J1683" s="98"/>
      <c r="K1683" s="98"/>
      <c r="L1683" s="98"/>
      <c r="M1683" s="98"/>
      <c r="N1683" s="98"/>
      <c r="O1683" s="99"/>
      <c r="V1683" s="5"/>
    </row>
    <row r="1684" spans="1:256" x14ac:dyDescent="0.15">
      <c r="A1684" s="106"/>
      <c r="B1684" s="107"/>
      <c r="C1684" s="107"/>
      <c r="D1684" s="107"/>
      <c r="E1684" s="107"/>
      <c r="F1684" s="108"/>
      <c r="G1684" s="40"/>
      <c r="H1684" s="100"/>
      <c r="I1684" s="101"/>
      <c r="J1684" s="101"/>
      <c r="K1684" s="101"/>
      <c r="L1684" s="101"/>
      <c r="M1684" s="101"/>
      <c r="N1684" s="101"/>
      <c r="O1684" s="102"/>
      <c r="V1684" s="5"/>
    </row>
    <row r="1685" spans="1:256" ht="13.2" x14ac:dyDescent="0.25">
      <c r="A1685" s="14"/>
      <c r="F1685" s="15"/>
      <c r="G1685" s="40"/>
      <c r="H1685" s="91" t="s">
        <v>4</v>
      </c>
      <c r="I1685" s="92"/>
      <c r="J1685" s="92"/>
      <c r="K1685" s="92"/>
      <c r="L1685" s="93"/>
      <c r="M1685" s="97" t="s">
        <v>5</v>
      </c>
      <c r="N1685" s="98"/>
      <c r="O1685" s="99"/>
      <c r="Q1685" s="3"/>
      <c r="R1685" s="3"/>
      <c r="S1685" s="3"/>
      <c r="T1685" s="3"/>
      <c r="U1685" s="3"/>
      <c r="V1685" s="31"/>
      <c r="W1685" s="3"/>
    </row>
    <row r="1686" spans="1:256" ht="13.2" x14ac:dyDescent="0.25">
      <c r="A1686" s="16"/>
      <c r="F1686" s="15"/>
      <c r="G1686" s="40"/>
      <c r="H1686" s="94"/>
      <c r="I1686" s="95"/>
      <c r="J1686" s="95"/>
      <c r="K1686" s="95"/>
      <c r="L1686" s="96"/>
      <c r="M1686" s="100"/>
      <c r="N1686" s="101"/>
      <c r="O1686" s="102"/>
      <c r="Q1686" s="3"/>
      <c r="R1686" s="3"/>
      <c r="S1686" s="3"/>
      <c r="T1686" s="3"/>
      <c r="U1686" s="3"/>
      <c r="V1686" s="31"/>
      <c r="W1686" s="3"/>
    </row>
    <row r="1687" spans="1:256" ht="13.2" x14ac:dyDescent="0.25">
      <c r="A1687" s="16"/>
      <c r="F1687" s="15"/>
      <c r="G1687" s="41"/>
      <c r="H1687" s="17"/>
      <c r="I1687" s="14"/>
      <c r="J1687" s="14"/>
      <c r="K1687" s="14"/>
      <c r="L1687" s="18"/>
      <c r="M1687" s="14"/>
      <c r="N1687" s="14"/>
      <c r="O1687" s="53" t="s">
        <v>39</v>
      </c>
      <c r="Q1687" s="3"/>
      <c r="R1687" s="3"/>
      <c r="S1687" s="3"/>
      <c r="T1687" s="3"/>
      <c r="U1687" s="3"/>
      <c r="V1687" s="31"/>
      <c r="W1687" s="3"/>
    </row>
    <row r="1688" spans="1:256" ht="13.2" x14ac:dyDescent="0.25">
      <c r="A1688" s="16"/>
      <c r="F1688" s="15"/>
      <c r="G1688" s="42" t="s">
        <v>6</v>
      </c>
      <c r="H1688" s="20" t="s">
        <v>16</v>
      </c>
      <c r="I1688" s="19" t="s">
        <v>18</v>
      </c>
      <c r="J1688" s="19" t="s">
        <v>22</v>
      </c>
      <c r="K1688" s="19" t="s">
        <v>25</v>
      </c>
      <c r="L1688" s="19" t="s">
        <v>27</v>
      </c>
      <c r="M1688" s="19" t="s">
        <v>31</v>
      </c>
      <c r="N1688" s="19" t="s">
        <v>35</v>
      </c>
      <c r="O1688" s="53" t="s">
        <v>32</v>
      </c>
      <c r="Q1688" s="3"/>
      <c r="R1688" s="3"/>
      <c r="S1688" s="3"/>
      <c r="T1688" s="3"/>
      <c r="U1688" s="3"/>
      <c r="V1688" s="31"/>
      <c r="W1688" s="3"/>
    </row>
    <row r="1689" spans="1:256" ht="13.2" x14ac:dyDescent="0.25">
      <c r="A1689" s="19" t="s">
        <v>13</v>
      </c>
      <c r="B1689" s="88" t="s">
        <v>12</v>
      </c>
      <c r="C1689" s="89"/>
      <c r="D1689" s="89"/>
      <c r="E1689" s="89"/>
      <c r="F1689" s="90"/>
      <c r="G1689" s="42" t="s">
        <v>8</v>
      </c>
      <c r="H1689" s="20" t="s">
        <v>17</v>
      </c>
      <c r="I1689" s="19" t="s">
        <v>23</v>
      </c>
      <c r="J1689" s="19" t="s">
        <v>23</v>
      </c>
      <c r="K1689" s="19" t="s">
        <v>44</v>
      </c>
      <c r="L1689" s="19" t="s">
        <v>25</v>
      </c>
      <c r="M1689" s="19" t="s">
        <v>32</v>
      </c>
      <c r="N1689" s="19" t="s">
        <v>36</v>
      </c>
      <c r="O1689" s="53" t="s">
        <v>40</v>
      </c>
      <c r="P1689" s="3"/>
      <c r="Q1689" s="3"/>
      <c r="R1689" s="3"/>
      <c r="S1689" s="3"/>
      <c r="T1689" s="3"/>
      <c r="U1689" s="3"/>
      <c r="V1689" s="31"/>
      <c r="W1689" s="3"/>
    </row>
    <row r="1690" spans="1:256" ht="13.2" x14ac:dyDescent="0.25">
      <c r="A1690" s="19" t="s">
        <v>14</v>
      </c>
      <c r="F1690" s="15"/>
      <c r="G1690" s="42" t="s">
        <v>7</v>
      </c>
      <c r="H1690" s="15"/>
      <c r="I1690" s="19" t="s">
        <v>19</v>
      </c>
      <c r="J1690" s="19" t="s">
        <v>29</v>
      </c>
      <c r="K1690" s="19" t="s">
        <v>45</v>
      </c>
      <c r="L1690" s="19" t="s">
        <v>28</v>
      </c>
      <c r="M1690" s="19" t="s">
        <v>33</v>
      </c>
      <c r="N1690" s="19" t="s">
        <v>32</v>
      </c>
      <c r="O1690" s="54" t="s">
        <v>41</v>
      </c>
      <c r="P1690" s="3"/>
      <c r="Q1690" s="3"/>
      <c r="R1690" s="3"/>
      <c r="S1690" s="3"/>
      <c r="T1690" s="3"/>
      <c r="U1690" s="3"/>
      <c r="V1690" s="31"/>
      <c r="W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  <c r="DT1690" s="3"/>
      <c r="DU1690" s="3"/>
      <c r="DV1690" s="3"/>
      <c r="DW1690" s="3"/>
      <c r="DX1690" s="3"/>
      <c r="DY1690" s="3"/>
      <c r="DZ1690" s="3"/>
      <c r="EA1690" s="3"/>
      <c r="EB1690" s="3"/>
      <c r="EC1690" s="3"/>
      <c r="ED1690" s="3"/>
      <c r="EE1690" s="3"/>
      <c r="EF1690" s="3"/>
      <c r="EG1690" s="3"/>
      <c r="EH1690" s="3"/>
      <c r="EI1690" s="3"/>
      <c r="EJ1690" s="3"/>
      <c r="EK1690" s="3"/>
      <c r="EL1690" s="3"/>
      <c r="EM1690" s="3"/>
      <c r="EN1690" s="3"/>
      <c r="EO1690" s="3"/>
      <c r="EP1690" s="3"/>
      <c r="EQ1690" s="3"/>
      <c r="ER1690" s="3"/>
      <c r="ES1690" s="3"/>
      <c r="ET1690" s="3"/>
      <c r="EU1690" s="3"/>
      <c r="EV1690" s="3"/>
      <c r="EW1690" s="3"/>
      <c r="EX1690" s="3"/>
      <c r="EY1690" s="3"/>
      <c r="EZ1690" s="3"/>
      <c r="FA1690" s="3"/>
      <c r="FB1690" s="3"/>
      <c r="FC1690" s="3"/>
      <c r="FD1690" s="3"/>
      <c r="FE1690" s="3"/>
      <c r="FF1690" s="3"/>
      <c r="FG1690" s="3"/>
      <c r="FH1690" s="3"/>
      <c r="FI1690" s="3"/>
      <c r="FJ1690" s="3"/>
      <c r="FK1690" s="3"/>
      <c r="FL1690" s="3"/>
      <c r="FM1690" s="3"/>
      <c r="FN1690" s="3"/>
      <c r="FO1690" s="3"/>
      <c r="FP1690" s="3"/>
      <c r="FQ1690" s="3"/>
      <c r="FR1690" s="3"/>
      <c r="FS1690" s="3"/>
      <c r="FT1690" s="3"/>
      <c r="FU1690" s="3"/>
      <c r="FV1690" s="3"/>
      <c r="FW1690" s="3"/>
      <c r="FX1690" s="3"/>
      <c r="FY1690" s="3"/>
      <c r="FZ1690" s="3"/>
      <c r="GA1690" s="3"/>
      <c r="GB1690" s="3"/>
      <c r="GC1690" s="3"/>
      <c r="GD1690" s="3"/>
      <c r="GE1690" s="3"/>
      <c r="GF1690" s="3"/>
      <c r="GG1690" s="3"/>
      <c r="GH1690" s="3"/>
      <c r="GI1690" s="3"/>
      <c r="GJ1690" s="3"/>
      <c r="GK1690" s="3"/>
      <c r="GL1690" s="3"/>
      <c r="GM1690" s="3"/>
      <c r="GN1690" s="3"/>
      <c r="GO1690" s="3"/>
      <c r="GP1690" s="3"/>
      <c r="GQ1690" s="3"/>
      <c r="GR1690" s="3"/>
      <c r="GS1690" s="3"/>
      <c r="GT1690" s="3"/>
      <c r="GU1690" s="3"/>
      <c r="GV1690" s="3"/>
      <c r="GW1690" s="3"/>
      <c r="GX1690" s="3"/>
      <c r="GY1690" s="3"/>
      <c r="GZ1690" s="3"/>
      <c r="HA1690" s="3"/>
      <c r="HB1690" s="3"/>
      <c r="HC1690" s="3"/>
      <c r="HD1690" s="3"/>
      <c r="HE1690" s="3"/>
      <c r="HF1690" s="3"/>
      <c r="HG1690" s="3"/>
      <c r="HH1690" s="3"/>
      <c r="HI1690" s="3"/>
      <c r="HJ1690" s="3"/>
      <c r="HK1690" s="3"/>
      <c r="HL1690" s="3"/>
      <c r="HM1690" s="3"/>
      <c r="HN1690" s="3"/>
      <c r="HO1690" s="3"/>
      <c r="HP1690" s="3"/>
      <c r="HQ1690" s="3"/>
      <c r="HR1690" s="3"/>
      <c r="HS1690" s="3"/>
      <c r="HT1690" s="3"/>
      <c r="HU1690" s="3"/>
      <c r="HV1690" s="3"/>
      <c r="HW1690" s="3"/>
      <c r="HX1690" s="3"/>
      <c r="HY1690" s="3"/>
      <c r="HZ1690" s="3"/>
      <c r="IA1690" s="3"/>
      <c r="IB1690" s="3"/>
      <c r="IC1690" s="3"/>
      <c r="ID1690" s="3"/>
      <c r="IE1690" s="3"/>
      <c r="IF1690" s="3"/>
      <c r="IG1690" s="3"/>
      <c r="IH1690" s="3"/>
      <c r="II1690" s="3"/>
      <c r="IJ1690" s="3"/>
      <c r="IK1690" s="3"/>
      <c r="IL1690" s="3"/>
      <c r="IM1690" s="3"/>
      <c r="IN1690" s="3"/>
      <c r="IO1690" s="3"/>
      <c r="IP1690" s="3"/>
      <c r="IQ1690" s="3"/>
      <c r="IR1690" s="3"/>
      <c r="IS1690" s="3"/>
      <c r="IT1690" s="3"/>
      <c r="IU1690" s="3"/>
      <c r="IV1690" s="3"/>
    </row>
    <row r="1691" spans="1:256" ht="13.2" x14ac:dyDescent="0.25">
      <c r="A1691" s="16"/>
      <c r="F1691" s="15"/>
      <c r="G1691" s="43"/>
      <c r="H1691" s="15"/>
      <c r="I1691" s="19" t="s">
        <v>20</v>
      </c>
      <c r="J1691" s="19"/>
      <c r="K1691" s="19"/>
      <c r="L1691" s="19"/>
      <c r="M1691" s="19"/>
      <c r="N1691" s="19" t="s">
        <v>37</v>
      </c>
      <c r="O1691" s="53"/>
      <c r="P1691" s="3"/>
      <c r="Q1691" s="3"/>
      <c r="R1691" s="3"/>
      <c r="S1691" s="3"/>
      <c r="T1691" s="3"/>
      <c r="U1691" s="3"/>
      <c r="V1691" s="31"/>
      <c r="W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  <c r="DT1691" s="3"/>
      <c r="DU1691" s="3"/>
      <c r="DV1691" s="3"/>
      <c r="DW1691" s="3"/>
      <c r="DX1691" s="3"/>
      <c r="DY1691" s="3"/>
      <c r="DZ1691" s="3"/>
      <c r="EA1691" s="3"/>
      <c r="EB1691" s="3"/>
      <c r="EC1691" s="3"/>
      <c r="ED1691" s="3"/>
      <c r="EE1691" s="3"/>
      <c r="EF1691" s="3"/>
      <c r="EG1691" s="3"/>
      <c r="EH1691" s="3"/>
      <c r="EI1691" s="3"/>
      <c r="EJ1691" s="3"/>
      <c r="EK1691" s="3"/>
      <c r="EL1691" s="3"/>
      <c r="EM1691" s="3"/>
      <c r="EN1691" s="3"/>
      <c r="EO1691" s="3"/>
      <c r="EP1691" s="3"/>
      <c r="EQ1691" s="3"/>
      <c r="ER1691" s="3"/>
      <c r="ES1691" s="3"/>
      <c r="ET1691" s="3"/>
      <c r="EU1691" s="3"/>
      <c r="EV1691" s="3"/>
      <c r="EW1691" s="3"/>
      <c r="EX1691" s="3"/>
      <c r="EY1691" s="3"/>
      <c r="EZ1691" s="3"/>
      <c r="FA1691" s="3"/>
      <c r="FB1691" s="3"/>
      <c r="FC1691" s="3"/>
      <c r="FD1691" s="3"/>
      <c r="FE1691" s="3"/>
      <c r="FF1691" s="3"/>
      <c r="FG1691" s="3"/>
      <c r="FH1691" s="3"/>
      <c r="FI1691" s="3"/>
      <c r="FJ1691" s="3"/>
      <c r="FK1691" s="3"/>
      <c r="FL1691" s="3"/>
      <c r="FM1691" s="3"/>
      <c r="FN1691" s="3"/>
      <c r="FO1691" s="3"/>
      <c r="FP1691" s="3"/>
      <c r="FQ1691" s="3"/>
      <c r="FR1691" s="3"/>
      <c r="FS1691" s="3"/>
      <c r="FT1691" s="3"/>
      <c r="FU1691" s="3"/>
      <c r="FV1691" s="3"/>
      <c r="FW1691" s="3"/>
      <c r="FX1691" s="3"/>
      <c r="FY1691" s="3"/>
      <c r="FZ1691" s="3"/>
      <c r="GA1691" s="3"/>
      <c r="GB1691" s="3"/>
      <c r="GC1691" s="3"/>
      <c r="GD1691" s="3"/>
      <c r="GE1691" s="3"/>
      <c r="GF1691" s="3"/>
      <c r="GG1691" s="3"/>
      <c r="GH1691" s="3"/>
      <c r="GI1691" s="3"/>
      <c r="GJ1691" s="3"/>
      <c r="GK1691" s="3"/>
      <c r="GL1691" s="3"/>
      <c r="GM1691" s="3"/>
      <c r="GN1691" s="3"/>
      <c r="GO1691" s="3"/>
      <c r="GP1691" s="3"/>
      <c r="GQ1691" s="3"/>
      <c r="GR1691" s="3"/>
      <c r="GS1691" s="3"/>
      <c r="GT1691" s="3"/>
      <c r="GU1691" s="3"/>
      <c r="GV1691" s="3"/>
      <c r="GW1691" s="3"/>
      <c r="GX1691" s="3"/>
      <c r="GY1691" s="3"/>
      <c r="GZ1691" s="3"/>
      <c r="HA1691" s="3"/>
      <c r="HB1691" s="3"/>
      <c r="HC1691" s="3"/>
      <c r="HD1691" s="3"/>
      <c r="HE1691" s="3"/>
      <c r="HF1691" s="3"/>
      <c r="HG1691" s="3"/>
      <c r="HH1691" s="3"/>
      <c r="HI1691" s="3"/>
      <c r="HJ1691" s="3"/>
      <c r="HK1691" s="3"/>
      <c r="HL1691" s="3"/>
      <c r="HM1691" s="3"/>
      <c r="HN1691" s="3"/>
      <c r="HO1691" s="3"/>
      <c r="HP1691" s="3"/>
      <c r="HQ1691" s="3"/>
      <c r="HR1691" s="3"/>
      <c r="HS1691" s="3"/>
      <c r="HT1691" s="3"/>
      <c r="HU1691" s="3"/>
      <c r="HV1691" s="3"/>
      <c r="HW1691" s="3"/>
      <c r="HX1691" s="3"/>
      <c r="HY1691" s="3"/>
      <c r="HZ1691" s="3"/>
      <c r="IA1691" s="3"/>
      <c r="IB1691" s="3"/>
      <c r="IC1691" s="3"/>
      <c r="ID1691" s="3"/>
      <c r="IE1691" s="3"/>
      <c r="IF1691" s="3"/>
      <c r="IG1691" s="3"/>
      <c r="IH1691" s="3"/>
      <c r="II1691" s="3"/>
      <c r="IJ1691" s="3"/>
      <c r="IK1691" s="3"/>
      <c r="IL1691" s="3"/>
      <c r="IM1691" s="3"/>
      <c r="IN1691" s="3"/>
      <c r="IO1691" s="3"/>
      <c r="IP1691" s="3"/>
      <c r="IQ1691" s="3"/>
      <c r="IR1691" s="3"/>
      <c r="IS1691" s="3"/>
      <c r="IT1691" s="3"/>
      <c r="IU1691" s="3"/>
      <c r="IV1691" s="3"/>
    </row>
    <row r="1692" spans="1:256" ht="13.2" x14ac:dyDescent="0.25">
      <c r="A1692" s="21" t="s">
        <v>10</v>
      </c>
      <c r="B1692" s="88" t="s">
        <v>11</v>
      </c>
      <c r="C1692" s="89"/>
      <c r="D1692" s="89"/>
      <c r="E1692" s="89"/>
      <c r="F1692" s="90"/>
      <c r="G1692" s="44" t="s">
        <v>9</v>
      </c>
      <c r="H1692" s="22" t="s">
        <v>15</v>
      </c>
      <c r="I1692" s="21" t="s">
        <v>21</v>
      </c>
      <c r="J1692" s="21" t="s">
        <v>24</v>
      </c>
      <c r="K1692" s="21" t="s">
        <v>26</v>
      </c>
      <c r="L1692" s="21" t="s">
        <v>30</v>
      </c>
      <c r="M1692" s="21" t="s">
        <v>34</v>
      </c>
      <c r="N1692" s="21" t="s">
        <v>42</v>
      </c>
      <c r="O1692" s="55" t="s">
        <v>38</v>
      </c>
      <c r="P1692" s="3"/>
      <c r="Q1692" s="3"/>
      <c r="R1692" s="3"/>
      <c r="S1692" s="3"/>
      <c r="T1692" s="3"/>
      <c r="U1692" s="3"/>
      <c r="V1692" s="31"/>
      <c r="W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  <c r="DT1692" s="3"/>
      <c r="DU1692" s="3"/>
      <c r="DV1692" s="3"/>
      <c r="DW1692" s="3"/>
      <c r="DX1692" s="3"/>
      <c r="DY1692" s="3"/>
      <c r="DZ1692" s="3"/>
      <c r="EA1692" s="3"/>
      <c r="EB1692" s="3"/>
      <c r="EC1692" s="3"/>
      <c r="ED1692" s="3"/>
      <c r="EE1692" s="3"/>
      <c r="EF1692" s="3"/>
      <c r="EG1692" s="3"/>
      <c r="EH1692" s="3"/>
      <c r="EI1692" s="3"/>
      <c r="EJ1692" s="3"/>
      <c r="EK1692" s="3"/>
      <c r="EL1692" s="3"/>
      <c r="EM1692" s="3"/>
      <c r="EN1692" s="3"/>
      <c r="EO1692" s="3"/>
      <c r="EP1692" s="3"/>
      <c r="EQ1692" s="3"/>
      <c r="ER1692" s="3"/>
      <c r="ES1692" s="3"/>
      <c r="ET1692" s="3"/>
      <c r="EU1692" s="3"/>
      <c r="EV1692" s="3"/>
      <c r="EW1692" s="3"/>
      <c r="EX1692" s="3"/>
      <c r="EY1692" s="3"/>
      <c r="EZ1692" s="3"/>
      <c r="FA1692" s="3"/>
      <c r="FB1692" s="3"/>
      <c r="FC1692" s="3"/>
      <c r="FD1692" s="3"/>
      <c r="FE1692" s="3"/>
      <c r="FF1692" s="3"/>
      <c r="FG1692" s="3"/>
      <c r="FH1692" s="3"/>
      <c r="FI1692" s="3"/>
      <c r="FJ1692" s="3"/>
      <c r="FK1692" s="3"/>
      <c r="FL1692" s="3"/>
      <c r="FM1692" s="3"/>
      <c r="FN1692" s="3"/>
      <c r="FO1692" s="3"/>
      <c r="FP1692" s="3"/>
      <c r="FQ1692" s="3"/>
      <c r="FR1692" s="3"/>
      <c r="FS1692" s="3"/>
      <c r="FT1692" s="3"/>
      <c r="FU1692" s="3"/>
      <c r="FV1692" s="3"/>
      <c r="FW1692" s="3"/>
      <c r="FX1692" s="3"/>
      <c r="FY1692" s="3"/>
      <c r="FZ1692" s="3"/>
      <c r="GA1692" s="3"/>
      <c r="GB1692" s="3"/>
      <c r="GC1692" s="3"/>
      <c r="GD1692" s="3"/>
      <c r="GE1692" s="3"/>
      <c r="GF1692" s="3"/>
      <c r="GG1692" s="3"/>
      <c r="GH1692" s="3"/>
      <c r="GI1692" s="3"/>
      <c r="GJ1692" s="3"/>
      <c r="GK1692" s="3"/>
      <c r="GL1692" s="3"/>
      <c r="GM1692" s="3"/>
      <c r="GN1692" s="3"/>
      <c r="GO1692" s="3"/>
      <c r="GP1692" s="3"/>
      <c r="GQ1692" s="3"/>
      <c r="GR1692" s="3"/>
      <c r="GS1692" s="3"/>
      <c r="GT1692" s="3"/>
      <c r="GU1692" s="3"/>
      <c r="GV1692" s="3"/>
      <c r="GW1692" s="3"/>
      <c r="GX1692" s="3"/>
      <c r="GY1692" s="3"/>
      <c r="GZ1692" s="3"/>
      <c r="HA1692" s="3"/>
      <c r="HB1692" s="3"/>
      <c r="HC1692" s="3"/>
      <c r="HD1692" s="3"/>
      <c r="HE1692" s="3"/>
      <c r="HF1692" s="3"/>
      <c r="HG1692" s="3"/>
      <c r="HH1692" s="3"/>
      <c r="HI1692" s="3"/>
      <c r="HJ1692" s="3"/>
      <c r="HK1692" s="3"/>
      <c r="HL1692" s="3"/>
      <c r="HM1692" s="3"/>
      <c r="HN1692" s="3"/>
      <c r="HO1692" s="3"/>
      <c r="HP1692" s="3"/>
      <c r="HQ1692" s="3"/>
      <c r="HR1692" s="3"/>
      <c r="HS1692" s="3"/>
      <c r="HT1692" s="3"/>
      <c r="HU1692" s="3"/>
      <c r="HV1692" s="3"/>
      <c r="HW1692" s="3"/>
      <c r="HX1692" s="3"/>
      <c r="HY1692" s="3"/>
      <c r="HZ1692" s="3"/>
      <c r="IA1692" s="3"/>
      <c r="IB1692" s="3"/>
      <c r="IC1692" s="3"/>
      <c r="ID1692" s="3"/>
      <c r="IE1692" s="3"/>
      <c r="IF1692" s="3"/>
      <c r="IG1692" s="3"/>
      <c r="IH1692" s="3"/>
      <c r="II1692" s="3"/>
      <c r="IJ1692" s="3"/>
      <c r="IK1692" s="3"/>
      <c r="IL1692" s="3"/>
      <c r="IM1692" s="3"/>
      <c r="IN1692" s="3"/>
      <c r="IO1692" s="3"/>
      <c r="IP1692" s="3"/>
      <c r="IQ1692" s="3"/>
      <c r="IR1692" s="3"/>
      <c r="IS1692" s="3"/>
      <c r="IT1692" s="3"/>
      <c r="IU1692" s="3"/>
      <c r="IV1692" s="3"/>
    </row>
    <row r="1693" spans="1:256" s="3" customFormat="1" ht="50.1" customHeight="1" x14ac:dyDescent="0.25">
      <c r="A1693" s="12"/>
      <c r="B1693" s="121"/>
      <c r="C1693" s="122"/>
      <c r="D1693" s="122"/>
      <c r="E1693" s="122"/>
      <c r="F1693" s="123"/>
      <c r="G1693" s="24"/>
      <c r="H1693" s="8"/>
      <c r="I1693" s="9"/>
      <c r="J1693" s="25">
        <f t="shared" ref="J1693:J1698" si="151">SUM(H1693*I1693)</f>
        <v>0</v>
      </c>
      <c r="K1693" s="9"/>
      <c r="L1693" s="4">
        <f t="shared" ref="L1693:L1698" si="152">SUM(J1693*K1693)</f>
        <v>0</v>
      </c>
      <c r="M1693" s="10"/>
      <c r="N1693" s="11"/>
      <c r="O1693" s="59">
        <f t="shared" ref="O1693:O1698" si="153">SUM(M1693*N1693)</f>
        <v>0</v>
      </c>
      <c r="Q1693" s="1"/>
      <c r="R1693" s="1"/>
      <c r="S1693" s="1"/>
      <c r="T1693" s="1"/>
      <c r="U1693" s="1"/>
      <c r="V1693" s="5"/>
      <c r="W1693" s="1"/>
      <c r="X1693" s="1"/>
    </row>
    <row r="1694" spans="1:256" s="3" customFormat="1" ht="50.1" customHeight="1" x14ac:dyDescent="0.25">
      <c r="A1694" s="12"/>
      <c r="B1694" s="133"/>
      <c r="C1694" s="134"/>
      <c r="D1694" s="134"/>
      <c r="E1694" s="134"/>
      <c r="F1694" s="135"/>
      <c r="G1694" s="24"/>
      <c r="H1694" s="8"/>
      <c r="I1694" s="9"/>
      <c r="J1694" s="25">
        <f t="shared" si="151"/>
        <v>0</v>
      </c>
      <c r="K1694" s="9"/>
      <c r="L1694" s="4">
        <f t="shared" si="152"/>
        <v>0</v>
      </c>
      <c r="M1694" s="10"/>
      <c r="N1694" s="11"/>
      <c r="O1694" s="59">
        <f t="shared" si="153"/>
        <v>0</v>
      </c>
      <c r="Q1694" s="1"/>
      <c r="R1694" s="1"/>
      <c r="S1694" s="1"/>
      <c r="T1694" s="1"/>
      <c r="U1694" s="1"/>
      <c r="V1694" s="5"/>
      <c r="W1694" s="1"/>
      <c r="X1694" s="1"/>
    </row>
    <row r="1695" spans="1:256" s="3" customFormat="1" ht="50.1" customHeight="1" x14ac:dyDescent="0.25">
      <c r="A1695" s="12"/>
      <c r="B1695" s="133"/>
      <c r="C1695" s="134"/>
      <c r="D1695" s="134"/>
      <c r="E1695" s="134"/>
      <c r="F1695" s="135"/>
      <c r="G1695" s="24"/>
      <c r="H1695" s="8"/>
      <c r="I1695" s="9"/>
      <c r="J1695" s="25">
        <f t="shared" si="151"/>
        <v>0</v>
      </c>
      <c r="K1695" s="9"/>
      <c r="L1695" s="4">
        <f t="shared" si="152"/>
        <v>0</v>
      </c>
      <c r="M1695" s="10"/>
      <c r="N1695" s="11"/>
      <c r="O1695" s="59">
        <f t="shared" si="153"/>
        <v>0</v>
      </c>
      <c r="Q1695" s="1"/>
      <c r="R1695" s="1"/>
      <c r="S1695" s="1"/>
      <c r="T1695" s="1"/>
      <c r="U1695" s="1"/>
      <c r="V1695" s="5"/>
      <c r="W1695" s="1"/>
      <c r="X1695" s="1"/>
    </row>
    <row r="1696" spans="1:256" s="3" customFormat="1" ht="50.1" customHeight="1" x14ac:dyDescent="0.25">
      <c r="A1696" s="12"/>
      <c r="B1696" s="133"/>
      <c r="C1696" s="134"/>
      <c r="D1696" s="134"/>
      <c r="E1696" s="134"/>
      <c r="F1696" s="135"/>
      <c r="G1696" s="24"/>
      <c r="H1696" s="8"/>
      <c r="I1696" s="9"/>
      <c r="J1696" s="25">
        <f t="shared" si="151"/>
        <v>0</v>
      </c>
      <c r="K1696" s="9"/>
      <c r="L1696" s="4">
        <f t="shared" si="152"/>
        <v>0</v>
      </c>
      <c r="M1696" s="10"/>
      <c r="N1696" s="11"/>
      <c r="O1696" s="59">
        <f t="shared" si="153"/>
        <v>0</v>
      </c>
      <c r="Q1696" s="1"/>
      <c r="R1696" s="1"/>
      <c r="S1696" s="1"/>
      <c r="T1696" s="1"/>
      <c r="U1696" s="1"/>
      <c r="V1696" s="5"/>
      <c r="W1696" s="1"/>
      <c r="X1696" s="1"/>
    </row>
    <row r="1697" spans="1:24" s="3" customFormat="1" ht="50.1" customHeight="1" x14ac:dyDescent="0.25">
      <c r="A1697" s="12"/>
      <c r="B1697" s="133"/>
      <c r="C1697" s="134"/>
      <c r="D1697" s="134"/>
      <c r="E1697" s="134"/>
      <c r="F1697" s="135"/>
      <c r="G1697" s="24"/>
      <c r="H1697" s="8"/>
      <c r="I1697" s="9"/>
      <c r="J1697" s="25">
        <f t="shared" si="151"/>
        <v>0</v>
      </c>
      <c r="K1697" s="9"/>
      <c r="L1697" s="4">
        <f t="shared" si="152"/>
        <v>0</v>
      </c>
      <c r="M1697" s="10"/>
      <c r="N1697" s="11"/>
      <c r="O1697" s="59">
        <f t="shared" si="153"/>
        <v>0</v>
      </c>
      <c r="Q1697" s="1"/>
      <c r="R1697" s="1"/>
      <c r="S1697" s="1"/>
      <c r="T1697" s="1"/>
      <c r="U1697" s="1"/>
      <c r="V1697" s="5"/>
      <c r="W1697" s="1"/>
      <c r="X1697" s="1"/>
    </row>
    <row r="1698" spans="1:24" s="3" customFormat="1" ht="50.1" customHeight="1" x14ac:dyDescent="0.25">
      <c r="A1698" s="12"/>
      <c r="B1698" s="133"/>
      <c r="C1698" s="134"/>
      <c r="D1698" s="134"/>
      <c r="E1698" s="134"/>
      <c r="F1698" s="135"/>
      <c r="G1698" s="24"/>
      <c r="H1698" s="8"/>
      <c r="I1698" s="9"/>
      <c r="J1698" s="25">
        <f t="shared" si="151"/>
        <v>0</v>
      </c>
      <c r="K1698" s="9"/>
      <c r="L1698" s="4">
        <f t="shared" si="152"/>
        <v>0</v>
      </c>
      <c r="M1698" s="10"/>
      <c r="N1698" s="11"/>
      <c r="O1698" s="59">
        <f t="shared" si="153"/>
        <v>0</v>
      </c>
      <c r="Q1698" s="1"/>
      <c r="R1698" s="1"/>
      <c r="S1698" s="1"/>
      <c r="T1698" s="1"/>
      <c r="U1698" s="1"/>
      <c r="V1698" s="5"/>
      <c r="W1698" s="1"/>
      <c r="X1698" s="1"/>
    </row>
    <row r="1699" spans="1:24" ht="20.100000000000001" customHeight="1" thickBot="1" x14ac:dyDescent="0.2">
      <c r="A1699" s="34"/>
      <c r="B1699" s="130" t="s">
        <v>43</v>
      </c>
      <c r="C1699" s="131"/>
      <c r="D1699" s="131"/>
      <c r="E1699" s="131"/>
      <c r="F1699" s="132"/>
      <c r="G1699" s="49"/>
      <c r="H1699" s="35"/>
      <c r="I1699" s="36"/>
      <c r="J1699" s="28">
        <f>SUM(J1693:J1698)</f>
        <v>0</v>
      </c>
      <c r="K1699" s="36"/>
      <c r="L1699" s="28">
        <f>SUM(L1693:L1698)</f>
        <v>0</v>
      </c>
      <c r="M1699" s="37">
        <f>SUM(M1693:M1698)</f>
        <v>0</v>
      </c>
      <c r="N1699" s="36"/>
      <c r="O1699" s="28">
        <f>SUM(O1693:O1698)</f>
        <v>0</v>
      </c>
      <c r="V1699" s="5"/>
    </row>
    <row r="1700" spans="1:24" x14ac:dyDescent="0.15">
      <c r="G1700" s="47"/>
      <c r="H1700" s="1"/>
      <c r="I1700" s="1"/>
      <c r="K1700" s="1"/>
      <c r="M1700" s="1"/>
      <c r="N1700" s="1"/>
    </row>
    <row r="1701" spans="1:24" x14ac:dyDescent="0.15">
      <c r="G1701" s="47"/>
      <c r="H1701" s="1"/>
      <c r="I1701" s="1"/>
      <c r="K1701" s="1"/>
      <c r="M1701" s="1"/>
      <c r="N1701" s="1"/>
    </row>
    <row r="1702" spans="1:24" x14ac:dyDescent="0.15">
      <c r="A1702" s="2"/>
      <c r="B1702" s="2"/>
      <c r="C1702" s="2"/>
      <c r="D1702" s="2"/>
      <c r="E1702" s="2"/>
      <c r="F1702" s="2"/>
      <c r="G1702" s="48"/>
      <c r="H1702" s="2"/>
      <c r="I1702" s="2"/>
      <c r="J1702" s="2"/>
      <c r="K1702" s="2"/>
      <c r="L1702" s="2"/>
      <c r="M1702" s="2"/>
      <c r="N1702" s="2"/>
      <c r="O1702" s="56"/>
      <c r="V1702" s="5"/>
    </row>
    <row r="1703" spans="1:24" ht="9" customHeight="1" x14ac:dyDescent="0.25">
      <c r="A1703" s="76" t="s">
        <v>49</v>
      </c>
      <c r="B1703" s="77"/>
      <c r="C1703" s="77"/>
      <c r="D1703" s="77"/>
      <c r="E1703" s="77"/>
      <c r="F1703" s="77"/>
      <c r="G1703" s="77"/>
      <c r="H1703" s="78"/>
      <c r="I1703" s="73" t="s">
        <v>46</v>
      </c>
      <c r="J1703" s="74"/>
      <c r="K1703" s="74"/>
      <c r="L1703" s="74"/>
      <c r="M1703" s="75"/>
      <c r="N1703" s="57" t="s">
        <v>1</v>
      </c>
      <c r="O1703" s="58"/>
      <c r="V1703" s="5"/>
    </row>
    <row r="1704" spans="1:24" ht="8.25" customHeight="1" x14ac:dyDescent="0.15">
      <c r="A1704" s="79"/>
      <c r="B1704" s="80"/>
      <c r="C1704" s="80"/>
      <c r="D1704" s="80"/>
      <c r="E1704" s="80"/>
      <c r="F1704" s="80"/>
      <c r="G1704" s="80"/>
      <c r="H1704" s="81"/>
      <c r="I1704" s="23"/>
      <c r="K1704" s="1"/>
      <c r="M1704" s="15"/>
      <c r="N1704" s="1"/>
      <c r="V1704" s="5"/>
    </row>
    <row r="1705" spans="1:24" ht="12.75" customHeight="1" x14ac:dyDescent="0.25">
      <c r="A1705" s="79"/>
      <c r="B1705" s="80"/>
      <c r="C1705" s="80"/>
      <c r="D1705" s="80"/>
      <c r="E1705" s="80"/>
      <c r="F1705" s="80"/>
      <c r="G1705" s="80"/>
      <c r="H1705" s="81"/>
      <c r="I1705" s="146"/>
      <c r="J1705" s="147"/>
      <c r="K1705" s="147"/>
      <c r="L1705" s="147"/>
      <c r="M1705" s="148"/>
      <c r="N1705" s="3" t="s">
        <v>51</v>
      </c>
      <c r="V1705" s="5"/>
    </row>
    <row r="1706" spans="1:24" ht="8.25" customHeight="1" x14ac:dyDescent="0.15">
      <c r="A1706" s="79"/>
      <c r="B1706" s="80"/>
      <c r="C1706" s="80"/>
      <c r="D1706" s="80"/>
      <c r="E1706" s="80"/>
      <c r="F1706" s="80"/>
      <c r="G1706" s="80"/>
      <c r="H1706" s="81"/>
      <c r="I1706" s="149"/>
      <c r="J1706" s="147"/>
      <c r="K1706" s="147"/>
      <c r="L1706" s="147"/>
      <c r="M1706" s="148"/>
      <c r="N1706" s="1"/>
      <c r="V1706" s="5"/>
    </row>
    <row r="1707" spans="1:24" ht="8.25" customHeight="1" x14ac:dyDescent="0.15">
      <c r="A1707" s="79"/>
      <c r="B1707" s="80"/>
      <c r="C1707" s="80"/>
      <c r="D1707" s="80"/>
      <c r="E1707" s="80"/>
      <c r="F1707" s="80"/>
      <c r="G1707" s="80"/>
      <c r="H1707" s="81"/>
      <c r="I1707" s="149"/>
      <c r="J1707" s="147"/>
      <c r="K1707" s="147"/>
      <c r="L1707" s="147"/>
      <c r="M1707" s="148"/>
      <c r="N1707" s="2"/>
      <c r="O1707" s="56"/>
      <c r="V1707" s="5"/>
    </row>
    <row r="1708" spans="1:24" ht="9" customHeight="1" x14ac:dyDescent="0.2">
      <c r="A1708" s="79"/>
      <c r="B1708" s="80"/>
      <c r="C1708" s="80"/>
      <c r="D1708" s="80"/>
      <c r="E1708" s="80"/>
      <c r="F1708" s="80"/>
      <c r="G1708" s="80"/>
      <c r="H1708" s="81"/>
      <c r="I1708" s="149"/>
      <c r="J1708" s="147"/>
      <c r="K1708" s="147"/>
      <c r="L1708" s="147"/>
      <c r="M1708" s="148"/>
      <c r="N1708" s="13" t="s">
        <v>2</v>
      </c>
      <c r="V1708" s="5"/>
    </row>
    <row r="1709" spans="1:24" ht="8.25" customHeight="1" x14ac:dyDescent="0.15">
      <c r="A1709" s="79"/>
      <c r="B1709" s="80"/>
      <c r="C1709" s="80"/>
      <c r="D1709" s="80"/>
      <c r="E1709" s="80"/>
      <c r="F1709" s="80"/>
      <c r="G1709" s="80"/>
      <c r="H1709" s="81"/>
      <c r="I1709" s="149"/>
      <c r="J1709" s="147"/>
      <c r="K1709" s="147"/>
      <c r="L1709" s="147"/>
      <c r="M1709" s="148"/>
      <c r="N1709" s="1"/>
      <c r="V1709" s="5"/>
    </row>
    <row r="1710" spans="1:24" ht="8.25" customHeight="1" x14ac:dyDescent="0.15">
      <c r="A1710" s="79"/>
      <c r="B1710" s="80"/>
      <c r="C1710" s="80"/>
      <c r="D1710" s="80"/>
      <c r="E1710" s="80"/>
      <c r="F1710" s="80"/>
      <c r="G1710" s="80"/>
      <c r="H1710" s="81"/>
      <c r="I1710" s="149"/>
      <c r="J1710" s="147"/>
      <c r="K1710" s="147"/>
      <c r="L1710" s="147"/>
      <c r="M1710" s="148"/>
      <c r="N1710" s="109"/>
      <c r="O1710" s="110"/>
      <c r="V1710" s="5"/>
    </row>
    <row r="1711" spans="1:24" ht="8.25" customHeight="1" x14ac:dyDescent="0.15">
      <c r="A1711" s="82"/>
      <c r="B1711" s="83"/>
      <c r="C1711" s="83"/>
      <c r="D1711" s="83"/>
      <c r="E1711" s="83"/>
      <c r="F1711" s="83"/>
      <c r="G1711" s="83"/>
      <c r="H1711" s="84"/>
      <c r="I1711" s="150"/>
      <c r="J1711" s="151"/>
      <c r="K1711" s="151"/>
      <c r="L1711" s="151"/>
      <c r="M1711" s="152"/>
      <c r="N1711" s="111"/>
      <c r="O1711" s="112"/>
      <c r="V1711" s="5"/>
    </row>
    <row r="1712" spans="1:24" x14ac:dyDescent="0.15">
      <c r="A1712" s="103" t="s">
        <v>0</v>
      </c>
      <c r="B1712" s="104"/>
      <c r="C1712" s="104"/>
      <c r="D1712" s="104"/>
      <c r="E1712" s="104"/>
      <c r="F1712" s="105"/>
      <c r="G1712" s="40"/>
      <c r="H1712" s="113" t="s">
        <v>3</v>
      </c>
      <c r="I1712" s="98"/>
      <c r="J1712" s="98"/>
      <c r="K1712" s="98"/>
      <c r="L1712" s="98"/>
      <c r="M1712" s="98"/>
      <c r="N1712" s="98"/>
      <c r="O1712" s="99"/>
      <c r="V1712" s="5"/>
    </row>
    <row r="1713" spans="1:256" x14ac:dyDescent="0.15">
      <c r="A1713" s="106"/>
      <c r="B1713" s="107"/>
      <c r="C1713" s="107"/>
      <c r="D1713" s="107"/>
      <c r="E1713" s="107"/>
      <c r="F1713" s="108"/>
      <c r="G1713" s="40"/>
      <c r="H1713" s="100"/>
      <c r="I1713" s="101"/>
      <c r="J1713" s="101"/>
      <c r="K1713" s="101"/>
      <c r="L1713" s="101"/>
      <c r="M1713" s="101"/>
      <c r="N1713" s="101"/>
      <c r="O1713" s="102"/>
      <c r="V1713" s="5"/>
    </row>
    <row r="1714" spans="1:256" ht="13.2" x14ac:dyDescent="0.25">
      <c r="A1714" s="14"/>
      <c r="F1714" s="15"/>
      <c r="G1714" s="40"/>
      <c r="H1714" s="91" t="s">
        <v>4</v>
      </c>
      <c r="I1714" s="92"/>
      <c r="J1714" s="92"/>
      <c r="K1714" s="92"/>
      <c r="L1714" s="93"/>
      <c r="M1714" s="97" t="s">
        <v>5</v>
      </c>
      <c r="N1714" s="98"/>
      <c r="O1714" s="99"/>
      <c r="Q1714" s="3"/>
      <c r="R1714" s="3"/>
      <c r="S1714" s="3"/>
      <c r="T1714" s="3"/>
      <c r="U1714" s="3"/>
      <c r="V1714" s="31"/>
      <c r="W1714" s="3"/>
    </row>
    <row r="1715" spans="1:256" ht="13.2" x14ac:dyDescent="0.25">
      <c r="A1715" s="16"/>
      <c r="F1715" s="15"/>
      <c r="G1715" s="40"/>
      <c r="H1715" s="94"/>
      <c r="I1715" s="95"/>
      <c r="J1715" s="95"/>
      <c r="K1715" s="95"/>
      <c r="L1715" s="96"/>
      <c r="M1715" s="100"/>
      <c r="N1715" s="101"/>
      <c r="O1715" s="102"/>
      <c r="Q1715" s="3"/>
      <c r="R1715" s="3"/>
      <c r="S1715" s="3"/>
      <c r="T1715" s="3"/>
      <c r="U1715" s="3"/>
      <c r="V1715" s="31"/>
      <c r="W1715" s="3"/>
    </row>
    <row r="1716" spans="1:256" ht="13.2" x14ac:dyDescent="0.25">
      <c r="A1716" s="16"/>
      <c r="F1716" s="15"/>
      <c r="G1716" s="41"/>
      <c r="H1716" s="17"/>
      <c r="I1716" s="14"/>
      <c r="J1716" s="14"/>
      <c r="K1716" s="14"/>
      <c r="L1716" s="18"/>
      <c r="M1716" s="14"/>
      <c r="N1716" s="14"/>
      <c r="O1716" s="53" t="s">
        <v>39</v>
      </c>
      <c r="Q1716" s="3"/>
      <c r="R1716" s="3"/>
      <c r="S1716" s="3"/>
      <c r="T1716" s="3"/>
      <c r="U1716" s="3"/>
      <c r="V1716" s="31"/>
      <c r="W1716" s="3"/>
    </row>
    <row r="1717" spans="1:256" ht="13.2" x14ac:dyDescent="0.25">
      <c r="A1717" s="16"/>
      <c r="F1717" s="15"/>
      <c r="G1717" s="42" t="s">
        <v>6</v>
      </c>
      <c r="H1717" s="20" t="s">
        <v>16</v>
      </c>
      <c r="I1717" s="19" t="s">
        <v>18</v>
      </c>
      <c r="J1717" s="19" t="s">
        <v>22</v>
      </c>
      <c r="K1717" s="19" t="s">
        <v>25</v>
      </c>
      <c r="L1717" s="19" t="s">
        <v>27</v>
      </c>
      <c r="M1717" s="19" t="s">
        <v>31</v>
      </c>
      <c r="N1717" s="19" t="s">
        <v>35</v>
      </c>
      <c r="O1717" s="53" t="s">
        <v>32</v>
      </c>
      <c r="Q1717" s="3"/>
      <c r="R1717" s="3"/>
      <c r="S1717" s="3"/>
      <c r="T1717" s="3"/>
      <c r="U1717" s="3"/>
      <c r="V1717" s="31"/>
      <c r="W1717" s="3"/>
    </row>
    <row r="1718" spans="1:256" ht="13.2" x14ac:dyDescent="0.25">
      <c r="A1718" s="19" t="s">
        <v>13</v>
      </c>
      <c r="B1718" s="88" t="s">
        <v>12</v>
      </c>
      <c r="C1718" s="89"/>
      <c r="D1718" s="89"/>
      <c r="E1718" s="89"/>
      <c r="F1718" s="90"/>
      <c r="G1718" s="42" t="s">
        <v>8</v>
      </c>
      <c r="H1718" s="20" t="s">
        <v>17</v>
      </c>
      <c r="I1718" s="19" t="s">
        <v>23</v>
      </c>
      <c r="J1718" s="19" t="s">
        <v>23</v>
      </c>
      <c r="K1718" s="19" t="s">
        <v>44</v>
      </c>
      <c r="L1718" s="19" t="s">
        <v>25</v>
      </c>
      <c r="M1718" s="19" t="s">
        <v>32</v>
      </c>
      <c r="N1718" s="19" t="s">
        <v>36</v>
      </c>
      <c r="O1718" s="53" t="s">
        <v>40</v>
      </c>
      <c r="P1718" s="3"/>
      <c r="Q1718" s="3"/>
      <c r="R1718" s="3"/>
      <c r="S1718" s="3"/>
      <c r="T1718" s="3"/>
      <c r="U1718" s="3"/>
      <c r="V1718" s="31"/>
      <c r="W1718" s="3"/>
    </row>
    <row r="1719" spans="1:256" ht="13.2" x14ac:dyDescent="0.25">
      <c r="A1719" s="19" t="s">
        <v>14</v>
      </c>
      <c r="F1719" s="15"/>
      <c r="G1719" s="42" t="s">
        <v>7</v>
      </c>
      <c r="H1719" s="15"/>
      <c r="I1719" s="19" t="s">
        <v>19</v>
      </c>
      <c r="J1719" s="19" t="s">
        <v>29</v>
      </c>
      <c r="K1719" s="19" t="s">
        <v>45</v>
      </c>
      <c r="L1719" s="19" t="s">
        <v>28</v>
      </c>
      <c r="M1719" s="19" t="s">
        <v>33</v>
      </c>
      <c r="N1719" s="19" t="s">
        <v>32</v>
      </c>
      <c r="O1719" s="54" t="s">
        <v>41</v>
      </c>
      <c r="P1719" s="3"/>
      <c r="Q1719" s="3"/>
      <c r="R1719" s="3"/>
      <c r="S1719" s="3"/>
      <c r="T1719" s="3"/>
      <c r="U1719" s="3"/>
      <c r="V1719" s="31"/>
      <c r="W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  <c r="DT1719" s="3"/>
      <c r="DU1719" s="3"/>
      <c r="DV1719" s="3"/>
      <c r="DW1719" s="3"/>
      <c r="DX1719" s="3"/>
      <c r="DY1719" s="3"/>
      <c r="DZ1719" s="3"/>
      <c r="EA1719" s="3"/>
      <c r="EB1719" s="3"/>
      <c r="EC1719" s="3"/>
      <c r="ED1719" s="3"/>
      <c r="EE1719" s="3"/>
      <c r="EF1719" s="3"/>
      <c r="EG1719" s="3"/>
      <c r="EH1719" s="3"/>
      <c r="EI1719" s="3"/>
      <c r="EJ1719" s="3"/>
      <c r="EK1719" s="3"/>
      <c r="EL1719" s="3"/>
      <c r="EM1719" s="3"/>
      <c r="EN1719" s="3"/>
      <c r="EO1719" s="3"/>
      <c r="EP1719" s="3"/>
      <c r="EQ1719" s="3"/>
      <c r="ER1719" s="3"/>
      <c r="ES1719" s="3"/>
      <c r="ET1719" s="3"/>
      <c r="EU1719" s="3"/>
      <c r="EV1719" s="3"/>
      <c r="EW1719" s="3"/>
      <c r="EX1719" s="3"/>
      <c r="EY1719" s="3"/>
      <c r="EZ1719" s="3"/>
      <c r="FA1719" s="3"/>
      <c r="FB1719" s="3"/>
      <c r="FC1719" s="3"/>
      <c r="FD1719" s="3"/>
      <c r="FE1719" s="3"/>
      <c r="FF1719" s="3"/>
      <c r="FG1719" s="3"/>
      <c r="FH1719" s="3"/>
      <c r="FI1719" s="3"/>
      <c r="FJ1719" s="3"/>
      <c r="FK1719" s="3"/>
      <c r="FL1719" s="3"/>
      <c r="FM1719" s="3"/>
      <c r="FN1719" s="3"/>
      <c r="FO1719" s="3"/>
      <c r="FP1719" s="3"/>
      <c r="FQ1719" s="3"/>
      <c r="FR1719" s="3"/>
      <c r="FS1719" s="3"/>
      <c r="FT1719" s="3"/>
      <c r="FU1719" s="3"/>
      <c r="FV1719" s="3"/>
      <c r="FW1719" s="3"/>
      <c r="FX1719" s="3"/>
      <c r="FY1719" s="3"/>
      <c r="FZ1719" s="3"/>
      <c r="GA1719" s="3"/>
      <c r="GB1719" s="3"/>
      <c r="GC1719" s="3"/>
      <c r="GD1719" s="3"/>
      <c r="GE1719" s="3"/>
      <c r="GF1719" s="3"/>
      <c r="GG1719" s="3"/>
      <c r="GH1719" s="3"/>
      <c r="GI1719" s="3"/>
      <c r="GJ1719" s="3"/>
      <c r="GK1719" s="3"/>
      <c r="GL1719" s="3"/>
      <c r="GM1719" s="3"/>
      <c r="GN1719" s="3"/>
      <c r="GO1719" s="3"/>
      <c r="GP1719" s="3"/>
      <c r="GQ1719" s="3"/>
      <c r="GR1719" s="3"/>
      <c r="GS1719" s="3"/>
      <c r="GT1719" s="3"/>
      <c r="GU1719" s="3"/>
      <c r="GV1719" s="3"/>
      <c r="GW1719" s="3"/>
      <c r="GX1719" s="3"/>
      <c r="GY1719" s="3"/>
      <c r="GZ1719" s="3"/>
      <c r="HA1719" s="3"/>
      <c r="HB1719" s="3"/>
      <c r="HC1719" s="3"/>
      <c r="HD1719" s="3"/>
      <c r="HE1719" s="3"/>
      <c r="HF1719" s="3"/>
      <c r="HG1719" s="3"/>
      <c r="HH1719" s="3"/>
      <c r="HI1719" s="3"/>
      <c r="HJ1719" s="3"/>
      <c r="HK1719" s="3"/>
      <c r="HL1719" s="3"/>
      <c r="HM1719" s="3"/>
      <c r="HN1719" s="3"/>
      <c r="HO1719" s="3"/>
      <c r="HP1719" s="3"/>
      <c r="HQ1719" s="3"/>
      <c r="HR1719" s="3"/>
      <c r="HS1719" s="3"/>
      <c r="HT1719" s="3"/>
      <c r="HU1719" s="3"/>
      <c r="HV1719" s="3"/>
      <c r="HW1719" s="3"/>
      <c r="HX1719" s="3"/>
      <c r="HY1719" s="3"/>
      <c r="HZ1719" s="3"/>
      <c r="IA1719" s="3"/>
      <c r="IB1719" s="3"/>
      <c r="IC1719" s="3"/>
      <c r="ID1719" s="3"/>
      <c r="IE1719" s="3"/>
      <c r="IF1719" s="3"/>
      <c r="IG1719" s="3"/>
      <c r="IH1719" s="3"/>
      <c r="II1719" s="3"/>
      <c r="IJ1719" s="3"/>
      <c r="IK1719" s="3"/>
      <c r="IL1719" s="3"/>
      <c r="IM1719" s="3"/>
      <c r="IN1719" s="3"/>
      <c r="IO1719" s="3"/>
      <c r="IP1719" s="3"/>
      <c r="IQ1719" s="3"/>
      <c r="IR1719" s="3"/>
      <c r="IS1719" s="3"/>
      <c r="IT1719" s="3"/>
      <c r="IU1719" s="3"/>
      <c r="IV1719" s="3"/>
    </row>
    <row r="1720" spans="1:256" ht="13.2" x14ac:dyDescent="0.25">
      <c r="A1720" s="16"/>
      <c r="F1720" s="15"/>
      <c r="G1720" s="43"/>
      <c r="H1720" s="15"/>
      <c r="I1720" s="19" t="s">
        <v>20</v>
      </c>
      <c r="J1720" s="19"/>
      <c r="K1720" s="19"/>
      <c r="L1720" s="19"/>
      <c r="M1720" s="19"/>
      <c r="N1720" s="19" t="s">
        <v>37</v>
      </c>
      <c r="O1720" s="53"/>
      <c r="P1720" s="3"/>
      <c r="Q1720" s="3"/>
      <c r="R1720" s="3"/>
      <c r="S1720" s="3"/>
      <c r="T1720" s="3"/>
      <c r="U1720" s="3"/>
      <c r="V1720" s="31"/>
      <c r="W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  <c r="DT1720" s="3"/>
      <c r="DU1720" s="3"/>
      <c r="DV1720" s="3"/>
      <c r="DW1720" s="3"/>
      <c r="DX1720" s="3"/>
      <c r="DY1720" s="3"/>
      <c r="DZ1720" s="3"/>
      <c r="EA1720" s="3"/>
      <c r="EB1720" s="3"/>
      <c r="EC1720" s="3"/>
      <c r="ED1720" s="3"/>
      <c r="EE1720" s="3"/>
      <c r="EF1720" s="3"/>
      <c r="EG1720" s="3"/>
      <c r="EH1720" s="3"/>
      <c r="EI1720" s="3"/>
      <c r="EJ1720" s="3"/>
      <c r="EK1720" s="3"/>
      <c r="EL1720" s="3"/>
      <c r="EM1720" s="3"/>
      <c r="EN1720" s="3"/>
      <c r="EO1720" s="3"/>
      <c r="EP1720" s="3"/>
      <c r="EQ1720" s="3"/>
      <c r="ER1720" s="3"/>
      <c r="ES1720" s="3"/>
      <c r="ET1720" s="3"/>
      <c r="EU1720" s="3"/>
      <c r="EV1720" s="3"/>
      <c r="EW1720" s="3"/>
      <c r="EX1720" s="3"/>
      <c r="EY1720" s="3"/>
      <c r="EZ1720" s="3"/>
      <c r="FA1720" s="3"/>
      <c r="FB1720" s="3"/>
      <c r="FC1720" s="3"/>
      <c r="FD1720" s="3"/>
      <c r="FE1720" s="3"/>
      <c r="FF1720" s="3"/>
      <c r="FG1720" s="3"/>
      <c r="FH1720" s="3"/>
      <c r="FI1720" s="3"/>
      <c r="FJ1720" s="3"/>
      <c r="FK1720" s="3"/>
      <c r="FL1720" s="3"/>
      <c r="FM1720" s="3"/>
      <c r="FN1720" s="3"/>
      <c r="FO1720" s="3"/>
      <c r="FP1720" s="3"/>
      <c r="FQ1720" s="3"/>
      <c r="FR1720" s="3"/>
      <c r="FS1720" s="3"/>
      <c r="FT1720" s="3"/>
      <c r="FU1720" s="3"/>
      <c r="FV1720" s="3"/>
      <c r="FW1720" s="3"/>
      <c r="FX1720" s="3"/>
      <c r="FY1720" s="3"/>
      <c r="FZ1720" s="3"/>
      <c r="GA1720" s="3"/>
      <c r="GB1720" s="3"/>
      <c r="GC1720" s="3"/>
      <c r="GD1720" s="3"/>
      <c r="GE1720" s="3"/>
      <c r="GF1720" s="3"/>
      <c r="GG1720" s="3"/>
      <c r="GH1720" s="3"/>
      <c r="GI1720" s="3"/>
      <c r="GJ1720" s="3"/>
      <c r="GK1720" s="3"/>
      <c r="GL1720" s="3"/>
      <c r="GM1720" s="3"/>
      <c r="GN1720" s="3"/>
      <c r="GO1720" s="3"/>
      <c r="GP1720" s="3"/>
      <c r="GQ1720" s="3"/>
      <c r="GR1720" s="3"/>
      <c r="GS1720" s="3"/>
      <c r="GT1720" s="3"/>
      <c r="GU1720" s="3"/>
      <c r="GV1720" s="3"/>
      <c r="GW1720" s="3"/>
      <c r="GX1720" s="3"/>
      <c r="GY1720" s="3"/>
      <c r="GZ1720" s="3"/>
      <c r="HA1720" s="3"/>
      <c r="HB1720" s="3"/>
      <c r="HC1720" s="3"/>
      <c r="HD1720" s="3"/>
      <c r="HE1720" s="3"/>
      <c r="HF1720" s="3"/>
      <c r="HG1720" s="3"/>
      <c r="HH1720" s="3"/>
      <c r="HI1720" s="3"/>
      <c r="HJ1720" s="3"/>
      <c r="HK1720" s="3"/>
      <c r="HL1720" s="3"/>
      <c r="HM1720" s="3"/>
      <c r="HN1720" s="3"/>
      <c r="HO1720" s="3"/>
      <c r="HP1720" s="3"/>
      <c r="HQ1720" s="3"/>
      <c r="HR1720" s="3"/>
      <c r="HS1720" s="3"/>
      <c r="HT1720" s="3"/>
      <c r="HU1720" s="3"/>
      <c r="HV1720" s="3"/>
      <c r="HW1720" s="3"/>
      <c r="HX1720" s="3"/>
      <c r="HY1720" s="3"/>
      <c r="HZ1720" s="3"/>
      <c r="IA1720" s="3"/>
      <c r="IB1720" s="3"/>
      <c r="IC1720" s="3"/>
      <c r="ID1720" s="3"/>
      <c r="IE1720" s="3"/>
      <c r="IF1720" s="3"/>
      <c r="IG1720" s="3"/>
      <c r="IH1720" s="3"/>
      <c r="II1720" s="3"/>
      <c r="IJ1720" s="3"/>
      <c r="IK1720" s="3"/>
      <c r="IL1720" s="3"/>
      <c r="IM1720" s="3"/>
      <c r="IN1720" s="3"/>
      <c r="IO1720" s="3"/>
      <c r="IP1720" s="3"/>
      <c r="IQ1720" s="3"/>
      <c r="IR1720" s="3"/>
      <c r="IS1720" s="3"/>
      <c r="IT1720" s="3"/>
      <c r="IU1720" s="3"/>
      <c r="IV1720" s="3"/>
    </row>
    <row r="1721" spans="1:256" ht="13.2" x14ac:dyDescent="0.25">
      <c r="A1721" s="21" t="s">
        <v>10</v>
      </c>
      <c r="B1721" s="88" t="s">
        <v>11</v>
      </c>
      <c r="C1721" s="89"/>
      <c r="D1721" s="89"/>
      <c r="E1721" s="89"/>
      <c r="F1721" s="90"/>
      <c r="G1721" s="44" t="s">
        <v>9</v>
      </c>
      <c r="H1721" s="22" t="s">
        <v>15</v>
      </c>
      <c r="I1721" s="21" t="s">
        <v>21</v>
      </c>
      <c r="J1721" s="21" t="s">
        <v>24</v>
      </c>
      <c r="K1721" s="21" t="s">
        <v>26</v>
      </c>
      <c r="L1721" s="21" t="s">
        <v>30</v>
      </c>
      <c r="M1721" s="21" t="s">
        <v>34</v>
      </c>
      <c r="N1721" s="21" t="s">
        <v>42</v>
      </c>
      <c r="O1721" s="55" t="s">
        <v>38</v>
      </c>
      <c r="P1721" s="3"/>
      <c r="Q1721" s="3"/>
      <c r="R1721" s="3"/>
      <c r="S1721" s="3"/>
      <c r="T1721" s="3"/>
      <c r="U1721" s="3"/>
      <c r="V1721" s="31"/>
      <c r="W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  <c r="DT1721" s="3"/>
      <c r="DU1721" s="3"/>
      <c r="DV1721" s="3"/>
      <c r="DW1721" s="3"/>
      <c r="DX1721" s="3"/>
      <c r="DY1721" s="3"/>
      <c r="DZ1721" s="3"/>
      <c r="EA1721" s="3"/>
      <c r="EB1721" s="3"/>
      <c r="EC1721" s="3"/>
      <c r="ED1721" s="3"/>
      <c r="EE1721" s="3"/>
      <c r="EF1721" s="3"/>
      <c r="EG1721" s="3"/>
      <c r="EH1721" s="3"/>
      <c r="EI1721" s="3"/>
      <c r="EJ1721" s="3"/>
      <c r="EK1721" s="3"/>
      <c r="EL1721" s="3"/>
      <c r="EM1721" s="3"/>
      <c r="EN1721" s="3"/>
      <c r="EO1721" s="3"/>
      <c r="EP1721" s="3"/>
      <c r="EQ1721" s="3"/>
      <c r="ER1721" s="3"/>
      <c r="ES1721" s="3"/>
      <c r="ET1721" s="3"/>
      <c r="EU1721" s="3"/>
      <c r="EV1721" s="3"/>
      <c r="EW1721" s="3"/>
      <c r="EX1721" s="3"/>
      <c r="EY1721" s="3"/>
      <c r="EZ1721" s="3"/>
      <c r="FA1721" s="3"/>
      <c r="FB1721" s="3"/>
      <c r="FC1721" s="3"/>
      <c r="FD1721" s="3"/>
      <c r="FE1721" s="3"/>
      <c r="FF1721" s="3"/>
      <c r="FG1721" s="3"/>
      <c r="FH1721" s="3"/>
      <c r="FI1721" s="3"/>
      <c r="FJ1721" s="3"/>
      <c r="FK1721" s="3"/>
      <c r="FL1721" s="3"/>
      <c r="FM1721" s="3"/>
      <c r="FN1721" s="3"/>
      <c r="FO1721" s="3"/>
      <c r="FP1721" s="3"/>
      <c r="FQ1721" s="3"/>
      <c r="FR1721" s="3"/>
      <c r="FS1721" s="3"/>
      <c r="FT1721" s="3"/>
      <c r="FU1721" s="3"/>
      <c r="FV1721" s="3"/>
      <c r="FW1721" s="3"/>
      <c r="FX1721" s="3"/>
      <c r="FY1721" s="3"/>
      <c r="FZ1721" s="3"/>
      <c r="GA1721" s="3"/>
      <c r="GB1721" s="3"/>
      <c r="GC1721" s="3"/>
      <c r="GD1721" s="3"/>
      <c r="GE1721" s="3"/>
      <c r="GF1721" s="3"/>
      <c r="GG1721" s="3"/>
      <c r="GH1721" s="3"/>
      <c r="GI1721" s="3"/>
      <c r="GJ1721" s="3"/>
      <c r="GK1721" s="3"/>
      <c r="GL1721" s="3"/>
      <c r="GM1721" s="3"/>
      <c r="GN1721" s="3"/>
      <c r="GO1721" s="3"/>
      <c r="GP1721" s="3"/>
      <c r="GQ1721" s="3"/>
      <c r="GR1721" s="3"/>
      <c r="GS1721" s="3"/>
      <c r="GT1721" s="3"/>
      <c r="GU1721" s="3"/>
      <c r="GV1721" s="3"/>
      <c r="GW1721" s="3"/>
      <c r="GX1721" s="3"/>
      <c r="GY1721" s="3"/>
      <c r="GZ1721" s="3"/>
      <c r="HA1721" s="3"/>
      <c r="HB1721" s="3"/>
      <c r="HC1721" s="3"/>
      <c r="HD1721" s="3"/>
      <c r="HE1721" s="3"/>
      <c r="HF1721" s="3"/>
      <c r="HG1721" s="3"/>
      <c r="HH1721" s="3"/>
      <c r="HI1721" s="3"/>
      <c r="HJ1721" s="3"/>
      <c r="HK1721" s="3"/>
      <c r="HL1721" s="3"/>
      <c r="HM1721" s="3"/>
      <c r="HN1721" s="3"/>
      <c r="HO1721" s="3"/>
      <c r="HP1721" s="3"/>
      <c r="HQ1721" s="3"/>
      <c r="HR1721" s="3"/>
      <c r="HS1721" s="3"/>
      <c r="HT1721" s="3"/>
      <c r="HU1721" s="3"/>
      <c r="HV1721" s="3"/>
      <c r="HW1721" s="3"/>
      <c r="HX1721" s="3"/>
      <c r="HY1721" s="3"/>
      <c r="HZ1721" s="3"/>
      <c r="IA1721" s="3"/>
      <c r="IB1721" s="3"/>
      <c r="IC1721" s="3"/>
      <c r="ID1721" s="3"/>
      <c r="IE1721" s="3"/>
      <c r="IF1721" s="3"/>
      <c r="IG1721" s="3"/>
      <c r="IH1721" s="3"/>
      <c r="II1721" s="3"/>
      <c r="IJ1721" s="3"/>
      <c r="IK1721" s="3"/>
      <c r="IL1721" s="3"/>
      <c r="IM1721" s="3"/>
      <c r="IN1721" s="3"/>
      <c r="IO1721" s="3"/>
      <c r="IP1721" s="3"/>
      <c r="IQ1721" s="3"/>
      <c r="IR1721" s="3"/>
      <c r="IS1721" s="3"/>
      <c r="IT1721" s="3"/>
      <c r="IU1721" s="3"/>
      <c r="IV1721" s="3"/>
    </row>
    <row r="1722" spans="1:256" s="3" customFormat="1" ht="50.1" customHeight="1" x14ac:dyDescent="0.25">
      <c r="A1722" s="12"/>
      <c r="B1722" s="121"/>
      <c r="C1722" s="122"/>
      <c r="D1722" s="122"/>
      <c r="E1722" s="122"/>
      <c r="F1722" s="123"/>
      <c r="G1722" s="24"/>
      <c r="H1722" s="8"/>
      <c r="I1722" s="9"/>
      <c r="J1722" s="25">
        <f t="shared" ref="J1722:J1727" si="154">SUM(H1722*I1722)</f>
        <v>0</v>
      </c>
      <c r="K1722" s="9"/>
      <c r="L1722" s="4">
        <f t="shared" ref="L1722:L1727" si="155">SUM(J1722*K1722)</f>
        <v>0</v>
      </c>
      <c r="M1722" s="10"/>
      <c r="N1722" s="11"/>
      <c r="O1722" s="59">
        <f t="shared" ref="O1722:O1727" si="156">SUM(M1722*N1722)</f>
        <v>0</v>
      </c>
      <c r="Q1722" s="1"/>
      <c r="R1722" s="1"/>
      <c r="S1722" s="1"/>
      <c r="T1722" s="1"/>
      <c r="U1722" s="1"/>
      <c r="V1722" s="5"/>
      <c r="W1722" s="1"/>
      <c r="X1722" s="1"/>
    </row>
    <row r="1723" spans="1:256" s="3" customFormat="1" ht="50.1" customHeight="1" x14ac:dyDescent="0.25">
      <c r="A1723" s="12"/>
      <c r="B1723" s="133"/>
      <c r="C1723" s="134"/>
      <c r="D1723" s="134"/>
      <c r="E1723" s="134"/>
      <c r="F1723" s="135"/>
      <c r="G1723" s="24"/>
      <c r="H1723" s="8"/>
      <c r="I1723" s="9"/>
      <c r="J1723" s="25">
        <f t="shared" si="154"/>
        <v>0</v>
      </c>
      <c r="K1723" s="9"/>
      <c r="L1723" s="4">
        <f t="shared" si="155"/>
        <v>0</v>
      </c>
      <c r="M1723" s="10"/>
      <c r="N1723" s="11"/>
      <c r="O1723" s="59">
        <f t="shared" si="156"/>
        <v>0</v>
      </c>
      <c r="Q1723" s="1"/>
      <c r="R1723" s="1"/>
      <c r="S1723" s="1"/>
      <c r="T1723" s="1"/>
      <c r="U1723" s="1"/>
      <c r="V1723" s="5"/>
      <c r="W1723" s="1"/>
      <c r="X1723" s="1"/>
    </row>
    <row r="1724" spans="1:256" s="3" customFormat="1" ht="50.1" customHeight="1" x14ac:dyDescent="0.25">
      <c r="A1724" s="12"/>
      <c r="B1724" s="133"/>
      <c r="C1724" s="134"/>
      <c r="D1724" s="134"/>
      <c r="E1724" s="134"/>
      <c r="F1724" s="135"/>
      <c r="G1724" s="24"/>
      <c r="H1724" s="8"/>
      <c r="I1724" s="9"/>
      <c r="J1724" s="25">
        <f t="shared" si="154"/>
        <v>0</v>
      </c>
      <c r="K1724" s="9"/>
      <c r="L1724" s="4">
        <f t="shared" si="155"/>
        <v>0</v>
      </c>
      <c r="M1724" s="10"/>
      <c r="N1724" s="11"/>
      <c r="O1724" s="59">
        <f t="shared" si="156"/>
        <v>0</v>
      </c>
      <c r="Q1724" s="1"/>
      <c r="R1724" s="1"/>
      <c r="S1724" s="1"/>
      <c r="T1724" s="1"/>
      <c r="U1724" s="1"/>
      <c r="V1724" s="5"/>
      <c r="W1724" s="1"/>
      <c r="X1724" s="1"/>
    </row>
    <row r="1725" spans="1:256" s="3" customFormat="1" ht="50.1" customHeight="1" x14ac:dyDescent="0.25">
      <c r="A1725" s="12"/>
      <c r="B1725" s="133"/>
      <c r="C1725" s="134"/>
      <c r="D1725" s="134"/>
      <c r="E1725" s="134"/>
      <c r="F1725" s="135"/>
      <c r="G1725" s="24"/>
      <c r="H1725" s="8"/>
      <c r="I1725" s="9"/>
      <c r="J1725" s="25">
        <f t="shared" si="154"/>
        <v>0</v>
      </c>
      <c r="K1725" s="9"/>
      <c r="L1725" s="4">
        <f t="shared" si="155"/>
        <v>0</v>
      </c>
      <c r="M1725" s="10"/>
      <c r="N1725" s="11"/>
      <c r="O1725" s="59">
        <f t="shared" si="156"/>
        <v>0</v>
      </c>
      <c r="Q1725" s="1"/>
      <c r="R1725" s="1"/>
      <c r="S1725" s="1"/>
      <c r="T1725" s="1"/>
      <c r="U1725" s="1"/>
      <c r="V1725" s="5"/>
      <c r="W1725" s="1"/>
      <c r="X1725" s="1"/>
    </row>
    <row r="1726" spans="1:256" s="3" customFormat="1" ht="50.1" customHeight="1" x14ac:dyDescent="0.25">
      <c r="A1726" s="12"/>
      <c r="B1726" s="133"/>
      <c r="C1726" s="134"/>
      <c r="D1726" s="134"/>
      <c r="E1726" s="134"/>
      <c r="F1726" s="135"/>
      <c r="G1726" s="24"/>
      <c r="H1726" s="8"/>
      <c r="I1726" s="9"/>
      <c r="J1726" s="25">
        <f t="shared" si="154"/>
        <v>0</v>
      </c>
      <c r="K1726" s="9"/>
      <c r="L1726" s="4">
        <f t="shared" si="155"/>
        <v>0</v>
      </c>
      <c r="M1726" s="10"/>
      <c r="N1726" s="11"/>
      <c r="O1726" s="59">
        <f t="shared" si="156"/>
        <v>0</v>
      </c>
      <c r="Q1726" s="1"/>
      <c r="R1726" s="1"/>
      <c r="S1726" s="1"/>
      <c r="T1726" s="1"/>
      <c r="U1726" s="1"/>
      <c r="V1726" s="5"/>
      <c r="W1726" s="1"/>
      <c r="X1726" s="1"/>
    </row>
    <row r="1727" spans="1:256" s="3" customFormat="1" ht="50.1" customHeight="1" x14ac:dyDescent="0.25">
      <c r="A1727" s="12"/>
      <c r="B1727" s="133"/>
      <c r="C1727" s="134"/>
      <c r="D1727" s="134"/>
      <c r="E1727" s="134"/>
      <c r="F1727" s="135"/>
      <c r="G1727" s="24"/>
      <c r="H1727" s="8"/>
      <c r="I1727" s="9"/>
      <c r="J1727" s="25">
        <f t="shared" si="154"/>
        <v>0</v>
      </c>
      <c r="K1727" s="9"/>
      <c r="L1727" s="4">
        <f t="shared" si="155"/>
        <v>0</v>
      </c>
      <c r="M1727" s="10"/>
      <c r="N1727" s="11"/>
      <c r="O1727" s="59">
        <f t="shared" si="156"/>
        <v>0</v>
      </c>
      <c r="Q1727" s="1"/>
      <c r="R1727" s="1"/>
      <c r="S1727" s="1"/>
      <c r="T1727" s="1"/>
      <c r="U1727" s="1"/>
      <c r="V1727" s="5"/>
      <c r="W1727" s="1"/>
      <c r="X1727" s="1"/>
    </row>
    <row r="1728" spans="1:256" ht="20.100000000000001" customHeight="1" thickBot="1" x14ac:dyDescent="0.2">
      <c r="A1728" s="34"/>
      <c r="B1728" s="130" t="s">
        <v>43</v>
      </c>
      <c r="C1728" s="131"/>
      <c r="D1728" s="131"/>
      <c r="E1728" s="131"/>
      <c r="F1728" s="132"/>
      <c r="G1728" s="49"/>
      <c r="H1728" s="35"/>
      <c r="I1728" s="36"/>
      <c r="J1728" s="28">
        <f>SUM(J1722:J1727)</f>
        <v>0</v>
      </c>
      <c r="K1728" s="36"/>
      <c r="L1728" s="28">
        <f>SUM(L1722:L1727)</f>
        <v>0</v>
      </c>
      <c r="M1728" s="37">
        <f>SUM(M1722:M1727)</f>
        <v>0</v>
      </c>
      <c r="N1728" s="36"/>
      <c r="O1728" s="28">
        <f>SUM(O1722:O1727)</f>
        <v>0</v>
      </c>
      <c r="V1728" s="5"/>
    </row>
    <row r="1729" spans="15:15" customFormat="1" ht="13.2" x14ac:dyDescent="0.25">
      <c r="O1729" s="62"/>
    </row>
    <row r="1730" spans="15:15" customFormat="1" ht="13.2" x14ac:dyDescent="0.25">
      <c r="O1730" s="62"/>
    </row>
    <row r="1731" spans="15:15" customFormat="1" ht="13.2" x14ac:dyDescent="0.25">
      <c r="O1731" s="62"/>
    </row>
    <row r="1732" spans="15:15" customFormat="1" ht="9" customHeight="1" x14ac:dyDescent="0.25">
      <c r="O1732" s="62"/>
    </row>
    <row r="1733" spans="15:15" customFormat="1" ht="8.25" customHeight="1" x14ac:dyDescent="0.25">
      <c r="O1733" s="62"/>
    </row>
    <row r="1734" spans="15:15" customFormat="1" ht="12.75" customHeight="1" x14ac:dyDescent="0.25">
      <c r="O1734" s="62"/>
    </row>
    <row r="1735" spans="15:15" customFormat="1" ht="8.25" customHeight="1" x14ac:dyDescent="0.25">
      <c r="O1735" s="62"/>
    </row>
    <row r="1736" spans="15:15" customFormat="1" ht="8.25" customHeight="1" x14ac:dyDescent="0.25">
      <c r="O1736" s="62"/>
    </row>
    <row r="1737" spans="15:15" customFormat="1" ht="9" customHeight="1" x14ac:dyDescent="0.25">
      <c r="O1737" s="62"/>
    </row>
    <row r="1738" spans="15:15" customFormat="1" ht="8.25" customHeight="1" x14ac:dyDescent="0.25">
      <c r="O1738" s="62"/>
    </row>
    <row r="1739" spans="15:15" customFormat="1" ht="8.25" customHeight="1" x14ac:dyDescent="0.25">
      <c r="O1739" s="62"/>
    </row>
    <row r="1740" spans="15:15" customFormat="1" ht="8.25" customHeight="1" x14ac:dyDescent="0.25">
      <c r="O1740" s="62"/>
    </row>
    <row r="1741" spans="15:15" customFormat="1" ht="13.2" x14ac:dyDescent="0.25">
      <c r="O1741" s="62"/>
    </row>
    <row r="1742" spans="15:15" customFormat="1" ht="13.2" x14ac:dyDescent="0.25">
      <c r="O1742" s="62"/>
    </row>
    <row r="1743" spans="15:15" customFormat="1" ht="13.2" x14ac:dyDescent="0.25">
      <c r="O1743" s="62"/>
    </row>
    <row r="1744" spans="15:15" customFormat="1" ht="13.2" x14ac:dyDescent="0.25">
      <c r="O1744" s="62"/>
    </row>
    <row r="1745" spans="15:15" customFormat="1" ht="13.2" x14ac:dyDescent="0.25">
      <c r="O1745" s="62"/>
    </row>
    <row r="1746" spans="15:15" customFormat="1" ht="13.2" x14ac:dyDescent="0.25">
      <c r="O1746" s="62"/>
    </row>
    <row r="1747" spans="15:15" customFormat="1" ht="13.2" x14ac:dyDescent="0.25">
      <c r="O1747" s="62"/>
    </row>
    <row r="1748" spans="15:15" customFormat="1" ht="13.2" x14ac:dyDescent="0.25">
      <c r="O1748" s="62"/>
    </row>
    <row r="1749" spans="15:15" customFormat="1" ht="13.2" x14ac:dyDescent="0.25">
      <c r="O1749" s="62"/>
    </row>
    <row r="1750" spans="15:15" customFormat="1" ht="13.2" x14ac:dyDescent="0.25">
      <c r="O1750" s="62"/>
    </row>
    <row r="1751" spans="15:15" customFormat="1" ht="50.1" customHeight="1" x14ac:dyDescent="0.25">
      <c r="O1751" s="62"/>
    </row>
    <row r="1752" spans="15:15" customFormat="1" ht="50.1" customHeight="1" x14ac:dyDescent="0.25">
      <c r="O1752" s="62"/>
    </row>
    <row r="1753" spans="15:15" customFormat="1" ht="50.1" customHeight="1" x14ac:dyDescent="0.25">
      <c r="O1753" s="62"/>
    </row>
    <row r="1754" spans="15:15" customFormat="1" ht="50.1" customHeight="1" x14ac:dyDescent="0.25">
      <c r="O1754" s="62"/>
    </row>
    <row r="1755" spans="15:15" customFormat="1" ht="50.1" customHeight="1" x14ac:dyDescent="0.25">
      <c r="O1755" s="62"/>
    </row>
    <row r="1756" spans="15:15" customFormat="1" ht="50.1" customHeight="1" x14ac:dyDescent="0.25">
      <c r="O1756" s="62"/>
    </row>
    <row r="1757" spans="15:15" customFormat="1" ht="20.100000000000001" customHeight="1" x14ac:dyDescent="0.25">
      <c r="O1757" s="62"/>
    </row>
    <row r="1758" spans="15:15" customFormat="1" ht="13.2" x14ac:dyDescent="0.25">
      <c r="O1758" s="62"/>
    </row>
    <row r="1759" spans="15:15" customFormat="1" ht="13.2" x14ac:dyDescent="0.25">
      <c r="O1759" s="62"/>
    </row>
    <row r="1760" spans="15:15" customFormat="1" ht="13.2" x14ac:dyDescent="0.25">
      <c r="O1760" s="62"/>
    </row>
    <row r="1761" spans="15:15" customFormat="1" ht="9" customHeight="1" x14ac:dyDescent="0.25">
      <c r="O1761" s="62"/>
    </row>
    <row r="1762" spans="15:15" customFormat="1" ht="8.25" customHeight="1" x14ac:dyDescent="0.25">
      <c r="O1762" s="62"/>
    </row>
    <row r="1763" spans="15:15" customFormat="1" ht="12.75" customHeight="1" x14ac:dyDescent="0.25">
      <c r="O1763" s="62"/>
    </row>
    <row r="1764" spans="15:15" customFormat="1" ht="8.25" customHeight="1" x14ac:dyDescent="0.25">
      <c r="O1764" s="62"/>
    </row>
    <row r="1765" spans="15:15" customFormat="1" ht="8.25" customHeight="1" x14ac:dyDescent="0.25">
      <c r="O1765" s="62"/>
    </row>
    <row r="1766" spans="15:15" customFormat="1" ht="9" customHeight="1" x14ac:dyDescent="0.25">
      <c r="O1766" s="62"/>
    </row>
    <row r="1767" spans="15:15" customFormat="1" ht="8.25" customHeight="1" x14ac:dyDescent="0.25">
      <c r="O1767" s="62"/>
    </row>
    <row r="1768" spans="15:15" customFormat="1" ht="8.25" customHeight="1" x14ac:dyDescent="0.25">
      <c r="O1768" s="62"/>
    </row>
    <row r="1769" spans="15:15" customFormat="1" ht="8.25" customHeight="1" x14ac:dyDescent="0.25">
      <c r="O1769" s="62"/>
    </row>
    <row r="1770" spans="15:15" customFormat="1" ht="13.2" x14ac:dyDescent="0.25">
      <c r="O1770" s="62"/>
    </row>
    <row r="1771" spans="15:15" customFormat="1" ht="13.2" x14ac:dyDescent="0.25">
      <c r="O1771" s="62"/>
    </row>
    <row r="1772" spans="15:15" customFormat="1" ht="13.2" x14ac:dyDescent="0.25">
      <c r="O1772" s="62"/>
    </row>
    <row r="1773" spans="15:15" customFormat="1" ht="13.2" x14ac:dyDescent="0.25">
      <c r="O1773" s="62"/>
    </row>
    <row r="1774" spans="15:15" customFormat="1" ht="13.2" x14ac:dyDescent="0.25">
      <c r="O1774" s="62"/>
    </row>
    <row r="1775" spans="15:15" customFormat="1" ht="13.2" x14ac:dyDescent="0.25">
      <c r="O1775" s="62"/>
    </row>
    <row r="1776" spans="15:15" customFormat="1" ht="13.2" x14ac:dyDescent="0.25">
      <c r="O1776" s="62"/>
    </row>
    <row r="1777" spans="15:15" customFormat="1" ht="13.2" x14ac:dyDescent="0.25">
      <c r="O1777" s="62"/>
    </row>
    <row r="1778" spans="15:15" customFormat="1" ht="13.2" x14ac:dyDescent="0.25">
      <c r="O1778" s="62"/>
    </row>
    <row r="1779" spans="15:15" customFormat="1" ht="13.2" x14ac:dyDescent="0.25">
      <c r="O1779" s="62"/>
    </row>
    <row r="1780" spans="15:15" customFormat="1" ht="50.1" customHeight="1" x14ac:dyDescent="0.25">
      <c r="O1780" s="62"/>
    </row>
    <row r="1781" spans="15:15" customFormat="1" ht="50.1" customHeight="1" x14ac:dyDescent="0.25">
      <c r="O1781" s="62"/>
    </row>
    <row r="1782" spans="15:15" customFormat="1" ht="50.1" customHeight="1" x14ac:dyDescent="0.25">
      <c r="O1782" s="62"/>
    </row>
    <row r="1783" spans="15:15" customFormat="1" ht="50.1" customHeight="1" x14ac:dyDescent="0.25">
      <c r="O1783" s="62"/>
    </row>
    <row r="1784" spans="15:15" customFormat="1" ht="50.1" customHeight="1" x14ac:dyDescent="0.25">
      <c r="O1784" s="62"/>
    </row>
    <row r="1785" spans="15:15" customFormat="1" ht="50.1" customHeight="1" x14ac:dyDescent="0.25">
      <c r="O1785" s="62"/>
    </row>
    <row r="1786" spans="15:15" customFormat="1" ht="20.100000000000001" customHeight="1" x14ac:dyDescent="0.25">
      <c r="O1786" s="62"/>
    </row>
    <row r="1787" spans="15:15" customFormat="1" ht="13.2" x14ac:dyDescent="0.25">
      <c r="O1787" s="62"/>
    </row>
    <row r="1788" spans="15:15" customFormat="1" ht="13.2" x14ac:dyDescent="0.25">
      <c r="O1788" s="62"/>
    </row>
    <row r="1789" spans="15:15" customFormat="1" ht="13.2" x14ac:dyDescent="0.25">
      <c r="O1789" s="62"/>
    </row>
    <row r="1790" spans="15:15" customFormat="1" ht="9" customHeight="1" x14ac:dyDescent="0.25">
      <c r="O1790" s="62"/>
    </row>
    <row r="1791" spans="15:15" customFormat="1" ht="8.25" customHeight="1" x14ac:dyDescent="0.25">
      <c r="O1791" s="62"/>
    </row>
    <row r="1792" spans="15:15" customFormat="1" ht="12.75" customHeight="1" x14ac:dyDescent="0.25">
      <c r="O1792" s="62"/>
    </row>
    <row r="1793" spans="15:15" customFormat="1" ht="8.25" customHeight="1" x14ac:dyDescent="0.25">
      <c r="O1793" s="62"/>
    </row>
    <row r="1794" spans="15:15" customFormat="1" ht="8.25" customHeight="1" x14ac:dyDescent="0.25">
      <c r="O1794" s="62"/>
    </row>
    <row r="1795" spans="15:15" customFormat="1" ht="9" customHeight="1" x14ac:dyDescent="0.25">
      <c r="O1795" s="62"/>
    </row>
    <row r="1796" spans="15:15" customFormat="1" ht="8.25" customHeight="1" x14ac:dyDescent="0.25">
      <c r="O1796" s="62"/>
    </row>
    <row r="1797" spans="15:15" customFormat="1" ht="8.25" customHeight="1" x14ac:dyDescent="0.25">
      <c r="O1797" s="62"/>
    </row>
    <row r="1798" spans="15:15" customFormat="1" ht="8.25" customHeight="1" x14ac:dyDescent="0.25">
      <c r="O1798" s="62"/>
    </row>
    <row r="1799" spans="15:15" customFormat="1" ht="13.2" x14ac:dyDescent="0.25">
      <c r="O1799" s="62"/>
    </row>
    <row r="1800" spans="15:15" customFormat="1" ht="13.2" x14ac:dyDescent="0.25">
      <c r="O1800" s="62"/>
    </row>
    <row r="1801" spans="15:15" customFormat="1" ht="13.2" x14ac:dyDescent="0.25">
      <c r="O1801" s="62"/>
    </row>
    <row r="1802" spans="15:15" customFormat="1" ht="13.2" x14ac:dyDescent="0.25">
      <c r="O1802" s="62"/>
    </row>
    <row r="1803" spans="15:15" customFormat="1" ht="13.2" x14ac:dyDescent="0.25">
      <c r="O1803" s="62"/>
    </row>
    <row r="1804" spans="15:15" customFormat="1" ht="13.2" x14ac:dyDescent="0.25">
      <c r="O1804" s="62"/>
    </row>
    <row r="1805" spans="15:15" customFormat="1" ht="13.2" x14ac:dyDescent="0.25">
      <c r="O1805" s="62"/>
    </row>
    <row r="1806" spans="15:15" customFormat="1" ht="13.2" x14ac:dyDescent="0.25">
      <c r="O1806" s="62"/>
    </row>
    <row r="1807" spans="15:15" customFormat="1" ht="13.2" x14ac:dyDescent="0.25">
      <c r="O1807" s="62"/>
    </row>
    <row r="1808" spans="15:15" customFormat="1" ht="13.2" x14ac:dyDescent="0.25">
      <c r="O1808" s="62"/>
    </row>
    <row r="1809" spans="15:15" customFormat="1" ht="50.1" customHeight="1" x14ac:dyDescent="0.25">
      <c r="O1809" s="62"/>
    </row>
    <row r="1810" spans="15:15" customFormat="1" ht="50.1" customHeight="1" x14ac:dyDescent="0.25">
      <c r="O1810" s="62"/>
    </row>
    <row r="1811" spans="15:15" customFormat="1" ht="50.1" customHeight="1" x14ac:dyDescent="0.25">
      <c r="O1811" s="62"/>
    </row>
    <row r="1812" spans="15:15" customFormat="1" ht="50.1" customHeight="1" x14ac:dyDescent="0.25">
      <c r="O1812" s="62"/>
    </row>
    <row r="1813" spans="15:15" customFormat="1" ht="50.1" customHeight="1" x14ac:dyDescent="0.25">
      <c r="O1813" s="62"/>
    </row>
    <row r="1814" spans="15:15" customFormat="1" ht="50.1" customHeight="1" x14ac:dyDescent="0.25">
      <c r="O1814" s="62"/>
    </row>
    <row r="1815" spans="15:15" customFormat="1" ht="20.100000000000001" customHeight="1" x14ac:dyDescent="0.25">
      <c r="O1815" s="62"/>
    </row>
    <row r="1816" spans="15:15" customFormat="1" ht="13.2" x14ac:dyDescent="0.25">
      <c r="O1816" s="62"/>
    </row>
    <row r="1817" spans="15:15" customFormat="1" ht="13.2" x14ac:dyDescent="0.25">
      <c r="O1817" s="62"/>
    </row>
    <row r="1818" spans="15:15" customFormat="1" ht="13.2" x14ac:dyDescent="0.25">
      <c r="O1818" s="62"/>
    </row>
    <row r="1819" spans="15:15" customFormat="1" ht="9" customHeight="1" x14ac:dyDescent="0.25">
      <c r="O1819" s="62"/>
    </row>
    <row r="1820" spans="15:15" customFormat="1" ht="8.25" customHeight="1" x14ac:dyDescent="0.25">
      <c r="O1820" s="62"/>
    </row>
    <row r="1821" spans="15:15" customFormat="1" ht="12.75" customHeight="1" x14ac:dyDescent="0.25">
      <c r="O1821" s="62"/>
    </row>
    <row r="1822" spans="15:15" customFormat="1" ht="8.25" customHeight="1" x14ac:dyDescent="0.25">
      <c r="O1822" s="62"/>
    </row>
    <row r="1823" spans="15:15" customFormat="1" ht="8.25" customHeight="1" x14ac:dyDescent="0.25">
      <c r="O1823" s="62"/>
    </row>
    <row r="1824" spans="15:15" customFormat="1" ht="9" customHeight="1" x14ac:dyDescent="0.25">
      <c r="O1824" s="62"/>
    </row>
    <row r="1825" spans="15:15" customFormat="1" ht="8.25" customHeight="1" x14ac:dyDescent="0.25">
      <c r="O1825" s="62"/>
    </row>
    <row r="1826" spans="15:15" customFormat="1" ht="8.25" customHeight="1" x14ac:dyDescent="0.25">
      <c r="O1826" s="62"/>
    </row>
    <row r="1827" spans="15:15" customFormat="1" ht="8.25" customHeight="1" x14ac:dyDescent="0.25">
      <c r="O1827" s="62"/>
    </row>
    <row r="1828" spans="15:15" customFormat="1" ht="13.2" x14ac:dyDescent="0.25">
      <c r="O1828" s="62"/>
    </row>
    <row r="1829" spans="15:15" customFormat="1" ht="13.2" x14ac:dyDescent="0.25">
      <c r="O1829" s="62"/>
    </row>
    <row r="1830" spans="15:15" customFormat="1" ht="13.2" x14ac:dyDescent="0.25">
      <c r="O1830" s="62"/>
    </row>
    <row r="1831" spans="15:15" customFormat="1" ht="13.2" x14ac:dyDescent="0.25">
      <c r="O1831" s="62"/>
    </row>
    <row r="1832" spans="15:15" customFormat="1" ht="13.2" x14ac:dyDescent="0.25">
      <c r="O1832" s="62"/>
    </row>
    <row r="1833" spans="15:15" customFormat="1" ht="13.2" x14ac:dyDescent="0.25">
      <c r="O1833" s="62"/>
    </row>
    <row r="1834" spans="15:15" customFormat="1" ht="13.2" x14ac:dyDescent="0.25">
      <c r="O1834" s="62"/>
    </row>
    <row r="1835" spans="15:15" customFormat="1" ht="13.2" x14ac:dyDescent="0.25">
      <c r="O1835" s="62"/>
    </row>
    <row r="1836" spans="15:15" customFormat="1" ht="13.2" x14ac:dyDescent="0.25">
      <c r="O1836" s="62"/>
    </row>
    <row r="1837" spans="15:15" customFormat="1" ht="13.2" x14ac:dyDescent="0.25">
      <c r="O1837" s="62"/>
    </row>
    <row r="1838" spans="15:15" customFormat="1" ht="50.1" customHeight="1" x14ac:dyDescent="0.25">
      <c r="O1838" s="62"/>
    </row>
    <row r="1839" spans="15:15" customFormat="1" ht="50.1" customHeight="1" x14ac:dyDescent="0.25">
      <c r="O1839" s="62"/>
    </row>
    <row r="1840" spans="15:15" customFormat="1" ht="50.1" customHeight="1" x14ac:dyDescent="0.25">
      <c r="O1840" s="62"/>
    </row>
    <row r="1841" spans="15:15" customFormat="1" ht="50.1" customHeight="1" x14ac:dyDescent="0.25">
      <c r="O1841" s="62"/>
    </row>
    <row r="1842" spans="15:15" customFormat="1" ht="50.1" customHeight="1" x14ac:dyDescent="0.25">
      <c r="O1842" s="62"/>
    </row>
    <row r="1843" spans="15:15" customFormat="1" ht="50.1" customHeight="1" x14ac:dyDescent="0.25">
      <c r="O1843" s="62"/>
    </row>
    <row r="1844" spans="15:15" customFormat="1" ht="20.100000000000001" customHeight="1" x14ac:dyDescent="0.25">
      <c r="O1844" s="62"/>
    </row>
    <row r="1845" spans="15:15" customFormat="1" ht="13.2" x14ac:dyDescent="0.25">
      <c r="O1845" s="62"/>
    </row>
    <row r="1846" spans="15:15" customFormat="1" ht="13.2" x14ac:dyDescent="0.25">
      <c r="O1846" s="62"/>
    </row>
    <row r="1847" spans="15:15" customFormat="1" ht="13.2" x14ac:dyDescent="0.25">
      <c r="O1847" s="62"/>
    </row>
    <row r="1848" spans="15:15" customFormat="1" ht="9" customHeight="1" x14ac:dyDescent="0.25">
      <c r="O1848" s="62"/>
    </row>
    <row r="1849" spans="15:15" customFormat="1" ht="8.25" customHeight="1" x14ac:dyDescent="0.25">
      <c r="O1849" s="62"/>
    </row>
    <row r="1850" spans="15:15" customFormat="1" ht="12.75" customHeight="1" x14ac:dyDescent="0.25">
      <c r="O1850" s="62"/>
    </row>
    <row r="1851" spans="15:15" customFormat="1" ht="8.25" customHeight="1" x14ac:dyDescent="0.25">
      <c r="O1851" s="62"/>
    </row>
    <row r="1852" spans="15:15" customFormat="1" ht="8.25" customHeight="1" x14ac:dyDescent="0.25">
      <c r="O1852" s="62"/>
    </row>
    <row r="1853" spans="15:15" customFormat="1" ht="9" customHeight="1" x14ac:dyDescent="0.25">
      <c r="O1853" s="62"/>
    </row>
    <row r="1854" spans="15:15" customFormat="1" ht="8.25" customHeight="1" x14ac:dyDescent="0.25">
      <c r="O1854" s="62"/>
    </row>
    <row r="1855" spans="15:15" customFormat="1" ht="8.25" customHeight="1" x14ac:dyDescent="0.25">
      <c r="O1855" s="62"/>
    </row>
    <row r="1856" spans="15:15" customFormat="1" ht="8.25" customHeight="1" x14ac:dyDescent="0.25">
      <c r="O1856" s="62"/>
    </row>
    <row r="1857" spans="15:15" customFormat="1" ht="13.2" x14ac:dyDescent="0.25">
      <c r="O1857" s="62"/>
    </row>
    <row r="1858" spans="15:15" customFormat="1" ht="13.2" x14ac:dyDescent="0.25">
      <c r="O1858" s="62"/>
    </row>
    <row r="1859" spans="15:15" customFormat="1" ht="13.2" x14ac:dyDescent="0.25">
      <c r="O1859" s="62"/>
    </row>
    <row r="1860" spans="15:15" customFormat="1" ht="13.2" x14ac:dyDescent="0.25">
      <c r="O1860" s="62"/>
    </row>
    <row r="1861" spans="15:15" customFormat="1" ht="13.2" x14ac:dyDescent="0.25">
      <c r="O1861" s="62"/>
    </row>
    <row r="1862" spans="15:15" customFormat="1" ht="13.2" x14ac:dyDescent="0.25">
      <c r="O1862" s="62"/>
    </row>
    <row r="1863" spans="15:15" customFormat="1" ht="13.2" x14ac:dyDescent="0.25">
      <c r="O1863" s="62"/>
    </row>
    <row r="1864" spans="15:15" customFormat="1" ht="13.2" x14ac:dyDescent="0.25">
      <c r="O1864" s="62"/>
    </row>
    <row r="1865" spans="15:15" customFormat="1" ht="13.2" x14ac:dyDescent="0.25">
      <c r="O1865" s="62"/>
    </row>
    <row r="1866" spans="15:15" customFormat="1" ht="13.2" x14ac:dyDescent="0.25">
      <c r="O1866" s="62"/>
    </row>
    <row r="1867" spans="15:15" customFormat="1" ht="50.1" customHeight="1" x14ac:dyDescent="0.25">
      <c r="O1867" s="62"/>
    </row>
    <row r="1868" spans="15:15" customFormat="1" ht="50.1" customHeight="1" x14ac:dyDescent="0.25">
      <c r="O1868" s="62"/>
    </row>
    <row r="1869" spans="15:15" customFormat="1" ht="50.1" customHeight="1" x14ac:dyDescent="0.25">
      <c r="O1869" s="62"/>
    </row>
    <row r="1870" spans="15:15" customFormat="1" ht="50.1" customHeight="1" x14ac:dyDescent="0.25">
      <c r="O1870" s="62"/>
    </row>
    <row r="1871" spans="15:15" customFormat="1" ht="50.1" customHeight="1" x14ac:dyDescent="0.25">
      <c r="O1871" s="62"/>
    </row>
    <row r="1872" spans="15:15" customFormat="1" ht="50.1" customHeight="1" x14ac:dyDescent="0.25">
      <c r="O1872" s="62"/>
    </row>
    <row r="1873" spans="15:15" customFormat="1" ht="20.100000000000001" customHeight="1" x14ac:dyDescent="0.25">
      <c r="O1873" s="62"/>
    </row>
    <row r="1874" spans="15:15" customFormat="1" ht="13.2" x14ac:dyDescent="0.25">
      <c r="O1874" s="62"/>
    </row>
    <row r="1875" spans="15:15" customFormat="1" ht="13.2" x14ac:dyDescent="0.25">
      <c r="O1875" s="62"/>
    </row>
    <row r="1876" spans="15:15" customFormat="1" ht="13.2" x14ac:dyDescent="0.25">
      <c r="O1876" s="62"/>
    </row>
    <row r="1877" spans="15:15" customFormat="1" ht="9" customHeight="1" x14ac:dyDescent="0.25">
      <c r="O1877" s="62"/>
    </row>
    <row r="1878" spans="15:15" customFormat="1" ht="8.25" customHeight="1" x14ac:dyDescent="0.25">
      <c r="O1878" s="62"/>
    </row>
    <row r="1879" spans="15:15" customFormat="1" ht="12.75" customHeight="1" x14ac:dyDescent="0.25">
      <c r="O1879" s="62"/>
    </row>
    <row r="1880" spans="15:15" customFormat="1" ht="8.25" customHeight="1" x14ac:dyDescent="0.25">
      <c r="O1880" s="62"/>
    </row>
    <row r="1881" spans="15:15" customFormat="1" ht="8.25" customHeight="1" x14ac:dyDescent="0.25">
      <c r="O1881" s="62"/>
    </row>
    <row r="1882" spans="15:15" customFormat="1" ht="9" customHeight="1" x14ac:dyDescent="0.25">
      <c r="O1882" s="62"/>
    </row>
    <row r="1883" spans="15:15" customFormat="1" ht="8.25" customHeight="1" x14ac:dyDescent="0.25">
      <c r="O1883" s="62"/>
    </row>
    <row r="1884" spans="15:15" customFormat="1" ht="8.25" customHeight="1" x14ac:dyDescent="0.25">
      <c r="O1884" s="62"/>
    </row>
    <row r="1885" spans="15:15" customFormat="1" ht="8.25" customHeight="1" x14ac:dyDescent="0.25">
      <c r="O1885" s="62"/>
    </row>
    <row r="1886" spans="15:15" customFormat="1" ht="13.2" x14ac:dyDescent="0.25">
      <c r="O1886" s="62"/>
    </row>
    <row r="1887" spans="15:15" customFormat="1" ht="13.2" x14ac:dyDescent="0.25">
      <c r="O1887" s="62"/>
    </row>
    <row r="1888" spans="15:15" customFormat="1" ht="13.2" x14ac:dyDescent="0.25">
      <c r="O1888" s="62"/>
    </row>
    <row r="1889" spans="15:15" customFormat="1" ht="13.2" x14ac:dyDescent="0.25">
      <c r="O1889" s="62"/>
    </row>
    <row r="1890" spans="15:15" customFormat="1" ht="13.2" x14ac:dyDescent="0.25">
      <c r="O1890" s="62"/>
    </row>
    <row r="1891" spans="15:15" customFormat="1" ht="13.2" x14ac:dyDescent="0.25">
      <c r="O1891" s="62"/>
    </row>
    <row r="1892" spans="15:15" customFormat="1" ht="13.2" x14ac:dyDescent="0.25">
      <c r="O1892" s="62"/>
    </row>
    <row r="1893" spans="15:15" customFormat="1" ht="13.2" x14ac:dyDescent="0.25">
      <c r="O1893" s="62"/>
    </row>
    <row r="1894" spans="15:15" customFormat="1" ht="13.2" x14ac:dyDescent="0.25">
      <c r="O1894" s="62"/>
    </row>
    <row r="1895" spans="15:15" customFormat="1" ht="13.2" x14ac:dyDescent="0.25">
      <c r="O1895" s="62"/>
    </row>
    <row r="1896" spans="15:15" customFormat="1" ht="50.1" customHeight="1" x14ac:dyDescent="0.25">
      <c r="O1896" s="62"/>
    </row>
    <row r="1897" spans="15:15" customFormat="1" ht="50.1" customHeight="1" x14ac:dyDescent="0.25">
      <c r="O1897" s="62"/>
    </row>
    <row r="1898" spans="15:15" customFormat="1" ht="50.1" customHeight="1" x14ac:dyDescent="0.25">
      <c r="O1898" s="62"/>
    </row>
    <row r="1899" spans="15:15" customFormat="1" ht="50.1" customHeight="1" x14ac:dyDescent="0.25">
      <c r="O1899" s="62"/>
    </row>
    <row r="1900" spans="15:15" customFormat="1" ht="50.1" customHeight="1" x14ac:dyDescent="0.25">
      <c r="O1900" s="62"/>
    </row>
    <row r="1901" spans="15:15" customFormat="1" ht="50.1" customHeight="1" x14ac:dyDescent="0.25">
      <c r="O1901" s="62"/>
    </row>
    <row r="1902" spans="15:15" customFormat="1" ht="20.100000000000001" customHeight="1" x14ac:dyDescent="0.25">
      <c r="O1902" s="62"/>
    </row>
    <row r="1903" spans="15:15" customFormat="1" ht="13.2" x14ac:dyDescent="0.25">
      <c r="O1903" s="62"/>
    </row>
    <row r="1904" spans="15:15" customFormat="1" ht="13.2" x14ac:dyDescent="0.25">
      <c r="O1904" s="62"/>
    </row>
    <row r="1905" spans="15:15" customFormat="1" ht="13.2" x14ac:dyDescent="0.25">
      <c r="O1905" s="62"/>
    </row>
    <row r="1906" spans="15:15" customFormat="1" ht="9" customHeight="1" x14ac:dyDescent="0.25">
      <c r="O1906" s="62"/>
    </row>
    <row r="1907" spans="15:15" customFormat="1" ht="8.25" customHeight="1" x14ac:dyDescent="0.25">
      <c r="O1907" s="62"/>
    </row>
    <row r="1908" spans="15:15" customFormat="1" ht="12.75" customHeight="1" x14ac:dyDescent="0.25">
      <c r="O1908" s="62"/>
    </row>
    <row r="1909" spans="15:15" customFormat="1" ht="8.25" customHeight="1" x14ac:dyDescent="0.25">
      <c r="O1909" s="62"/>
    </row>
    <row r="1910" spans="15:15" customFormat="1" ht="8.25" customHeight="1" x14ac:dyDescent="0.25">
      <c r="O1910" s="62"/>
    </row>
    <row r="1911" spans="15:15" customFormat="1" ht="9" customHeight="1" x14ac:dyDescent="0.25">
      <c r="O1911" s="62"/>
    </row>
    <row r="1912" spans="15:15" customFormat="1" ht="8.25" customHeight="1" x14ac:dyDescent="0.25">
      <c r="O1912" s="62"/>
    </row>
    <row r="1913" spans="15:15" customFormat="1" ht="8.25" customHeight="1" x14ac:dyDescent="0.25">
      <c r="O1913" s="62"/>
    </row>
    <row r="1914" spans="15:15" customFormat="1" ht="8.25" customHeight="1" x14ac:dyDescent="0.25">
      <c r="O1914" s="62"/>
    </row>
    <row r="1915" spans="15:15" customFormat="1" ht="13.2" x14ac:dyDescent="0.25">
      <c r="O1915" s="62"/>
    </row>
    <row r="1916" spans="15:15" customFormat="1" ht="13.2" x14ac:dyDescent="0.25">
      <c r="O1916" s="62"/>
    </row>
    <row r="1917" spans="15:15" customFormat="1" ht="13.2" x14ac:dyDescent="0.25">
      <c r="O1917" s="62"/>
    </row>
    <row r="1918" spans="15:15" customFormat="1" ht="13.2" x14ac:dyDescent="0.25">
      <c r="O1918" s="62"/>
    </row>
    <row r="1919" spans="15:15" customFormat="1" ht="13.2" x14ac:dyDescent="0.25">
      <c r="O1919" s="62"/>
    </row>
    <row r="1920" spans="15:15" customFormat="1" ht="13.2" x14ac:dyDescent="0.25">
      <c r="O1920" s="62"/>
    </row>
    <row r="1921" spans="15:15" customFormat="1" ht="13.2" x14ac:dyDescent="0.25">
      <c r="O1921" s="62"/>
    </row>
    <row r="1922" spans="15:15" customFormat="1" ht="13.2" x14ac:dyDescent="0.25">
      <c r="O1922" s="62"/>
    </row>
    <row r="1923" spans="15:15" customFormat="1" ht="13.2" x14ac:dyDescent="0.25">
      <c r="O1923" s="62"/>
    </row>
    <row r="1924" spans="15:15" customFormat="1" ht="13.2" x14ac:dyDescent="0.25">
      <c r="O1924" s="62"/>
    </row>
    <row r="1925" spans="15:15" customFormat="1" ht="50.1" customHeight="1" x14ac:dyDescent="0.25">
      <c r="O1925" s="62"/>
    </row>
    <row r="1926" spans="15:15" customFormat="1" ht="50.1" customHeight="1" x14ac:dyDescent="0.25">
      <c r="O1926" s="62"/>
    </row>
    <row r="1927" spans="15:15" customFormat="1" ht="50.1" customHeight="1" x14ac:dyDescent="0.25">
      <c r="O1927" s="62"/>
    </row>
    <row r="1928" spans="15:15" customFormat="1" ht="50.1" customHeight="1" x14ac:dyDescent="0.25">
      <c r="O1928" s="62"/>
    </row>
    <row r="1929" spans="15:15" customFormat="1" ht="50.1" customHeight="1" x14ac:dyDescent="0.25">
      <c r="O1929" s="62"/>
    </row>
    <row r="1930" spans="15:15" customFormat="1" ht="50.1" customHeight="1" x14ac:dyDescent="0.25">
      <c r="O1930" s="62"/>
    </row>
    <row r="1931" spans="15:15" customFormat="1" ht="20.100000000000001" customHeight="1" x14ac:dyDescent="0.25">
      <c r="O1931" s="62"/>
    </row>
    <row r="1932" spans="15:15" customFormat="1" ht="13.2" x14ac:dyDescent="0.25">
      <c r="O1932" s="62"/>
    </row>
    <row r="1933" spans="15:15" customFormat="1" ht="13.2" x14ac:dyDescent="0.25">
      <c r="O1933" s="62"/>
    </row>
    <row r="1934" spans="15:15" customFormat="1" ht="13.2" x14ac:dyDescent="0.25">
      <c r="O1934" s="62"/>
    </row>
    <row r="1935" spans="15:15" customFormat="1" ht="9" customHeight="1" x14ac:dyDescent="0.25">
      <c r="O1935" s="62"/>
    </row>
    <row r="1936" spans="15:15" customFormat="1" ht="8.25" customHeight="1" x14ac:dyDescent="0.25">
      <c r="O1936" s="62"/>
    </row>
    <row r="1937" spans="15:15" customFormat="1" ht="12.75" customHeight="1" x14ac:dyDescent="0.25">
      <c r="O1937" s="62"/>
    </row>
    <row r="1938" spans="15:15" customFormat="1" ht="8.25" customHeight="1" x14ac:dyDescent="0.25">
      <c r="O1938" s="62"/>
    </row>
    <row r="1939" spans="15:15" customFormat="1" ht="8.25" customHeight="1" x14ac:dyDescent="0.25">
      <c r="O1939" s="62"/>
    </row>
    <row r="1940" spans="15:15" customFormat="1" ht="9" customHeight="1" x14ac:dyDescent="0.25">
      <c r="O1940" s="62"/>
    </row>
    <row r="1941" spans="15:15" customFormat="1" ht="8.25" customHeight="1" x14ac:dyDescent="0.25">
      <c r="O1941" s="62"/>
    </row>
    <row r="1942" spans="15:15" customFormat="1" ht="8.25" customHeight="1" x14ac:dyDescent="0.25">
      <c r="O1942" s="62"/>
    </row>
    <row r="1943" spans="15:15" customFormat="1" ht="8.25" customHeight="1" x14ac:dyDescent="0.25">
      <c r="O1943" s="62"/>
    </row>
    <row r="1944" spans="15:15" customFormat="1" ht="13.2" x14ac:dyDescent="0.25">
      <c r="O1944" s="62"/>
    </row>
    <row r="1945" spans="15:15" customFormat="1" ht="13.2" x14ac:dyDescent="0.25">
      <c r="O1945" s="62"/>
    </row>
    <row r="1946" spans="15:15" customFormat="1" ht="13.2" x14ac:dyDescent="0.25">
      <c r="O1946" s="62"/>
    </row>
    <row r="1947" spans="15:15" customFormat="1" ht="13.2" x14ac:dyDescent="0.25">
      <c r="O1947" s="62"/>
    </row>
    <row r="1948" spans="15:15" customFormat="1" ht="13.2" x14ac:dyDescent="0.25">
      <c r="O1948" s="62"/>
    </row>
    <row r="1949" spans="15:15" customFormat="1" ht="13.2" x14ac:dyDescent="0.25">
      <c r="O1949" s="62"/>
    </row>
    <row r="1950" spans="15:15" customFormat="1" ht="13.2" x14ac:dyDescent="0.25">
      <c r="O1950" s="62"/>
    </row>
    <row r="1951" spans="15:15" customFormat="1" ht="13.2" x14ac:dyDescent="0.25">
      <c r="O1951" s="62"/>
    </row>
    <row r="1952" spans="15:15" customFormat="1" ht="13.2" x14ac:dyDescent="0.25">
      <c r="O1952" s="62"/>
    </row>
    <row r="1953" spans="15:15" customFormat="1" ht="13.2" x14ac:dyDescent="0.25">
      <c r="O1953" s="62"/>
    </row>
    <row r="1954" spans="15:15" customFormat="1" ht="50.1" customHeight="1" x14ac:dyDescent="0.25">
      <c r="O1954" s="62"/>
    </row>
    <row r="1955" spans="15:15" customFormat="1" ht="50.1" customHeight="1" x14ac:dyDescent="0.25">
      <c r="O1955" s="62"/>
    </row>
    <row r="1956" spans="15:15" customFormat="1" ht="50.1" customHeight="1" x14ac:dyDescent="0.25">
      <c r="O1956" s="62"/>
    </row>
    <row r="1957" spans="15:15" customFormat="1" ht="50.1" customHeight="1" x14ac:dyDescent="0.25">
      <c r="O1957" s="62"/>
    </row>
    <row r="1958" spans="15:15" customFormat="1" ht="50.1" customHeight="1" x14ac:dyDescent="0.25">
      <c r="O1958" s="62"/>
    </row>
    <row r="1959" spans="15:15" customFormat="1" ht="50.1" customHeight="1" x14ac:dyDescent="0.25">
      <c r="O1959" s="62"/>
    </row>
    <row r="1960" spans="15:15" customFormat="1" ht="20.100000000000001" customHeight="1" x14ac:dyDescent="0.25">
      <c r="O1960" s="62"/>
    </row>
    <row r="1961" spans="15:15" customFormat="1" ht="13.2" x14ac:dyDescent="0.25">
      <c r="O1961" s="62"/>
    </row>
    <row r="1962" spans="15:15" customFormat="1" ht="13.2" x14ac:dyDescent="0.25">
      <c r="O1962" s="62"/>
    </row>
    <row r="1963" spans="15:15" customFormat="1" ht="13.2" x14ac:dyDescent="0.25">
      <c r="O1963" s="62"/>
    </row>
    <row r="1964" spans="15:15" customFormat="1" ht="9" customHeight="1" x14ac:dyDescent="0.25">
      <c r="O1964" s="62"/>
    </row>
    <row r="1965" spans="15:15" customFormat="1" ht="8.25" customHeight="1" x14ac:dyDescent="0.25">
      <c r="O1965" s="62"/>
    </row>
    <row r="1966" spans="15:15" customFormat="1" ht="12.75" customHeight="1" x14ac:dyDescent="0.25">
      <c r="O1966" s="62"/>
    </row>
    <row r="1967" spans="15:15" customFormat="1" ht="8.25" customHeight="1" x14ac:dyDescent="0.25">
      <c r="O1967" s="62"/>
    </row>
    <row r="1968" spans="15:15" customFormat="1" ht="8.25" customHeight="1" x14ac:dyDescent="0.25">
      <c r="O1968" s="62"/>
    </row>
    <row r="1969" spans="15:15" customFormat="1" ht="9" customHeight="1" x14ac:dyDescent="0.25">
      <c r="O1969" s="62"/>
    </row>
    <row r="1970" spans="15:15" customFormat="1" ht="8.25" customHeight="1" x14ac:dyDescent="0.25">
      <c r="O1970" s="62"/>
    </row>
    <row r="1971" spans="15:15" customFormat="1" ht="8.25" customHeight="1" x14ac:dyDescent="0.25">
      <c r="O1971" s="62"/>
    </row>
    <row r="1972" spans="15:15" customFormat="1" ht="8.25" customHeight="1" x14ac:dyDescent="0.25">
      <c r="O1972" s="62"/>
    </row>
    <row r="1973" spans="15:15" customFormat="1" ht="13.2" x14ac:dyDescent="0.25">
      <c r="O1973" s="62"/>
    </row>
    <row r="1974" spans="15:15" customFormat="1" ht="13.2" x14ac:dyDescent="0.25">
      <c r="O1974" s="62"/>
    </row>
    <row r="1975" spans="15:15" customFormat="1" ht="13.2" x14ac:dyDescent="0.25">
      <c r="O1975" s="62"/>
    </row>
    <row r="1976" spans="15:15" customFormat="1" ht="13.2" x14ac:dyDescent="0.25">
      <c r="O1976" s="62"/>
    </row>
    <row r="1977" spans="15:15" customFormat="1" ht="13.2" x14ac:dyDescent="0.25">
      <c r="O1977" s="62"/>
    </row>
    <row r="1978" spans="15:15" customFormat="1" ht="13.2" x14ac:dyDescent="0.25">
      <c r="O1978" s="62"/>
    </row>
    <row r="1979" spans="15:15" customFormat="1" ht="13.2" x14ac:dyDescent="0.25">
      <c r="O1979" s="62"/>
    </row>
    <row r="1980" spans="15:15" customFormat="1" ht="13.2" x14ac:dyDescent="0.25">
      <c r="O1980" s="62"/>
    </row>
    <row r="1981" spans="15:15" customFormat="1" ht="13.2" x14ac:dyDescent="0.25">
      <c r="O1981" s="62"/>
    </row>
    <row r="1982" spans="15:15" customFormat="1" ht="13.2" x14ac:dyDescent="0.25">
      <c r="O1982" s="62"/>
    </row>
    <row r="1983" spans="15:15" customFormat="1" ht="50.1" customHeight="1" x14ac:dyDescent="0.25">
      <c r="O1983" s="62"/>
    </row>
    <row r="1984" spans="15:15" customFormat="1" ht="50.1" customHeight="1" x14ac:dyDescent="0.25">
      <c r="O1984" s="62"/>
    </row>
    <row r="1985" spans="15:15" customFormat="1" ht="50.1" customHeight="1" x14ac:dyDescent="0.25">
      <c r="O1985" s="62"/>
    </row>
    <row r="1986" spans="15:15" customFormat="1" ht="50.1" customHeight="1" x14ac:dyDescent="0.25">
      <c r="O1986" s="62"/>
    </row>
    <row r="1987" spans="15:15" customFormat="1" ht="50.1" customHeight="1" x14ac:dyDescent="0.25">
      <c r="O1987" s="62"/>
    </row>
    <row r="1988" spans="15:15" customFormat="1" ht="50.1" customHeight="1" x14ac:dyDescent="0.25">
      <c r="O1988" s="62"/>
    </row>
    <row r="1989" spans="15:15" customFormat="1" ht="20.100000000000001" customHeight="1" x14ac:dyDescent="0.25">
      <c r="O1989" s="62"/>
    </row>
    <row r="1990" spans="15:15" customFormat="1" ht="13.2" x14ac:dyDescent="0.25">
      <c r="O1990" s="62"/>
    </row>
    <row r="1991" spans="15:15" customFormat="1" ht="13.2" x14ac:dyDescent="0.25">
      <c r="O1991" s="62"/>
    </row>
    <row r="1992" spans="15:15" customFormat="1" ht="13.2" x14ac:dyDescent="0.25">
      <c r="O1992" s="62"/>
    </row>
    <row r="1993" spans="15:15" customFormat="1" ht="9" customHeight="1" x14ac:dyDescent="0.25">
      <c r="O1993" s="62"/>
    </row>
    <row r="1994" spans="15:15" customFormat="1" ht="8.25" customHeight="1" x14ac:dyDescent="0.25">
      <c r="O1994" s="62"/>
    </row>
    <row r="1995" spans="15:15" customFormat="1" ht="12.75" customHeight="1" x14ac:dyDescent="0.25">
      <c r="O1995" s="62"/>
    </row>
    <row r="1996" spans="15:15" customFormat="1" ht="8.25" customHeight="1" x14ac:dyDescent="0.25">
      <c r="O1996" s="62"/>
    </row>
    <row r="1997" spans="15:15" customFormat="1" ht="8.25" customHeight="1" x14ac:dyDescent="0.25">
      <c r="O1997" s="62"/>
    </row>
    <row r="1998" spans="15:15" customFormat="1" ht="9" customHeight="1" x14ac:dyDescent="0.25">
      <c r="O1998" s="62"/>
    </row>
    <row r="1999" spans="15:15" customFormat="1" ht="8.25" customHeight="1" x14ac:dyDescent="0.25">
      <c r="O1999" s="62"/>
    </row>
    <row r="2000" spans="15:15" customFormat="1" ht="8.25" customHeight="1" x14ac:dyDescent="0.25">
      <c r="O2000" s="62"/>
    </row>
    <row r="2001" spans="15:15" customFormat="1" ht="8.25" customHeight="1" x14ac:dyDescent="0.25">
      <c r="O2001" s="62"/>
    </row>
    <row r="2002" spans="15:15" customFormat="1" ht="13.2" x14ac:dyDescent="0.25">
      <c r="O2002" s="62"/>
    </row>
    <row r="2003" spans="15:15" customFormat="1" ht="13.2" x14ac:dyDescent="0.25">
      <c r="O2003" s="62"/>
    </row>
    <row r="2004" spans="15:15" customFormat="1" ht="13.2" x14ac:dyDescent="0.25">
      <c r="O2004" s="62"/>
    </row>
    <row r="2005" spans="15:15" customFormat="1" ht="13.2" x14ac:dyDescent="0.25">
      <c r="O2005" s="62"/>
    </row>
    <row r="2006" spans="15:15" customFormat="1" ht="13.2" x14ac:dyDescent="0.25">
      <c r="O2006" s="62"/>
    </row>
    <row r="2007" spans="15:15" customFormat="1" ht="13.2" x14ac:dyDescent="0.25">
      <c r="O2007" s="62"/>
    </row>
    <row r="2008" spans="15:15" customFormat="1" ht="13.2" x14ac:dyDescent="0.25">
      <c r="O2008" s="62"/>
    </row>
    <row r="2009" spans="15:15" customFormat="1" ht="13.2" x14ac:dyDescent="0.25">
      <c r="O2009" s="62"/>
    </row>
    <row r="2010" spans="15:15" customFormat="1" ht="13.2" x14ac:dyDescent="0.25">
      <c r="O2010" s="62"/>
    </row>
    <row r="2011" spans="15:15" customFormat="1" ht="13.2" x14ac:dyDescent="0.25">
      <c r="O2011" s="62"/>
    </row>
    <row r="2012" spans="15:15" customFormat="1" ht="50.1" customHeight="1" x14ac:dyDescent="0.25">
      <c r="O2012" s="62"/>
    </row>
    <row r="2013" spans="15:15" customFormat="1" ht="50.1" customHeight="1" x14ac:dyDescent="0.25">
      <c r="O2013" s="62"/>
    </row>
    <row r="2014" spans="15:15" customFormat="1" ht="50.1" customHeight="1" x14ac:dyDescent="0.25">
      <c r="O2014" s="62"/>
    </row>
    <row r="2015" spans="15:15" customFormat="1" ht="50.1" customHeight="1" x14ac:dyDescent="0.25">
      <c r="O2015" s="62"/>
    </row>
    <row r="2016" spans="15:15" customFormat="1" ht="50.1" customHeight="1" x14ac:dyDescent="0.25">
      <c r="O2016" s="62"/>
    </row>
    <row r="2017" spans="15:15" customFormat="1" ht="50.1" customHeight="1" x14ac:dyDescent="0.25">
      <c r="O2017" s="62"/>
    </row>
    <row r="2018" spans="15:15" customFormat="1" ht="20.100000000000001" customHeight="1" x14ac:dyDescent="0.25">
      <c r="O2018" s="62"/>
    </row>
  </sheetData>
  <mergeCells count="1008">
    <mergeCell ref="B1728:F1728"/>
    <mergeCell ref="B1724:F1724"/>
    <mergeCell ref="B1725:F1725"/>
    <mergeCell ref="B1726:F1726"/>
    <mergeCell ref="B1727:F1727"/>
    <mergeCell ref="B1718:F1718"/>
    <mergeCell ref="B1721:F1721"/>
    <mergeCell ref="B1722:F1722"/>
    <mergeCell ref="B1723:F1723"/>
    <mergeCell ref="N1710:O1711"/>
    <mergeCell ref="A1712:F1713"/>
    <mergeCell ref="H1712:O1713"/>
    <mergeCell ref="H1714:L1715"/>
    <mergeCell ref="M1714:O1715"/>
    <mergeCell ref="B1699:F1699"/>
    <mergeCell ref="A1703:H1711"/>
    <mergeCell ref="I1703:M1703"/>
    <mergeCell ref="I1705:M1711"/>
    <mergeCell ref="B1696:F1696"/>
    <mergeCell ref="B1697:F1697"/>
    <mergeCell ref="B1698:F1698"/>
    <mergeCell ref="B1689:F1689"/>
    <mergeCell ref="B1692:F1692"/>
    <mergeCell ref="B1637:F1637"/>
    <mergeCell ref="B1638:F1638"/>
    <mergeCell ref="B1639:F1639"/>
    <mergeCell ref="B1640:F1640"/>
    <mergeCell ref="B1631:F1631"/>
    <mergeCell ref="B1634:F1634"/>
    <mergeCell ref="B1635:F1635"/>
    <mergeCell ref="B1636:F1636"/>
    <mergeCell ref="N1623:O1624"/>
    <mergeCell ref="A1625:F1626"/>
    <mergeCell ref="H1625:O1626"/>
    <mergeCell ref="H1627:L1628"/>
    <mergeCell ref="M1627:O1628"/>
    <mergeCell ref="B1693:F1693"/>
    <mergeCell ref="B1694:F1694"/>
    <mergeCell ref="N1681:O1682"/>
    <mergeCell ref="H1685:L1686"/>
    <mergeCell ref="M1685:O1686"/>
    <mergeCell ref="N1652:O1653"/>
    <mergeCell ref="A1654:F1655"/>
    <mergeCell ref="H1654:O1655"/>
    <mergeCell ref="H1656:L1657"/>
    <mergeCell ref="M1656:O1657"/>
    <mergeCell ref="A1645:H1653"/>
    <mergeCell ref="I1645:M1645"/>
    <mergeCell ref="I1647:M1653"/>
    <mergeCell ref="B1695:F1695"/>
    <mergeCell ref="B1612:F1612"/>
    <mergeCell ref="A1683:F1684"/>
    <mergeCell ref="H1683:O1684"/>
    <mergeCell ref="A1616:H1624"/>
    <mergeCell ref="I1616:M1616"/>
    <mergeCell ref="I1618:M1624"/>
    <mergeCell ref="B1641:F1641"/>
    <mergeCell ref="B1670:F1670"/>
    <mergeCell ref="A1674:H1682"/>
    <mergeCell ref="I1674:M1674"/>
    <mergeCell ref="I1676:M1682"/>
    <mergeCell ref="B1666:F1666"/>
    <mergeCell ref="B1667:F1667"/>
    <mergeCell ref="B1668:F1668"/>
    <mergeCell ref="B1669:F1669"/>
    <mergeCell ref="B1660:F1660"/>
    <mergeCell ref="B1663:F1663"/>
    <mergeCell ref="B1664:F1664"/>
    <mergeCell ref="B1665:F1665"/>
    <mergeCell ref="B1608:F1608"/>
    <mergeCell ref="B1609:F1609"/>
    <mergeCell ref="B1610:F1610"/>
    <mergeCell ref="B1611:F1611"/>
    <mergeCell ref="B1602:F1602"/>
    <mergeCell ref="B1605:F1605"/>
    <mergeCell ref="B1606:F1606"/>
    <mergeCell ref="B1607:F1607"/>
    <mergeCell ref="N1594:O1595"/>
    <mergeCell ref="A1596:F1597"/>
    <mergeCell ref="H1596:O1597"/>
    <mergeCell ref="H1598:L1599"/>
    <mergeCell ref="M1598:O1599"/>
    <mergeCell ref="B1583:F1583"/>
    <mergeCell ref="A1587:H1595"/>
    <mergeCell ref="I1587:M1587"/>
    <mergeCell ref="I1589:M1595"/>
    <mergeCell ref="B1579:F1579"/>
    <mergeCell ref="B1580:F1580"/>
    <mergeCell ref="B1581:F1581"/>
    <mergeCell ref="B1582:F1582"/>
    <mergeCell ref="B1573:F1573"/>
    <mergeCell ref="B1576:F1576"/>
    <mergeCell ref="B1577:F1577"/>
    <mergeCell ref="B1578:F1578"/>
    <mergeCell ref="N1565:O1566"/>
    <mergeCell ref="A1567:F1568"/>
    <mergeCell ref="H1567:O1568"/>
    <mergeCell ref="H1569:L1570"/>
    <mergeCell ref="M1569:O1570"/>
    <mergeCell ref="B1554:F1554"/>
    <mergeCell ref="A1558:H1566"/>
    <mergeCell ref="I1558:M1558"/>
    <mergeCell ref="I1560:M1566"/>
    <mergeCell ref="B1550:F1550"/>
    <mergeCell ref="B1551:F1551"/>
    <mergeCell ref="B1552:F1552"/>
    <mergeCell ref="B1553:F1553"/>
    <mergeCell ref="B1544:F1544"/>
    <mergeCell ref="B1547:F1547"/>
    <mergeCell ref="B1548:F1548"/>
    <mergeCell ref="B1549:F1549"/>
    <mergeCell ref="N1536:O1537"/>
    <mergeCell ref="A1538:F1539"/>
    <mergeCell ref="H1538:O1539"/>
    <mergeCell ref="H1540:L1541"/>
    <mergeCell ref="M1540:O1541"/>
    <mergeCell ref="B1525:F1525"/>
    <mergeCell ref="A1529:H1537"/>
    <mergeCell ref="I1529:M1529"/>
    <mergeCell ref="I1531:M1537"/>
    <mergeCell ref="B1521:F1521"/>
    <mergeCell ref="B1522:F1522"/>
    <mergeCell ref="B1523:F1523"/>
    <mergeCell ref="B1524:F1524"/>
    <mergeCell ref="B1515:F1515"/>
    <mergeCell ref="B1518:F1518"/>
    <mergeCell ref="B1519:F1519"/>
    <mergeCell ref="B1520:F1520"/>
    <mergeCell ref="N1507:O1508"/>
    <mergeCell ref="A1509:F1510"/>
    <mergeCell ref="H1509:O1510"/>
    <mergeCell ref="H1511:L1512"/>
    <mergeCell ref="M1511:O1512"/>
    <mergeCell ref="B1496:F1496"/>
    <mergeCell ref="A1500:H1508"/>
    <mergeCell ref="I1500:M1500"/>
    <mergeCell ref="I1502:M1508"/>
    <mergeCell ref="B1492:F1492"/>
    <mergeCell ref="B1493:F1493"/>
    <mergeCell ref="B1494:F1494"/>
    <mergeCell ref="B1495:F1495"/>
    <mergeCell ref="B1486:F1486"/>
    <mergeCell ref="B1489:F1489"/>
    <mergeCell ref="B1490:F1490"/>
    <mergeCell ref="B1491:F1491"/>
    <mergeCell ref="N1478:O1479"/>
    <mergeCell ref="A1480:F1481"/>
    <mergeCell ref="H1480:O1481"/>
    <mergeCell ref="H1482:L1483"/>
    <mergeCell ref="M1482:O1483"/>
    <mergeCell ref="B1467:F1467"/>
    <mergeCell ref="A1471:H1479"/>
    <mergeCell ref="I1471:M1471"/>
    <mergeCell ref="I1473:M1479"/>
    <mergeCell ref="B1463:F1463"/>
    <mergeCell ref="B1464:F1464"/>
    <mergeCell ref="B1465:F1465"/>
    <mergeCell ref="B1466:F1466"/>
    <mergeCell ref="B1457:F1457"/>
    <mergeCell ref="B1460:F1460"/>
    <mergeCell ref="B1461:F1461"/>
    <mergeCell ref="B1462:F1462"/>
    <mergeCell ref="N1449:O1450"/>
    <mergeCell ref="A1451:F1452"/>
    <mergeCell ref="H1451:O1452"/>
    <mergeCell ref="H1453:L1454"/>
    <mergeCell ref="M1453:O1454"/>
    <mergeCell ref="B1438:F1438"/>
    <mergeCell ref="A1442:H1450"/>
    <mergeCell ref="I1442:M1442"/>
    <mergeCell ref="I1444:M1450"/>
    <mergeCell ref="B1434:F1434"/>
    <mergeCell ref="B1435:F1435"/>
    <mergeCell ref="B1436:F1436"/>
    <mergeCell ref="B1437:F1437"/>
    <mergeCell ref="B1428:F1428"/>
    <mergeCell ref="B1431:F1431"/>
    <mergeCell ref="B1432:F1432"/>
    <mergeCell ref="B1433:F1433"/>
    <mergeCell ref="N1420:O1421"/>
    <mergeCell ref="A1422:F1423"/>
    <mergeCell ref="H1422:O1423"/>
    <mergeCell ref="H1424:L1425"/>
    <mergeCell ref="M1424:O1425"/>
    <mergeCell ref="B1409:F1409"/>
    <mergeCell ref="A1413:H1421"/>
    <mergeCell ref="I1413:M1413"/>
    <mergeCell ref="I1415:M1421"/>
    <mergeCell ref="B1405:F1405"/>
    <mergeCell ref="B1406:F1406"/>
    <mergeCell ref="B1407:F1407"/>
    <mergeCell ref="B1408:F1408"/>
    <mergeCell ref="B1399:F1399"/>
    <mergeCell ref="B1402:F1402"/>
    <mergeCell ref="B1403:F1403"/>
    <mergeCell ref="B1404:F1404"/>
    <mergeCell ref="N1391:O1392"/>
    <mergeCell ref="A1393:F1394"/>
    <mergeCell ref="H1393:O1394"/>
    <mergeCell ref="H1395:L1396"/>
    <mergeCell ref="M1395:O1396"/>
    <mergeCell ref="B1380:F1380"/>
    <mergeCell ref="A1384:H1392"/>
    <mergeCell ref="I1384:M1384"/>
    <mergeCell ref="I1386:M1392"/>
    <mergeCell ref="B1376:F1376"/>
    <mergeCell ref="B1377:F1377"/>
    <mergeCell ref="B1378:F1378"/>
    <mergeCell ref="B1379:F1379"/>
    <mergeCell ref="B1370:F1370"/>
    <mergeCell ref="B1373:F1373"/>
    <mergeCell ref="B1374:F1374"/>
    <mergeCell ref="B1375:F1375"/>
    <mergeCell ref="N1362:O1363"/>
    <mergeCell ref="A1364:F1365"/>
    <mergeCell ref="H1364:O1365"/>
    <mergeCell ref="H1366:L1367"/>
    <mergeCell ref="M1366:O1367"/>
    <mergeCell ref="B1351:F1351"/>
    <mergeCell ref="A1355:H1363"/>
    <mergeCell ref="I1355:M1355"/>
    <mergeCell ref="I1357:M1363"/>
    <mergeCell ref="B1347:F1347"/>
    <mergeCell ref="B1348:F1348"/>
    <mergeCell ref="B1349:F1349"/>
    <mergeCell ref="B1350:F1350"/>
    <mergeCell ref="B1341:F1341"/>
    <mergeCell ref="B1344:F1344"/>
    <mergeCell ref="B1345:F1345"/>
    <mergeCell ref="B1346:F1346"/>
    <mergeCell ref="N1333:O1334"/>
    <mergeCell ref="A1335:F1336"/>
    <mergeCell ref="H1335:O1336"/>
    <mergeCell ref="H1337:L1338"/>
    <mergeCell ref="M1337:O1338"/>
    <mergeCell ref="B1322:F1322"/>
    <mergeCell ref="A1326:H1334"/>
    <mergeCell ref="I1326:M1326"/>
    <mergeCell ref="I1328:M1334"/>
    <mergeCell ref="B1318:F1318"/>
    <mergeCell ref="B1319:F1319"/>
    <mergeCell ref="B1320:F1320"/>
    <mergeCell ref="B1321:F1321"/>
    <mergeCell ref="B1312:F1312"/>
    <mergeCell ref="B1315:F1315"/>
    <mergeCell ref="B1316:F1316"/>
    <mergeCell ref="B1317:F1317"/>
    <mergeCell ref="N1304:O1305"/>
    <mergeCell ref="A1306:F1307"/>
    <mergeCell ref="H1306:O1307"/>
    <mergeCell ref="H1308:L1309"/>
    <mergeCell ref="M1308:O1309"/>
    <mergeCell ref="B1293:F1293"/>
    <mergeCell ref="A1297:H1305"/>
    <mergeCell ref="I1297:M1297"/>
    <mergeCell ref="I1299:M1305"/>
    <mergeCell ref="B1289:F1289"/>
    <mergeCell ref="B1290:F1290"/>
    <mergeCell ref="B1291:F1291"/>
    <mergeCell ref="B1292:F1292"/>
    <mergeCell ref="B1283:F1283"/>
    <mergeCell ref="B1286:F1286"/>
    <mergeCell ref="B1287:F1287"/>
    <mergeCell ref="B1288:F1288"/>
    <mergeCell ref="N1275:O1276"/>
    <mergeCell ref="A1277:F1278"/>
    <mergeCell ref="H1277:O1278"/>
    <mergeCell ref="H1279:L1280"/>
    <mergeCell ref="M1279:O1280"/>
    <mergeCell ref="B1264:F1264"/>
    <mergeCell ref="A1268:H1276"/>
    <mergeCell ref="I1268:M1268"/>
    <mergeCell ref="I1270:M1276"/>
    <mergeCell ref="B1260:F1260"/>
    <mergeCell ref="B1261:F1261"/>
    <mergeCell ref="B1262:F1262"/>
    <mergeCell ref="B1263:F1263"/>
    <mergeCell ref="B1254:F1254"/>
    <mergeCell ref="B1257:F1257"/>
    <mergeCell ref="B1258:F1258"/>
    <mergeCell ref="B1259:F1259"/>
    <mergeCell ref="N1246:O1247"/>
    <mergeCell ref="A1248:F1249"/>
    <mergeCell ref="H1248:O1249"/>
    <mergeCell ref="H1250:L1251"/>
    <mergeCell ref="M1250:O1251"/>
    <mergeCell ref="B1235:F1235"/>
    <mergeCell ref="A1239:H1247"/>
    <mergeCell ref="I1239:M1239"/>
    <mergeCell ref="I1241:M1247"/>
    <mergeCell ref="B1231:F1231"/>
    <mergeCell ref="B1232:F1232"/>
    <mergeCell ref="B1233:F1233"/>
    <mergeCell ref="B1234:F1234"/>
    <mergeCell ref="B1225:F1225"/>
    <mergeCell ref="B1228:F1228"/>
    <mergeCell ref="B1229:F1229"/>
    <mergeCell ref="B1230:F1230"/>
    <mergeCell ref="N1217:O1218"/>
    <mergeCell ref="A1219:F1220"/>
    <mergeCell ref="H1219:O1220"/>
    <mergeCell ref="H1221:L1222"/>
    <mergeCell ref="M1221:O1222"/>
    <mergeCell ref="B1206:F1206"/>
    <mergeCell ref="A1210:H1218"/>
    <mergeCell ref="I1210:M1210"/>
    <mergeCell ref="I1212:M1218"/>
    <mergeCell ref="B1202:F1202"/>
    <mergeCell ref="B1203:F1203"/>
    <mergeCell ref="B1204:F1204"/>
    <mergeCell ref="B1205:F1205"/>
    <mergeCell ref="B1196:F1196"/>
    <mergeCell ref="B1199:F1199"/>
    <mergeCell ref="B1200:F1200"/>
    <mergeCell ref="B1201:F1201"/>
    <mergeCell ref="N1188:O1189"/>
    <mergeCell ref="A1190:F1191"/>
    <mergeCell ref="H1190:O1191"/>
    <mergeCell ref="H1192:L1193"/>
    <mergeCell ref="M1192:O1193"/>
    <mergeCell ref="B1177:F1177"/>
    <mergeCell ref="A1181:H1189"/>
    <mergeCell ref="I1181:M1181"/>
    <mergeCell ref="I1183:M1189"/>
    <mergeCell ref="B1173:F1173"/>
    <mergeCell ref="B1174:F1174"/>
    <mergeCell ref="B1175:F1175"/>
    <mergeCell ref="B1176:F1176"/>
    <mergeCell ref="B1167:F1167"/>
    <mergeCell ref="B1170:F1170"/>
    <mergeCell ref="B1171:F1171"/>
    <mergeCell ref="B1172:F1172"/>
    <mergeCell ref="N1159:O1160"/>
    <mergeCell ref="A1161:F1162"/>
    <mergeCell ref="H1161:O1162"/>
    <mergeCell ref="H1163:L1164"/>
    <mergeCell ref="M1163:O1164"/>
    <mergeCell ref="B1148:F1148"/>
    <mergeCell ref="A1152:H1160"/>
    <mergeCell ref="I1152:M1152"/>
    <mergeCell ref="I1154:M1160"/>
    <mergeCell ref="B1144:F1144"/>
    <mergeCell ref="B1145:F1145"/>
    <mergeCell ref="B1146:F1146"/>
    <mergeCell ref="B1147:F1147"/>
    <mergeCell ref="B1138:F1138"/>
    <mergeCell ref="B1141:F1141"/>
    <mergeCell ref="B1142:F1142"/>
    <mergeCell ref="B1143:F1143"/>
    <mergeCell ref="N1130:O1131"/>
    <mergeCell ref="A1132:F1133"/>
    <mergeCell ref="H1132:O1133"/>
    <mergeCell ref="H1134:L1135"/>
    <mergeCell ref="M1134:O1135"/>
    <mergeCell ref="B1119:F1119"/>
    <mergeCell ref="A1123:H1131"/>
    <mergeCell ref="I1123:M1123"/>
    <mergeCell ref="I1125:M1131"/>
    <mergeCell ref="B1115:F1115"/>
    <mergeCell ref="B1116:F1116"/>
    <mergeCell ref="B1117:F1117"/>
    <mergeCell ref="B1118:F1118"/>
    <mergeCell ref="B1109:F1109"/>
    <mergeCell ref="B1112:F1112"/>
    <mergeCell ref="B1113:F1113"/>
    <mergeCell ref="B1114:F1114"/>
    <mergeCell ref="N1101:O1102"/>
    <mergeCell ref="A1103:F1104"/>
    <mergeCell ref="H1103:O1104"/>
    <mergeCell ref="H1105:L1106"/>
    <mergeCell ref="M1105:O1106"/>
    <mergeCell ref="B1090:F1090"/>
    <mergeCell ref="A1094:H1102"/>
    <mergeCell ref="I1094:M1094"/>
    <mergeCell ref="I1096:M1102"/>
    <mergeCell ref="B1086:F1086"/>
    <mergeCell ref="B1087:F1087"/>
    <mergeCell ref="B1088:F1088"/>
    <mergeCell ref="B1089:F1089"/>
    <mergeCell ref="B1080:F1080"/>
    <mergeCell ref="B1083:F1083"/>
    <mergeCell ref="B1084:F1084"/>
    <mergeCell ref="B1085:F1085"/>
    <mergeCell ref="N1072:O1073"/>
    <mergeCell ref="A1074:F1075"/>
    <mergeCell ref="H1074:O1075"/>
    <mergeCell ref="H1076:L1077"/>
    <mergeCell ref="M1076:O1077"/>
    <mergeCell ref="B1061:F1061"/>
    <mergeCell ref="A1065:H1073"/>
    <mergeCell ref="I1065:M1065"/>
    <mergeCell ref="I1067:M1073"/>
    <mergeCell ref="B1057:F1057"/>
    <mergeCell ref="B1058:F1058"/>
    <mergeCell ref="B1059:F1059"/>
    <mergeCell ref="B1060:F1060"/>
    <mergeCell ref="B1051:F1051"/>
    <mergeCell ref="B1054:F1054"/>
    <mergeCell ref="B1055:F1055"/>
    <mergeCell ref="B1056:F1056"/>
    <mergeCell ref="N1043:O1044"/>
    <mergeCell ref="A1045:F1046"/>
    <mergeCell ref="H1045:O1046"/>
    <mergeCell ref="H1047:L1048"/>
    <mergeCell ref="M1047:O1048"/>
    <mergeCell ref="B1032:F1032"/>
    <mergeCell ref="A1036:H1044"/>
    <mergeCell ref="I1036:M1036"/>
    <mergeCell ref="I1038:M1044"/>
    <mergeCell ref="B1028:F1028"/>
    <mergeCell ref="B1029:F1029"/>
    <mergeCell ref="B1030:F1030"/>
    <mergeCell ref="B1031:F1031"/>
    <mergeCell ref="B1022:F1022"/>
    <mergeCell ref="B1025:F1025"/>
    <mergeCell ref="B1026:F1026"/>
    <mergeCell ref="B1027:F1027"/>
    <mergeCell ref="N1014:O1015"/>
    <mergeCell ref="A1016:F1017"/>
    <mergeCell ref="H1016:O1017"/>
    <mergeCell ref="H1018:L1019"/>
    <mergeCell ref="M1018:O1019"/>
    <mergeCell ref="B1003:F1003"/>
    <mergeCell ref="A1007:H1015"/>
    <mergeCell ref="I1007:M1007"/>
    <mergeCell ref="I1009:M1015"/>
    <mergeCell ref="B999:F999"/>
    <mergeCell ref="B1000:F1000"/>
    <mergeCell ref="B1001:F1001"/>
    <mergeCell ref="B1002:F1002"/>
    <mergeCell ref="B993:F993"/>
    <mergeCell ref="B996:F996"/>
    <mergeCell ref="B997:F997"/>
    <mergeCell ref="B998:F998"/>
    <mergeCell ref="N985:O986"/>
    <mergeCell ref="A987:F988"/>
    <mergeCell ref="H987:O988"/>
    <mergeCell ref="H989:L990"/>
    <mergeCell ref="M989:O990"/>
    <mergeCell ref="B974:F974"/>
    <mergeCell ref="A978:H986"/>
    <mergeCell ref="I978:M978"/>
    <mergeCell ref="I980:M986"/>
    <mergeCell ref="B970:F970"/>
    <mergeCell ref="B971:F971"/>
    <mergeCell ref="B972:F972"/>
    <mergeCell ref="B973:F973"/>
    <mergeCell ref="B964:F964"/>
    <mergeCell ref="B967:F967"/>
    <mergeCell ref="B968:F968"/>
    <mergeCell ref="B969:F969"/>
    <mergeCell ref="N956:O957"/>
    <mergeCell ref="A958:F959"/>
    <mergeCell ref="H958:O959"/>
    <mergeCell ref="H960:L961"/>
    <mergeCell ref="M960:O961"/>
    <mergeCell ref="B945:F945"/>
    <mergeCell ref="A949:H957"/>
    <mergeCell ref="I949:M949"/>
    <mergeCell ref="I951:M957"/>
    <mergeCell ref="B941:F941"/>
    <mergeCell ref="B942:F942"/>
    <mergeCell ref="B943:F943"/>
    <mergeCell ref="B944:F944"/>
    <mergeCell ref="B935:F935"/>
    <mergeCell ref="B938:F938"/>
    <mergeCell ref="B939:F939"/>
    <mergeCell ref="B940:F940"/>
    <mergeCell ref="N927:O928"/>
    <mergeCell ref="A929:F930"/>
    <mergeCell ref="H929:O930"/>
    <mergeCell ref="H931:L932"/>
    <mergeCell ref="M931:O932"/>
    <mergeCell ref="B916:F916"/>
    <mergeCell ref="A920:H928"/>
    <mergeCell ref="I920:M920"/>
    <mergeCell ref="I922:M928"/>
    <mergeCell ref="B912:F912"/>
    <mergeCell ref="B913:F913"/>
    <mergeCell ref="B914:F914"/>
    <mergeCell ref="B915:F915"/>
    <mergeCell ref="B906:F906"/>
    <mergeCell ref="B909:F909"/>
    <mergeCell ref="B910:F910"/>
    <mergeCell ref="B911:F911"/>
    <mergeCell ref="N898:O899"/>
    <mergeCell ref="A900:F901"/>
    <mergeCell ref="H900:O901"/>
    <mergeCell ref="H902:L903"/>
    <mergeCell ref="M902:O903"/>
    <mergeCell ref="B887:F887"/>
    <mergeCell ref="A891:H899"/>
    <mergeCell ref="I891:M891"/>
    <mergeCell ref="I893:M899"/>
    <mergeCell ref="B883:F883"/>
    <mergeCell ref="B884:F884"/>
    <mergeCell ref="B885:F885"/>
    <mergeCell ref="B886:F886"/>
    <mergeCell ref="B877:F877"/>
    <mergeCell ref="B880:F880"/>
    <mergeCell ref="B881:F881"/>
    <mergeCell ref="B882:F882"/>
    <mergeCell ref="N869:O870"/>
    <mergeCell ref="A871:F872"/>
    <mergeCell ref="H871:O872"/>
    <mergeCell ref="H873:L874"/>
    <mergeCell ref="M873:O874"/>
    <mergeCell ref="B858:F858"/>
    <mergeCell ref="A862:H870"/>
    <mergeCell ref="I862:M862"/>
    <mergeCell ref="I864:M870"/>
    <mergeCell ref="B854:F854"/>
    <mergeCell ref="B855:F855"/>
    <mergeCell ref="B856:F856"/>
    <mergeCell ref="B857:F857"/>
    <mergeCell ref="B848:F848"/>
    <mergeCell ref="B851:F851"/>
    <mergeCell ref="B852:F852"/>
    <mergeCell ref="B853:F853"/>
    <mergeCell ref="N840:O841"/>
    <mergeCell ref="A842:F843"/>
    <mergeCell ref="H842:O843"/>
    <mergeCell ref="H844:L845"/>
    <mergeCell ref="M844:O845"/>
    <mergeCell ref="B829:F829"/>
    <mergeCell ref="A833:H841"/>
    <mergeCell ref="I833:M833"/>
    <mergeCell ref="I835:M841"/>
    <mergeCell ref="B825:F825"/>
    <mergeCell ref="B826:F826"/>
    <mergeCell ref="B827:F827"/>
    <mergeCell ref="B828:F828"/>
    <mergeCell ref="B819:F819"/>
    <mergeCell ref="B822:F822"/>
    <mergeCell ref="B823:F823"/>
    <mergeCell ref="B824:F824"/>
    <mergeCell ref="N811:O812"/>
    <mergeCell ref="A813:F814"/>
    <mergeCell ref="H813:O814"/>
    <mergeCell ref="H815:L816"/>
    <mergeCell ref="M815:O816"/>
    <mergeCell ref="B800:F800"/>
    <mergeCell ref="A804:H812"/>
    <mergeCell ref="I804:M804"/>
    <mergeCell ref="I806:M812"/>
    <mergeCell ref="B796:F796"/>
    <mergeCell ref="B797:F797"/>
    <mergeCell ref="B798:F798"/>
    <mergeCell ref="B799:F799"/>
    <mergeCell ref="B790:F790"/>
    <mergeCell ref="B793:F793"/>
    <mergeCell ref="B794:F794"/>
    <mergeCell ref="B795:F795"/>
    <mergeCell ref="N782:O783"/>
    <mergeCell ref="A784:F785"/>
    <mergeCell ref="H784:O785"/>
    <mergeCell ref="H786:L787"/>
    <mergeCell ref="M786:O787"/>
    <mergeCell ref="B771:F771"/>
    <mergeCell ref="A775:H783"/>
    <mergeCell ref="I775:M775"/>
    <mergeCell ref="I777:M783"/>
    <mergeCell ref="B767:F767"/>
    <mergeCell ref="B768:F768"/>
    <mergeCell ref="B769:F769"/>
    <mergeCell ref="B770:F770"/>
    <mergeCell ref="B761:F761"/>
    <mergeCell ref="B764:F764"/>
    <mergeCell ref="B765:F765"/>
    <mergeCell ref="B766:F766"/>
    <mergeCell ref="N753:O754"/>
    <mergeCell ref="A755:F756"/>
    <mergeCell ref="H755:O756"/>
    <mergeCell ref="H757:L758"/>
    <mergeCell ref="M757:O758"/>
    <mergeCell ref="B742:F742"/>
    <mergeCell ref="A746:H754"/>
    <mergeCell ref="I746:M746"/>
    <mergeCell ref="I748:M754"/>
    <mergeCell ref="B738:F738"/>
    <mergeCell ref="B739:F739"/>
    <mergeCell ref="B740:F740"/>
    <mergeCell ref="B741:F741"/>
    <mergeCell ref="B732:F732"/>
    <mergeCell ref="B735:F735"/>
    <mergeCell ref="B736:F736"/>
    <mergeCell ref="B737:F737"/>
    <mergeCell ref="N724:O725"/>
    <mergeCell ref="A726:F727"/>
    <mergeCell ref="H726:O727"/>
    <mergeCell ref="H728:L729"/>
    <mergeCell ref="M728:O729"/>
    <mergeCell ref="B713:F713"/>
    <mergeCell ref="A717:H725"/>
    <mergeCell ref="I717:M717"/>
    <mergeCell ref="I719:M725"/>
    <mergeCell ref="B709:F709"/>
    <mergeCell ref="B710:F710"/>
    <mergeCell ref="B711:F711"/>
    <mergeCell ref="B712:F712"/>
    <mergeCell ref="B703:F703"/>
    <mergeCell ref="B706:F706"/>
    <mergeCell ref="B707:F707"/>
    <mergeCell ref="B708:F708"/>
    <mergeCell ref="N695:O696"/>
    <mergeCell ref="A697:F698"/>
    <mergeCell ref="H697:O698"/>
    <mergeCell ref="H699:L700"/>
    <mergeCell ref="M699:O700"/>
    <mergeCell ref="B684:F684"/>
    <mergeCell ref="A688:H696"/>
    <mergeCell ref="I688:M688"/>
    <mergeCell ref="I690:M696"/>
    <mergeCell ref="B680:F680"/>
    <mergeCell ref="B681:F681"/>
    <mergeCell ref="B682:F682"/>
    <mergeCell ref="B683:F683"/>
    <mergeCell ref="B674:F674"/>
    <mergeCell ref="B677:F677"/>
    <mergeCell ref="B678:F678"/>
    <mergeCell ref="B679:F679"/>
    <mergeCell ref="N666:O667"/>
    <mergeCell ref="A668:F669"/>
    <mergeCell ref="H668:O669"/>
    <mergeCell ref="H670:L671"/>
    <mergeCell ref="M670:O671"/>
    <mergeCell ref="B655:F655"/>
    <mergeCell ref="A659:H667"/>
    <mergeCell ref="I659:M659"/>
    <mergeCell ref="I661:M667"/>
    <mergeCell ref="B651:F651"/>
    <mergeCell ref="B652:F652"/>
    <mergeCell ref="B653:F653"/>
    <mergeCell ref="B654:F654"/>
    <mergeCell ref="B645:F645"/>
    <mergeCell ref="B648:F648"/>
    <mergeCell ref="B649:F649"/>
    <mergeCell ref="B650:F650"/>
    <mergeCell ref="N637:O638"/>
    <mergeCell ref="A639:F640"/>
    <mergeCell ref="H639:O640"/>
    <mergeCell ref="H641:L642"/>
    <mergeCell ref="M641:O642"/>
    <mergeCell ref="B626:F626"/>
    <mergeCell ref="A630:H638"/>
    <mergeCell ref="I630:M630"/>
    <mergeCell ref="I632:M638"/>
    <mergeCell ref="B622:F622"/>
    <mergeCell ref="B623:F623"/>
    <mergeCell ref="B624:F624"/>
    <mergeCell ref="B625:F625"/>
    <mergeCell ref="B616:F616"/>
    <mergeCell ref="B619:F619"/>
    <mergeCell ref="B620:F620"/>
    <mergeCell ref="B621:F621"/>
    <mergeCell ref="N608:O609"/>
    <mergeCell ref="A610:F611"/>
    <mergeCell ref="H610:O611"/>
    <mergeCell ref="H612:L613"/>
    <mergeCell ref="M612:O613"/>
    <mergeCell ref="B597:F597"/>
    <mergeCell ref="A601:H609"/>
    <mergeCell ref="I601:M601"/>
    <mergeCell ref="I603:M609"/>
    <mergeCell ref="B593:F593"/>
    <mergeCell ref="B594:F594"/>
    <mergeCell ref="B595:F595"/>
    <mergeCell ref="B596:F596"/>
    <mergeCell ref="B587:F587"/>
    <mergeCell ref="B590:F590"/>
    <mergeCell ref="B591:F591"/>
    <mergeCell ref="B592:F592"/>
    <mergeCell ref="N579:O580"/>
    <mergeCell ref="A581:F582"/>
    <mergeCell ref="H581:O582"/>
    <mergeCell ref="H583:L584"/>
    <mergeCell ref="M583:O584"/>
    <mergeCell ref="B568:F568"/>
    <mergeCell ref="A572:H580"/>
    <mergeCell ref="I572:M572"/>
    <mergeCell ref="I574:M580"/>
    <mergeCell ref="B564:F564"/>
    <mergeCell ref="B565:F565"/>
    <mergeCell ref="B566:F566"/>
    <mergeCell ref="B567:F567"/>
    <mergeCell ref="B558:F558"/>
    <mergeCell ref="B561:F561"/>
    <mergeCell ref="B562:F562"/>
    <mergeCell ref="B563:F563"/>
    <mergeCell ref="N550:O551"/>
    <mergeCell ref="A552:F553"/>
    <mergeCell ref="H552:O553"/>
    <mergeCell ref="H554:L555"/>
    <mergeCell ref="M554:O555"/>
    <mergeCell ref="B539:F539"/>
    <mergeCell ref="A543:H551"/>
    <mergeCell ref="I543:M543"/>
    <mergeCell ref="I545:M551"/>
    <mergeCell ref="B535:F535"/>
    <mergeCell ref="B536:F536"/>
    <mergeCell ref="B537:F537"/>
    <mergeCell ref="B538:F538"/>
    <mergeCell ref="B529:F529"/>
    <mergeCell ref="B532:F532"/>
    <mergeCell ref="B533:F533"/>
    <mergeCell ref="B534:F534"/>
    <mergeCell ref="N521:O522"/>
    <mergeCell ref="A523:F524"/>
    <mergeCell ref="H523:O524"/>
    <mergeCell ref="H525:L526"/>
    <mergeCell ref="M525:O526"/>
    <mergeCell ref="B510:F510"/>
    <mergeCell ref="A514:H522"/>
    <mergeCell ref="I514:M514"/>
    <mergeCell ref="I516:M522"/>
    <mergeCell ref="B506:F506"/>
    <mergeCell ref="B507:F507"/>
    <mergeCell ref="B508:F508"/>
    <mergeCell ref="B509:F509"/>
    <mergeCell ref="B500:F500"/>
    <mergeCell ref="B503:F503"/>
    <mergeCell ref="B504:F504"/>
    <mergeCell ref="B505:F505"/>
    <mergeCell ref="N492:O493"/>
    <mergeCell ref="A494:F495"/>
    <mergeCell ref="H494:O495"/>
    <mergeCell ref="H496:L497"/>
    <mergeCell ref="M496:O497"/>
    <mergeCell ref="B481:F481"/>
    <mergeCell ref="A485:H493"/>
    <mergeCell ref="I485:M485"/>
    <mergeCell ref="I487:M493"/>
    <mergeCell ref="B477:F477"/>
    <mergeCell ref="B478:F478"/>
    <mergeCell ref="B479:F479"/>
    <mergeCell ref="B480:F480"/>
    <mergeCell ref="B471:F471"/>
    <mergeCell ref="B474:F474"/>
    <mergeCell ref="B475:F475"/>
    <mergeCell ref="B476:F476"/>
    <mergeCell ref="N463:O464"/>
    <mergeCell ref="A465:F466"/>
    <mergeCell ref="H465:O466"/>
    <mergeCell ref="H467:L468"/>
    <mergeCell ref="M467:O468"/>
    <mergeCell ref="B452:F452"/>
    <mergeCell ref="A456:H464"/>
    <mergeCell ref="I456:M456"/>
    <mergeCell ref="I458:M464"/>
    <mergeCell ref="B448:F448"/>
    <mergeCell ref="B449:F449"/>
    <mergeCell ref="B450:F450"/>
    <mergeCell ref="B451:F451"/>
    <mergeCell ref="B442:F442"/>
    <mergeCell ref="B445:F445"/>
    <mergeCell ref="B446:F446"/>
    <mergeCell ref="B447:F447"/>
    <mergeCell ref="N434:O435"/>
    <mergeCell ref="A436:F437"/>
    <mergeCell ref="H436:O437"/>
    <mergeCell ref="H438:L439"/>
    <mergeCell ref="M438:O439"/>
    <mergeCell ref="B423:F423"/>
    <mergeCell ref="A427:H435"/>
    <mergeCell ref="I427:M427"/>
    <mergeCell ref="I429:M435"/>
    <mergeCell ref="B422:F422"/>
    <mergeCell ref="B416:F416"/>
    <mergeCell ref="B419:F419"/>
    <mergeCell ref="B420:F420"/>
    <mergeCell ref="B421:F421"/>
    <mergeCell ref="N408:O409"/>
    <mergeCell ref="A410:F411"/>
    <mergeCell ref="H410:O411"/>
    <mergeCell ref="H412:L413"/>
    <mergeCell ref="M412:O413"/>
    <mergeCell ref="B397:F397"/>
    <mergeCell ref="A401:H409"/>
    <mergeCell ref="I401:M401"/>
    <mergeCell ref="I403:M409"/>
    <mergeCell ref="B393:F393"/>
    <mergeCell ref="B394:F394"/>
    <mergeCell ref="B395:F395"/>
    <mergeCell ref="B396:F396"/>
    <mergeCell ref="B387:F387"/>
    <mergeCell ref="B390:F390"/>
    <mergeCell ref="B391:F391"/>
    <mergeCell ref="B392:F392"/>
    <mergeCell ref="N379:O380"/>
    <mergeCell ref="A381:F382"/>
    <mergeCell ref="H381:O382"/>
    <mergeCell ref="H383:L384"/>
    <mergeCell ref="M383:O384"/>
    <mergeCell ref="B368:F368"/>
    <mergeCell ref="A372:H380"/>
    <mergeCell ref="I372:M372"/>
    <mergeCell ref="I374:M380"/>
    <mergeCell ref="B312:F312"/>
    <mergeCell ref="B365:F365"/>
    <mergeCell ref="B366:F366"/>
    <mergeCell ref="B367:F367"/>
    <mergeCell ref="B359:F359"/>
    <mergeCell ref="B362:F362"/>
    <mergeCell ref="B363:F363"/>
    <mergeCell ref="B364:F364"/>
    <mergeCell ref="N351:O352"/>
    <mergeCell ref="A353:F354"/>
    <mergeCell ref="H353:O354"/>
    <mergeCell ref="H355:L356"/>
    <mergeCell ref="M355:O356"/>
    <mergeCell ref="A344:H352"/>
    <mergeCell ref="I344:M344"/>
    <mergeCell ref="I346:M352"/>
    <mergeCell ref="B338:F338"/>
    <mergeCell ref="B339:F339"/>
    <mergeCell ref="B305:F305"/>
    <mergeCell ref="B308:F308"/>
    <mergeCell ref="B309:F309"/>
    <mergeCell ref="N297:O298"/>
    <mergeCell ref="A299:F300"/>
    <mergeCell ref="H299:O300"/>
    <mergeCell ref="H301:L302"/>
    <mergeCell ref="M301:O302"/>
    <mergeCell ref="B340:F340"/>
    <mergeCell ref="B286:F286"/>
    <mergeCell ref="A290:H298"/>
    <mergeCell ref="I290:M290"/>
    <mergeCell ref="I292:M298"/>
    <mergeCell ref="B282:F282"/>
    <mergeCell ref="B283:F283"/>
    <mergeCell ref="B284:F284"/>
    <mergeCell ref="B285:F285"/>
    <mergeCell ref="B332:F332"/>
    <mergeCell ref="B335:F335"/>
    <mergeCell ref="B336:F336"/>
    <mergeCell ref="B337:F337"/>
    <mergeCell ref="N324:O325"/>
    <mergeCell ref="A326:F327"/>
    <mergeCell ref="H326:O327"/>
    <mergeCell ref="H328:L329"/>
    <mergeCell ref="M328:O329"/>
    <mergeCell ref="B313:F313"/>
    <mergeCell ref="A317:H325"/>
    <mergeCell ref="I317:M317"/>
    <mergeCell ref="I319:M325"/>
    <mergeCell ref="B310:F310"/>
    <mergeCell ref="B311:F311"/>
    <mergeCell ref="B276:F276"/>
    <mergeCell ref="B279:F279"/>
    <mergeCell ref="B280:F280"/>
    <mergeCell ref="B281:F281"/>
    <mergeCell ref="N268:O269"/>
    <mergeCell ref="A270:F271"/>
    <mergeCell ref="H270:O271"/>
    <mergeCell ref="H272:L273"/>
    <mergeCell ref="M272:O273"/>
    <mergeCell ref="B257:F257"/>
    <mergeCell ref="A261:H269"/>
    <mergeCell ref="I261:M261"/>
    <mergeCell ref="I263:M269"/>
    <mergeCell ref="B253:F253"/>
    <mergeCell ref="B254:F254"/>
    <mergeCell ref="B255:F255"/>
    <mergeCell ref="B256:F256"/>
    <mergeCell ref="B247:F247"/>
    <mergeCell ref="B250:F250"/>
    <mergeCell ref="B251:F251"/>
    <mergeCell ref="B252:F252"/>
    <mergeCell ref="N239:O240"/>
    <mergeCell ref="A241:F242"/>
    <mergeCell ref="H241:O242"/>
    <mergeCell ref="H243:L244"/>
    <mergeCell ref="M243:O244"/>
    <mergeCell ref="B228:F228"/>
    <mergeCell ref="A232:H240"/>
    <mergeCell ref="I232:M232"/>
    <mergeCell ref="I234:M240"/>
    <mergeCell ref="B225:F225"/>
    <mergeCell ref="B226:F226"/>
    <mergeCell ref="B227:F227"/>
    <mergeCell ref="B218:F218"/>
    <mergeCell ref="B221:F221"/>
    <mergeCell ref="B223:F223"/>
    <mergeCell ref="B224:F224"/>
    <mergeCell ref="N210:O211"/>
    <mergeCell ref="A212:F213"/>
    <mergeCell ref="H212:O213"/>
    <mergeCell ref="H214:L215"/>
    <mergeCell ref="M214:O215"/>
    <mergeCell ref="B222:F222"/>
    <mergeCell ref="B199:F199"/>
    <mergeCell ref="A203:H211"/>
    <mergeCell ref="I203:M203"/>
    <mergeCell ref="I205:M211"/>
    <mergeCell ref="B196:F196"/>
    <mergeCell ref="B197:F197"/>
    <mergeCell ref="B198:F198"/>
    <mergeCell ref="B189:F189"/>
    <mergeCell ref="B192:F192"/>
    <mergeCell ref="B194:F194"/>
    <mergeCell ref="B195:F195"/>
    <mergeCell ref="N181:O182"/>
    <mergeCell ref="A183:F184"/>
    <mergeCell ref="H183:O184"/>
    <mergeCell ref="H185:L186"/>
    <mergeCell ref="M185:O186"/>
    <mergeCell ref="B193:F193"/>
    <mergeCell ref="B170:F170"/>
    <mergeCell ref="A174:H182"/>
    <mergeCell ref="I174:M174"/>
    <mergeCell ref="I176:M182"/>
    <mergeCell ref="B169:F169"/>
    <mergeCell ref="B162:F162"/>
    <mergeCell ref="B165:F165"/>
    <mergeCell ref="B166:F166"/>
    <mergeCell ref="B167:F167"/>
    <mergeCell ref="B168:F168"/>
    <mergeCell ref="N154:O155"/>
    <mergeCell ref="A156:F157"/>
    <mergeCell ref="H156:O157"/>
    <mergeCell ref="H158:L159"/>
    <mergeCell ref="M158:O159"/>
    <mergeCell ref="B143:F143"/>
    <mergeCell ref="A147:H155"/>
    <mergeCell ref="I147:M147"/>
    <mergeCell ref="I149:M155"/>
    <mergeCell ref="B140:F140"/>
    <mergeCell ref="B141:F141"/>
    <mergeCell ref="B142:F142"/>
    <mergeCell ref="B134:F134"/>
    <mergeCell ref="B137:F137"/>
    <mergeCell ref="B138:F138"/>
    <mergeCell ref="B139:F139"/>
    <mergeCell ref="N126:O127"/>
    <mergeCell ref="A128:F129"/>
    <mergeCell ref="H128:O129"/>
    <mergeCell ref="H130:L131"/>
    <mergeCell ref="M130:O131"/>
    <mergeCell ref="B115:F115"/>
    <mergeCell ref="A119:H127"/>
    <mergeCell ref="I119:M119"/>
    <mergeCell ref="I121:M127"/>
    <mergeCell ref="N68:O69"/>
    <mergeCell ref="A70:F71"/>
    <mergeCell ref="H70:O71"/>
    <mergeCell ref="H72:L73"/>
    <mergeCell ref="M72:O73"/>
    <mergeCell ref="A61:H69"/>
    <mergeCell ref="I61:M61"/>
    <mergeCell ref="I63:M69"/>
    <mergeCell ref="B79:F79"/>
    <mergeCell ref="B80:F80"/>
    <mergeCell ref="B82:F82"/>
    <mergeCell ref="B83:F83"/>
    <mergeCell ref="B111:F111"/>
    <mergeCell ref="B112:F112"/>
    <mergeCell ref="B87:F87"/>
    <mergeCell ref="B106:F106"/>
    <mergeCell ref="B109:F109"/>
    <mergeCell ref="B110:F110"/>
    <mergeCell ref="N98:O99"/>
    <mergeCell ref="A100:F101"/>
    <mergeCell ref="H100:O101"/>
    <mergeCell ref="H102:L103"/>
    <mergeCell ref="M102:O103"/>
    <mergeCell ref="A91:H99"/>
    <mergeCell ref="I91:M91"/>
    <mergeCell ref="I93:M99"/>
    <mergeCell ref="B84:F84"/>
    <mergeCell ref="B85:F85"/>
    <mergeCell ref="B86:F86"/>
    <mergeCell ref="B114:F114"/>
    <mergeCell ref="B113:F113"/>
    <mergeCell ref="B25:F25"/>
    <mergeCell ref="B26:F26"/>
    <mergeCell ref="A33:H41"/>
    <mergeCell ref="I35:M41"/>
    <mergeCell ref="A29:F29"/>
    <mergeCell ref="I33:M33"/>
    <mergeCell ref="A42:F43"/>
    <mergeCell ref="B48:F48"/>
    <mergeCell ref="B51:F51"/>
    <mergeCell ref="B57:F57"/>
    <mergeCell ref="B76:F76"/>
    <mergeCell ref="B81:F81"/>
    <mergeCell ref="B56:F56"/>
    <mergeCell ref="B53:F53"/>
    <mergeCell ref="B55:F55"/>
    <mergeCell ref="B54:F54"/>
    <mergeCell ref="H44:L45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2:F52"/>
    <mergeCell ref="B24:F24"/>
    <mergeCell ref="B28:F28"/>
    <mergeCell ref="B27:F27"/>
    <mergeCell ref="H42:O43"/>
    <mergeCell ref="M44:O45"/>
    <mergeCell ref="N40:O41"/>
  </mergeCells>
  <phoneticPr fontId="0" type="noConversion"/>
  <printOptions horizontalCentered="1"/>
  <pageMargins left="0.25" right="0.25" top="0.4" bottom="0.75" header="0.5" footer="0.5"/>
  <pageSetup scale="85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Roman,Bold"&amp;6APHIS FORM-71
(07-05)  Electronic versions designed using Word; InForms; &amp; Microsoft Excel by USDA-APHIS.  &amp;C&amp;"Times New Roman,Regular"&amp;6SUMMARY OF INFORMATION COLLECTION              &amp;R&amp;"Times New Roman,Bold"&amp;6USDA-APHIS</oddFooter>
  </headerFooter>
  <rowBreaks count="13" manualBreakCount="13">
    <brk id="29" max="16383" man="1"/>
    <brk id="57" max="14" man="1"/>
    <brk id="87" max="14" man="1"/>
    <brk id="115" max="14" man="1"/>
    <brk id="143" max="14" man="1"/>
    <brk id="170" max="14" man="1"/>
    <brk id="199" max="14" man="1"/>
    <brk id="228" max="14" man="1"/>
    <brk id="257" max="14" man="1"/>
    <brk id="286" max="14" man="1"/>
    <brk id="313" max="14" man="1"/>
    <brk id="340" max="14" man="1"/>
    <brk id="36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Giese, Gregory - MRP-AMS</cp:lastModifiedBy>
  <cp:lastPrinted>2017-10-18T20:01:16Z</cp:lastPrinted>
  <dcterms:created xsi:type="dcterms:W3CDTF">2000-01-10T18:54:20Z</dcterms:created>
  <dcterms:modified xsi:type="dcterms:W3CDTF">2025-02-13T13:55:23Z</dcterms:modified>
</cp:coreProperties>
</file>