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1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nsva\snp\WIC\WIC Workgroups\PB\Policy Branch Admin\Current Staff\Helena O\339 ICB\2021\60 Day Notice\60 Day Notice Package to PRAO\Package 2\"/>
    </mc:Choice>
  </mc:AlternateContent>
  <xr:revisionPtr revIDLastSave="47" documentId="13_ncr:1_{A19F582F-B91E-4A31-B28D-1C478E06A6BB}" xr6:coauthVersionLast="47" xr6:coauthVersionMax="47" xr10:uidLastSave="{88FC22CA-BBEA-4EAF-83D3-5FC7ADF3729D}"/>
  <bookViews>
    <workbookView xWindow="6140" yWindow="0" windowWidth="13410" windowHeight="10200" xr2:uid="{00000000-000D-0000-FFFF-FFFF00000000}"/>
  </bookViews>
  <sheets>
    <sheet name="Sheet 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2" l="1"/>
  <c r="E7" i="2"/>
  <c r="E4" i="2" l="1"/>
  <c r="G4" i="2" s="1"/>
  <c r="J4" i="2" s="1"/>
  <c r="K4" i="2" s="1"/>
  <c r="N4" i="2" l="1"/>
  <c r="E6" i="2"/>
  <c r="G6" i="2" s="1"/>
  <c r="N6" i="2" l="1"/>
  <c r="J6" i="2"/>
  <c r="K6" i="2" s="1"/>
  <c r="G7" i="2"/>
  <c r="F7" i="2" l="1"/>
  <c r="J7" i="2"/>
  <c r="K7" i="2" s="1"/>
</calcChain>
</file>

<file path=xl/sharedStrings.xml><?xml version="1.0" encoding="utf-8"?>
<sst xmlns="http://schemas.openxmlformats.org/spreadsheetml/2006/main" count="26" uniqueCount="23">
  <si>
    <t xml:space="preserve">Appendix H: Burden Table </t>
  </si>
  <si>
    <t>Respondents</t>
  </si>
  <si>
    <t>Form</t>
  </si>
  <si>
    <t>Estimated Number of Respondents</t>
  </si>
  <si>
    <t>Responses Annually Per Respondent</t>
  </si>
  <si>
    <t>Total Annual Responses</t>
  </si>
  <si>
    <t>Estimated Average Number of Hours Per Response</t>
  </si>
  <si>
    <t>Estimated Total Annual Burden Hours</t>
  </si>
  <si>
    <t>Previous Submission: Total Burden Hours</t>
  </si>
  <si>
    <t>Difference due to Program Changes</t>
  </si>
  <si>
    <t>Difference Due to Program Adjustments</t>
  </si>
  <si>
    <t>Total Difference</t>
  </si>
  <si>
    <t>Explanation of Difference</t>
  </si>
  <si>
    <t>Hourly Wage Rate</t>
  </si>
  <si>
    <t>Total Annualized Cost of Respondent Burden</t>
  </si>
  <si>
    <r>
      <t>Reporting  Burden</t>
    </r>
    <r>
      <rPr>
        <sz val="12"/>
        <color theme="1"/>
        <rFont val="Times New Roman"/>
        <family val="1"/>
      </rPr>
      <t> </t>
    </r>
  </si>
  <si>
    <r>
      <t xml:space="preserve">State, Territory, and Indian Tribal Government Agencies </t>
    </r>
    <r>
      <rPr>
        <sz val="12"/>
        <color theme="1"/>
        <rFont val="Times New Roman"/>
        <family val="1"/>
      </rPr>
      <t>(Respondent types: WIC - 89;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>FMNP - 50; SFMNP - 55)</t>
    </r>
  </si>
  <si>
    <t>FNS-339</t>
  </si>
  <si>
    <t xml:space="preserve">Increase in number of State agencies submitting form. </t>
  </si>
  <si>
    <r>
      <t>Recordkeeping Burden</t>
    </r>
    <r>
      <rPr>
        <sz val="12"/>
        <color theme="1"/>
        <rFont val="Times New Roman"/>
        <family val="1"/>
      </rPr>
      <t> </t>
    </r>
  </si>
  <si>
    <t>Total Reporting and Recordkeeping Burden</t>
  </si>
  <si>
    <t>132*</t>
  </si>
  <si>
    <r>
      <rPr>
        <b/>
        <sz val="12"/>
        <color rgb="FF000000"/>
        <rFont val="Times New Roman"/>
      </rPr>
      <t>Attachment C - Federal-State Supplemental Nutrition Programs Agreement (FNS-339) Burden Table</t>
    </r>
    <r>
      <rPr>
        <sz val="12"/>
        <color rgb="FF000000"/>
        <rFont val="Times New Roman"/>
      </rPr>
      <t xml:space="preserve"> *The total number of respondents includes an unduplicated count of respondents that are responsible for the operation of 88 WIC Programs, 50 FMNP Programs, and 56 SFMNP Programs: 58 State agencies solely operate WIC, 3 State agencies solely operate FMNP ; 24 State agencies solely operate SFMNP ; 15 State agencies operate both WIC and FMNP; 17 State agencies operate both FMNP and SFMNP; and 15 State agencies operate WIC, FMNP, and SFMNP.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</si>
</sst>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0.000"/>
  </numFmts>
  <fonts count="10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name val="Calibri"/>
      <family val="2"/>
      <scheme val="minor"/>
    </font>
    <font>
      <b/>
      <sz val="12"/>
      <color rgb="FF000000"/>
      <name val="Times New Roman"/>
    </font>
    <font>
      <sz val="12"/>
      <color rgb="FF000000"/>
      <name val="Times New Roman"/>
    </font>
    <font>
      <i/>
      <sz val="12"/>
      <color rgb="FF000000"/>
      <name val="Times New Roman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/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/>
    <xf numFmtId="0" fontId="1" fillId="0" borderId="3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4"/>
  <sheetViews>
    <sheetView tabSelected="1" zoomScale="80" zoomScaleNormal="80" workbookViewId="0"/>
  </sheetViews>
  <sheetFormatPr defaultRowHeight="15" customHeight="1"/>
  <cols>
    <col min="1" max="1" width="24.140625" customWidth="1"/>
    <col min="2" max="2" width="13.85546875" customWidth="1"/>
    <col min="3" max="3" width="18.28515625" customWidth="1"/>
    <col min="4" max="4" width="20.28515625" customWidth="1"/>
    <col min="5" max="5" width="16" customWidth="1"/>
    <col min="6" max="6" width="20.140625" customWidth="1"/>
    <col min="7" max="12" width="18.7109375" customWidth="1"/>
    <col min="13" max="13" width="14.28515625" customWidth="1"/>
    <col min="14" max="14" width="23.42578125" customWidth="1"/>
    <col min="15" max="15" width="17" customWidth="1"/>
  </cols>
  <sheetData>
    <row r="1" spans="1:14" ht="15" customHeight="1">
      <c r="A1" s="10" t="s">
        <v>0</v>
      </c>
    </row>
    <row r="2" spans="1:14" ht="70.5" customHeight="1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9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5" t="s">
        <v>13</v>
      </c>
      <c r="N2" s="5" t="s">
        <v>14</v>
      </c>
    </row>
    <row r="3" spans="1:14" ht="27.75" customHeight="1">
      <c r="A3" s="18" t="s">
        <v>15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20"/>
      <c r="N3" s="21"/>
    </row>
    <row r="4" spans="1:14" ht="166.5" customHeight="1">
      <c r="A4" s="1" t="s">
        <v>16</v>
      </c>
      <c r="B4" s="2" t="s">
        <v>17</v>
      </c>
      <c r="C4" s="2">
        <v>132</v>
      </c>
      <c r="D4" s="2">
        <v>1</v>
      </c>
      <c r="E4" s="2">
        <f>SUM(C4*D4)</f>
        <v>132</v>
      </c>
      <c r="F4" s="7">
        <v>0.125</v>
      </c>
      <c r="G4" s="3">
        <f>SUM(E4*F4)</f>
        <v>16.5</v>
      </c>
      <c r="H4" s="3">
        <v>15.875</v>
      </c>
      <c r="I4" s="3">
        <v>0</v>
      </c>
      <c r="J4" s="3">
        <f>G4-H4</f>
        <v>0.625</v>
      </c>
      <c r="K4" s="3">
        <f>J4</f>
        <v>0.625</v>
      </c>
      <c r="L4" s="3" t="s">
        <v>18</v>
      </c>
      <c r="M4" s="6">
        <v>50.85</v>
      </c>
      <c r="N4" s="6">
        <f>G4*M4</f>
        <v>839.02499999999998</v>
      </c>
    </row>
    <row r="5" spans="1:14" ht="24.75" customHeight="1">
      <c r="A5" s="18" t="s">
        <v>19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22"/>
      <c r="N5" s="23"/>
    </row>
    <row r="6" spans="1:14" ht="87.75">
      <c r="A6" s="1" t="s">
        <v>16</v>
      </c>
      <c r="B6" s="2" t="s">
        <v>17</v>
      </c>
      <c r="C6" s="2">
        <v>132</v>
      </c>
      <c r="D6" s="2">
        <v>1</v>
      </c>
      <c r="E6" s="2">
        <f>SUM(C6*D6)</f>
        <v>132</v>
      </c>
      <c r="F6" s="2">
        <v>0.125</v>
      </c>
      <c r="G6" s="3">
        <f>SUM(E6*F6)</f>
        <v>16.5</v>
      </c>
      <c r="H6" s="3">
        <v>15.875</v>
      </c>
      <c r="I6" s="3">
        <v>0</v>
      </c>
      <c r="J6" s="3">
        <f>G6-H6</f>
        <v>0.625</v>
      </c>
      <c r="K6" s="3">
        <f>J6</f>
        <v>0.625</v>
      </c>
      <c r="L6" s="3" t="s">
        <v>18</v>
      </c>
      <c r="M6" s="6">
        <v>50.85</v>
      </c>
      <c r="N6" s="6">
        <f>G6*M6</f>
        <v>839.02499999999998</v>
      </c>
    </row>
    <row r="7" spans="1:14" ht="63.75" customHeight="1">
      <c r="A7" s="14" t="s">
        <v>20</v>
      </c>
      <c r="B7" s="14"/>
      <c r="C7" s="2" t="s">
        <v>21</v>
      </c>
      <c r="D7" s="8">
        <v>2</v>
      </c>
      <c r="E7" s="2">
        <f>C6*D7</f>
        <v>264</v>
      </c>
      <c r="F7" s="8">
        <f>G7/E7</f>
        <v>0.125</v>
      </c>
      <c r="G7" s="4">
        <f>SUM(G4+G6)</f>
        <v>33</v>
      </c>
      <c r="H7" s="4">
        <v>31.75</v>
      </c>
      <c r="I7" s="4">
        <v>0</v>
      </c>
      <c r="J7" s="3">
        <f>G7-H7</f>
        <v>1.25</v>
      </c>
      <c r="K7" s="4">
        <f>J7</f>
        <v>1.25</v>
      </c>
      <c r="L7" s="3"/>
      <c r="M7" s="6"/>
      <c r="N7" s="6">
        <f>N4+N6</f>
        <v>1678.05</v>
      </c>
    </row>
    <row r="8" spans="1:14" ht="15" customHeight="1">
      <c r="A8" s="15" t="s">
        <v>22</v>
      </c>
      <c r="B8" s="16"/>
      <c r="C8" s="16"/>
      <c r="D8" s="16"/>
      <c r="E8" s="16"/>
      <c r="F8" s="16"/>
      <c r="G8" s="16"/>
      <c r="H8" s="12"/>
      <c r="I8" s="12"/>
      <c r="J8" s="12"/>
      <c r="K8" s="12"/>
      <c r="L8" s="12"/>
    </row>
    <row r="9" spans="1:14" ht="60" customHeight="1">
      <c r="A9" s="17"/>
      <c r="B9" s="17"/>
      <c r="C9" s="17"/>
      <c r="D9" s="17"/>
      <c r="E9" s="17"/>
      <c r="F9" s="17"/>
      <c r="G9" s="17"/>
      <c r="H9" s="13"/>
      <c r="I9" s="13"/>
      <c r="J9" s="13"/>
      <c r="K9" s="13"/>
      <c r="L9" s="13"/>
    </row>
    <row r="10" spans="1:14" ht="3" customHeight="1">
      <c r="A10" s="17"/>
      <c r="B10" s="17"/>
      <c r="C10" s="17"/>
      <c r="D10" s="17"/>
      <c r="E10" s="17"/>
      <c r="F10" s="17"/>
      <c r="G10" s="17"/>
      <c r="H10" s="13"/>
      <c r="I10" s="13"/>
      <c r="J10" s="13"/>
      <c r="K10" s="13"/>
      <c r="L10" s="13"/>
    </row>
    <row r="11" spans="1:14" hidden="1">
      <c r="A11" s="17"/>
      <c r="B11" s="17"/>
      <c r="C11" s="17"/>
      <c r="D11" s="17"/>
      <c r="E11" s="17"/>
      <c r="F11" s="17"/>
      <c r="G11" s="17"/>
      <c r="H11" s="13"/>
      <c r="I11" s="13"/>
      <c r="J11" s="13"/>
      <c r="K11" s="13"/>
      <c r="L11" s="13"/>
    </row>
    <row r="12" spans="1:14" hidden="1">
      <c r="A12" s="17"/>
      <c r="B12" s="17"/>
      <c r="C12" s="17"/>
      <c r="D12" s="17"/>
      <c r="E12" s="17"/>
      <c r="F12" s="17"/>
      <c r="G12" s="17"/>
      <c r="H12" s="13"/>
      <c r="I12" s="13"/>
      <c r="J12" s="13"/>
      <c r="K12" s="13"/>
      <c r="L12" s="13"/>
    </row>
    <row r="13" spans="1:14" hidden="1">
      <c r="A13" s="17"/>
      <c r="B13" s="17"/>
      <c r="C13" s="17"/>
      <c r="D13" s="17"/>
      <c r="E13" s="17"/>
      <c r="F13" s="17"/>
      <c r="G13" s="17"/>
      <c r="H13" s="13"/>
      <c r="I13" s="13"/>
      <c r="J13" s="13"/>
      <c r="K13" s="13"/>
      <c r="L13" s="13"/>
    </row>
    <row r="14" spans="1:14" hidden="1">
      <c r="A14" s="17"/>
      <c r="B14" s="17"/>
      <c r="C14" s="17"/>
      <c r="D14" s="17"/>
      <c r="E14" s="17"/>
      <c r="F14" s="17"/>
      <c r="G14" s="17"/>
      <c r="H14" s="13"/>
      <c r="I14" s="13"/>
      <c r="J14" s="13"/>
      <c r="K14" s="13"/>
      <c r="L14" s="13"/>
    </row>
  </sheetData>
  <mergeCells count="4">
    <mergeCell ref="A7:B7"/>
    <mergeCell ref="A8:G14"/>
    <mergeCell ref="A3:N3"/>
    <mergeCell ref="A5:N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e41e6e7a-d9a4-4f8c-8eb9-556f918ff3f4" xsi:nil="true"/>
    <APComment xmlns="e41e6e7a-d9a4-4f8c-8eb9-556f918ff3f4" xsi:nil="true"/>
    <Cleared xmlns="e41e6e7a-d9a4-4f8c-8eb9-556f918ff3f4">true</Cleared>
    <DraftStatus xmlns="e41e6e7a-d9a4-4f8c-8eb9-556f918ff3f4" xsi:nil="true"/>
    <EmailDraft xmlns="e41e6e7a-d9a4-4f8c-8eb9-556f918ff3f4">true</EmailDraft>
    <lcf76f155ced4ddcb4097134ff3c332f xmlns="e41e6e7a-d9a4-4f8c-8eb9-556f918ff3f4">
      <Terms xmlns="http://schemas.microsoft.com/office/infopath/2007/PartnerControls"/>
    </lcf76f155ced4ddcb4097134ff3c332f>
    <TaxCatchAll xmlns="73fb875a-8af9-4255-b008-0995492d31c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B41968DED4DE44B6F3F891104B3069" ma:contentTypeVersion="21" ma:contentTypeDescription="Create a new document." ma:contentTypeScope="" ma:versionID="fa6bac2e2ef2a065af12ba33c13ce6f8">
  <xsd:schema xmlns:xsd="http://www.w3.org/2001/XMLSchema" xmlns:xs="http://www.w3.org/2001/XMLSchema" xmlns:p="http://schemas.microsoft.com/office/2006/metadata/properties" xmlns:ns2="e41e6e7a-d9a4-4f8c-8eb9-556f918ff3f4" xmlns:ns3="3323e635-b63f-4e4b-b8b4-98b05fe663e6" xmlns:ns4="73fb875a-8af9-4255-b008-0995492d31cd" targetNamespace="http://schemas.microsoft.com/office/2006/metadata/properties" ma:root="true" ma:fieldsID="1577998ff9d2e9505adab6fa2b5ad020" ns2:_="" ns3:_="" ns4:_="">
    <xsd:import namespace="e41e6e7a-d9a4-4f8c-8eb9-556f918ff3f4"/>
    <xsd:import namespace="3323e635-b63f-4e4b-b8b4-98b05fe663e6"/>
    <xsd:import namespace="73fb875a-8af9-4255-b008-0995492d31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lcf76f155ced4ddcb4097134ff3c332f" minOccurs="0"/>
                <xsd:element ref="ns4:TaxCatchAll" minOccurs="0"/>
                <xsd:element ref="ns2:MediaLengthInSeconds" minOccurs="0"/>
                <xsd:element ref="ns2:Cleared" minOccurs="0"/>
                <xsd:element ref="ns2:Comments" minOccurs="0"/>
                <xsd:element ref="ns2:APComment" minOccurs="0"/>
                <xsd:element ref="ns2:EmailDraft" minOccurs="0"/>
                <xsd:element ref="ns2:MediaServiceObjectDetectorVersions" minOccurs="0"/>
                <xsd:element ref="ns2:MediaServiceSearchProperties" minOccurs="0"/>
                <xsd:element ref="ns2:DraftStatu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1e6e7a-d9a4-4f8c-8eb9-556f918ff3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Cleared" ma:index="21" nillable="true" ma:displayName="Cleared" ma:default="1" ma:description="Item is cleared to be send" ma:format="Dropdown" ma:internalName="Cleared">
      <xsd:simpleType>
        <xsd:restriction base="dms:Boolean"/>
      </xsd:simpleType>
    </xsd:element>
    <xsd:element name="Comments" ma:index="22" nillable="true" ma:displayName="Staff Comments" ma:format="Dropdown" ma:internalName="Comments">
      <xsd:simpleType>
        <xsd:restriction base="dms:Note">
          <xsd:maxLength value="255"/>
        </xsd:restriction>
      </xsd:simpleType>
    </xsd:element>
    <xsd:element name="APComment" ma:index="23" nillable="true" ma:displayName="AP Comment" ma:format="Dropdown" ma:internalName="APComment">
      <xsd:simpleType>
        <xsd:restriction base="dms:Note">
          <xsd:maxLength value="255"/>
        </xsd:restriction>
      </xsd:simpleType>
    </xsd:element>
    <xsd:element name="EmailDraft" ma:index="24" nillable="true" ma:displayName="Email Draft" ma:default="1" ma:description="Draft an email to send" ma:format="Dropdown" ma:internalName="EmailDraft">
      <xsd:simpleType>
        <xsd:restriction base="dms:Boolean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raftStatus" ma:index="27" nillable="true" ma:displayName="Draft Status" ma:description="Status of draft (working or final). Final drafts might still be changed beyond ACE if they go for further clearance." ma:format="RadioButtons" ma:internalName="DraftStatus">
      <xsd:simpleType>
        <xsd:restriction base="dms:Choice">
          <xsd:enumeration value="Working"/>
          <xsd:enumeration value="Final"/>
        </xsd:restriction>
      </xsd:simpleType>
    </xsd:element>
    <xsd:element name="MediaServiceLocation" ma:index="28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23e635-b63f-4e4b-b8b4-98b05fe663e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b875a-8af9-4255-b008-0995492d31cd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339d2472-4343-4717-b837-7d293b89b168}" ma:internalName="TaxCatchAll" ma:showField="CatchAllData" ma:web="3323e635-b63f-4e4b-b8b4-98b05fe663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117DA9-116F-4ABA-A9AB-970E80D086C8}"/>
</file>

<file path=customXml/itemProps2.xml><?xml version="1.0" encoding="utf-8"?>
<ds:datastoreItem xmlns:ds="http://schemas.openxmlformats.org/officeDocument/2006/customXml" ds:itemID="{516A0540-9CB6-4B78-A838-0E8A7745A36D}"/>
</file>

<file path=customXml/itemProps3.xml><?xml version="1.0" encoding="utf-8"?>
<ds:datastoreItem xmlns:ds="http://schemas.openxmlformats.org/officeDocument/2006/customXml" ds:itemID="{3017E13A-8236-44CC-8E45-9C90A3744B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FNS User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Ragland-Greene, Rachelle - FNS</dc:creator>
  <cp:keywords/>
  <dc:description/>
  <cp:lastModifiedBy>Gordon, Anna - FNS</cp:lastModifiedBy>
  <cp:revision/>
  <dcterms:created xsi:type="dcterms:W3CDTF">2018-08-27T13:57:31Z</dcterms:created>
  <dcterms:modified xsi:type="dcterms:W3CDTF">2025-07-01T14:28:05Z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0x010100FBB41968DED4DE44B6F3F891104B3069</vt:lpwstr>
  </property>
  <property fmtid="{D5CDD505-2E9C-101B-9397-08002B2CF9AE}" pid="3" name="MediaServiceImageTags">
    <vt:lpwstr/>
  </property>
</Properties>
</file>