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F:\USERS\RMD\Paperwork Reduction Act\3245-0074 SBA Form 1253\"/>
    </mc:Choice>
  </mc:AlternateContent>
  <xr:revisionPtr revIDLastSave="0" documentId="8_{97802A41-84D7-454B-81F1-F1E2A0B086C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Original 1253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4" l="1"/>
  <c r="H23" i="4"/>
  <c r="H25" i="4" s="1"/>
  <c r="H28" i="4" s="1"/>
  <c r="E24" i="4"/>
  <c r="E25" i="4" s="1"/>
  <c r="E28" i="4" s="1"/>
  <c r="E23" i="4"/>
  <c r="H20" i="4"/>
  <c r="H19" i="4"/>
  <c r="H21" i="4" s="1"/>
  <c r="H27" i="4" s="1"/>
  <c r="H29" i="4" s="1"/>
  <c r="E20" i="4"/>
  <c r="E19" i="4"/>
  <c r="E21" i="4" s="1"/>
  <c r="E27" i="4" s="1"/>
  <c r="E29" i="4" s="1"/>
  <c r="C20" i="4"/>
  <c r="K20" i="4" s="1"/>
  <c r="J15" i="4"/>
  <c r="C24" i="4" s="1"/>
  <c r="K24" i="4" s="1"/>
  <c r="I15" i="4"/>
  <c r="G15" i="4"/>
  <c r="J9" i="4"/>
  <c r="C23" i="4" s="1"/>
  <c r="I9" i="4"/>
  <c r="G9" i="4"/>
  <c r="F9" i="4"/>
  <c r="C19" i="4" s="1"/>
  <c r="K19" i="4" s="1"/>
  <c r="K23" i="4" l="1"/>
  <c r="C25" i="4"/>
  <c r="C21" i="4"/>
  <c r="K21" i="4" l="1"/>
  <c r="C27" i="4"/>
  <c r="C28" i="4"/>
  <c r="K28" i="4" s="1"/>
  <c r="K25" i="4"/>
  <c r="C29" i="4" l="1"/>
  <c r="K27" i="4"/>
  <c r="K29" i="4" s="1"/>
</calcChain>
</file>

<file path=xl/sharedStrings.xml><?xml version="1.0" encoding="utf-8"?>
<sst xmlns="http://schemas.openxmlformats.org/spreadsheetml/2006/main" count="44" uniqueCount="36">
  <si>
    <t>CDC Name:</t>
  </si>
  <si>
    <t>Debentures Funded Less Than 2 Years</t>
  </si>
  <si>
    <t>Date Funded</t>
  </si>
  <si>
    <t>504 Approval Amount</t>
  </si>
  <si>
    <t>Total</t>
  </si>
  <si>
    <t>Debentures Funded 2 or More Years</t>
  </si>
  <si>
    <t>Summary Section</t>
  </si>
  <si>
    <t>States Reported:</t>
  </si>
  <si>
    <t>Estimated Jobs to be Created</t>
  </si>
  <si>
    <t>Estimated Jobs to be Retained</t>
  </si>
  <si>
    <t>Date Verified</t>
  </si>
  <si>
    <t>Actual Jobs Created</t>
  </si>
  <si>
    <t>Actual Jobs Retained</t>
  </si>
  <si>
    <t>Borrower's Name</t>
  </si>
  <si>
    <t>Average Debenture per Job</t>
  </si>
  <si>
    <t>Total Debentures Funded less than 2 years</t>
  </si>
  <si>
    <t>Total Debentures Funded more than 2 years</t>
  </si>
  <si>
    <t>Average Debenture per Job Calculation</t>
  </si>
  <si>
    <t>Total Portfolio</t>
  </si>
  <si>
    <t>Manufacturing Only</t>
  </si>
  <si>
    <t>Energy Only</t>
  </si>
  <si>
    <t>Total for Manufacturing Projects Only</t>
  </si>
  <si>
    <t>Total for Energy Public Policy Projects Only</t>
  </si>
  <si>
    <t>Fiscal Year Ending:</t>
  </si>
  <si>
    <t>Total Debentures Funded 
(less than 2 years + more than 2 years)</t>
  </si>
  <si>
    <t>SBA Loan No.</t>
  </si>
  <si>
    <t>Portfolio Net of Manufacturing and Energy Projects</t>
  </si>
  <si>
    <t>Is Loan a Manufacturing (M) or Energy (E) Project?
(Mark M or E as applicable)</t>
  </si>
  <si>
    <t>Instructions:
Subtract the Manufacturing and Energy columns from the Total Portfolio column to get the Portfolio Net of Manufacturing and Energy Projects</t>
  </si>
  <si>
    <t>Total Debentures Funded
(less than 2 years + more than 2 years)</t>
  </si>
  <si>
    <t>Total Estimated Job Opportunities 
(Created + Retained)</t>
  </si>
  <si>
    <t>Total Actual Job Opportunities
(Created + Retained)</t>
  </si>
  <si>
    <t>Total Estimated Job Opportunities</t>
  </si>
  <si>
    <t>Total Actual Job Opportunities</t>
  </si>
  <si>
    <t>Total Job Opportunities
(Actual + Estimated)</t>
  </si>
  <si>
    <t>Divided by Total Job Opportunities              (Actual + 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</si>
</sst>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</numFmts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color rgb="FF000000"/>
      <name val="Georgia"/>
      <family val="1"/>
    </font>
    <font>
      <sz val="10"/>
      <color indexed="8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i/>
      <sz val="10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7" fontId="3" fillId="2" borderId="0" xfId="0" applyNumberFormat="1" applyFont="1" applyFill="1" applyAlignment="1">
      <alignment horizontal="righ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42" fontId="5" fillId="0" borderId="7" xfId="0" applyNumberFormat="1" applyFont="1" applyBorder="1" applyAlignment="1">
      <alignment vertical="center"/>
    </xf>
    <xf numFmtId="42" fontId="4" fillId="4" borderId="4" xfId="0" applyNumberFormat="1" applyFont="1" applyFill="1" applyBorder="1" applyAlignment="1">
      <alignment vertical="center"/>
    </xf>
    <xf numFmtId="41" fontId="3" fillId="4" borderId="4" xfId="0" applyNumberFormat="1" applyFont="1" applyFill="1" applyBorder="1" applyAlignment="1">
      <alignment vertical="center"/>
    </xf>
    <xf numFmtId="42" fontId="5" fillId="4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42" fontId="5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4" fontId="3" fillId="0" borderId="10" xfId="0" applyNumberFormat="1" applyFont="1" applyBorder="1" applyAlignment="1">
      <alignment vertical="center"/>
    </xf>
    <xf numFmtId="7" fontId="3" fillId="2" borderId="0" xfId="0" applyNumberFormat="1" applyFont="1" applyFill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2" fontId="5" fillId="4" borderId="6" xfId="0" applyNumberFormat="1" applyFont="1" applyFill="1" applyBorder="1" applyAlignment="1">
      <alignment horizontal="left" vertical="center" wrapText="1"/>
    </xf>
    <xf numFmtId="42" fontId="5" fillId="4" borderId="7" xfId="0" applyNumberFormat="1" applyFont="1" applyFill="1" applyBorder="1" applyAlignment="1">
      <alignment horizontal="left" vertical="center" wrapText="1"/>
    </xf>
    <xf numFmtId="42" fontId="5" fillId="4" borderId="6" xfId="0" applyNumberFormat="1" applyFont="1" applyFill="1" applyBorder="1" applyAlignment="1">
      <alignment horizontal="left" vertical="center"/>
    </xf>
    <xf numFmtId="42" fontId="5" fillId="4" borderId="14" xfId="0" applyNumberFormat="1" applyFont="1" applyFill="1" applyBorder="1" applyAlignment="1">
      <alignment horizontal="left" vertical="center"/>
    </xf>
    <xf numFmtId="42" fontId="5" fillId="4" borderId="7" xfId="0" applyNumberFormat="1" applyFont="1" applyFill="1" applyBorder="1" applyAlignment="1">
      <alignment horizontal="left" vertical="center"/>
    </xf>
    <xf numFmtId="42" fontId="3" fillId="4" borderId="6" xfId="0" applyNumberFormat="1" applyFont="1" applyFill="1" applyBorder="1" applyAlignment="1">
      <alignment horizontal="left" vertical="center" wrapText="1"/>
    </xf>
    <xf numFmtId="42" fontId="3" fillId="4" borderId="14" xfId="0" applyNumberFormat="1" applyFont="1" applyFill="1" applyBorder="1" applyAlignment="1">
      <alignment horizontal="left" vertical="center" wrapText="1"/>
    </xf>
    <xf numFmtId="42" fontId="3" fillId="4" borderId="7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4" borderId="7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42" fontId="5" fillId="4" borderId="6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1" fontId="5" fillId="4" borderId="6" xfId="0" applyNumberFormat="1" applyFont="1" applyFill="1" applyBorder="1" applyAlignment="1">
      <alignment horizontal="center" vertical="center" wrapText="1"/>
    </xf>
    <xf numFmtId="41" fontId="5" fillId="4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1" fontId="3" fillId="4" borderId="6" xfId="0" applyNumberFormat="1" applyFont="1" applyFill="1" applyBorder="1" applyAlignment="1">
      <alignment vertical="center" wrapText="1"/>
    </xf>
    <xf numFmtId="41" fontId="3" fillId="4" borderId="14" xfId="0" applyNumberFormat="1" applyFont="1" applyFill="1" applyBorder="1" applyAlignment="1">
      <alignment vertical="center" wrapText="1"/>
    </xf>
    <xf numFmtId="41" fontId="3" fillId="4" borderId="7" xfId="0" applyNumberFormat="1" applyFont="1" applyFill="1" applyBorder="1" applyAlignment="1">
      <alignment vertical="center" wrapText="1"/>
    </xf>
    <xf numFmtId="41" fontId="5" fillId="4" borderId="14" xfId="0" applyNumberFormat="1" applyFont="1" applyFill="1" applyBorder="1" applyAlignment="1">
      <alignment horizontal="center" vertical="center" wrapText="1"/>
    </xf>
    <xf numFmtId="41" fontId="5" fillId="4" borderId="6" xfId="0" applyNumberFormat="1" applyFont="1" applyFill="1" applyBorder="1" applyAlignment="1">
      <alignment horizontal="left" vertical="center" wrapText="1"/>
    </xf>
    <xf numFmtId="41" fontId="5" fillId="4" borderId="7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2" fontId="5" fillId="4" borderId="7" xfId="0" applyNumberFormat="1" applyFont="1" applyFill="1" applyBorder="1" applyAlignment="1">
      <alignment vertical="center" wrapText="1"/>
    </xf>
    <xf numFmtId="42" fontId="5" fillId="4" borderId="14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1" fontId="3" fillId="4" borderId="6" xfId="0" applyNumberFormat="1" applyFont="1" applyFill="1" applyBorder="1" applyAlignment="1">
      <alignment vertical="center"/>
    </xf>
    <xf numFmtId="41" fontId="3" fillId="4" borderId="14" xfId="0" applyNumberFormat="1" applyFont="1" applyFill="1" applyBorder="1" applyAlignment="1">
      <alignment vertical="center"/>
    </xf>
    <xf numFmtId="41" fontId="3" fillId="4" borderId="7" xfId="0" applyNumberFormat="1" applyFont="1" applyFill="1" applyBorder="1" applyAlignment="1">
      <alignment vertical="center"/>
    </xf>
    <xf numFmtId="41" fontId="3" fillId="4" borderId="6" xfId="0" applyNumberFormat="1" applyFont="1" applyFill="1" applyBorder="1" applyAlignment="1">
      <alignment horizontal="center" vertical="center" wrapText="1"/>
    </xf>
    <xf numFmtId="41" fontId="3" fillId="4" borderId="14" xfId="0" applyNumberFormat="1" applyFont="1" applyFill="1" applyBorder="1" applyAlignment="1">
      <alignment horizontal="center" vertical="center" wrapText="1"/>
    </xf>
    <xf numFmtId="41" fontId="3" fillId="4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2" fontId="5" fillId="4" borderId="6" xfId="0" applyNumberFormat="1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4" borderId="6" xfId="0" applyFont="1" applyFill="1" applyBorder="1"/>
    <xf numFmtId="0" fontId="3" fillId="4" borderId="7" xfId="0" applyFont="1" applyFill="1" applyBorder="1"/>
    <xf numFmtId="0" fontId="5" fillId="4" borderId="6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4" borderId="6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wrapText="1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/>
    <xf numFmtId="1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8361F-1889-4EA8-AC57-69A541AB1159}">
  <sheetPr>
    <pageSetUpPr fitToPage="1"/>
  </sheetPr>
  <dimension ref="A1:Q29"/>
  <sheetViews>
    <sheetView showGridLines="0" tabSelected="1" topLeftCell="A18" zoomScaleNormal="100" workbookViewId="0">
      <selection activeCell="A26" sqref="A26:B26"/>
    </sheetView>
  </sheetViews>
  <sheetFormatPr defaultColWidth="9.1796875" defaultRowHeight="12.5" x14ac:dyDescent="0.25"/>
  <cols>
    <col min="1" max="1" width="17.6328125" style="4" customWidth="1"/>
    <col min="2" max="2" width="22.08984375" style="1" customWidth="1"/>
    <col min="3" max="3" width="20.90625" style="1" customWidth="1"/>
    <col min="4" max="4" width="5.90625" style="1" customWidth="1"/>
    <col min="5" max="5" width="5.453125" style="1" customWidth="1"/>
    <col min="6" max="6" width="16.6328125" style="1" customWidth="1"/>
    <col min="7" max="7" width="6.36328125" style="1" customWidth="1"/>
    <col min="8" max="8" width="4.36328125" style="1" customWidth="1"/>
    <col min="9" max="9" width="10.6328125" style="1" customWidth="1"/>
    <col min="10" max="10" width="9.54296875" style="1" customWidth="1"/>
    <col min="11" max="11" width="9.1796875" style="1"/>
    <col min="12" max="12" width="12.54296875" style="1" customWidth="1"/>
    <col min="13" max="13" width="12.26953125" style="1" customWidth="1"/>
    <col min="14" max="14" width="11.453125" style="1" customWidth="1"/>
    <col min="15" max="16384" width="9.1796875" style="1"/>
  </cols>
  <sheetData>
    <row r="1" spans="1:17" x14ac:dyDescent="0.25">
      <c r="A1" s="3"/>
      <c r="B1" s="2"/>
      <c r="C1" s="2"/>
      <c r="D1" s="2"/>
      <c r="E1" s="2"/>
      <c r="F1" s="2"/>
      <c r="G1" s="2"/>
      <c r="H1" s="2"/>
      <c r="I1" s="2"/>
      <c r="J1" s="2"/>
    </row>
    <row r="2" spans="1:17" ht="13" x14ac:dyDescent="0.3">
      <c r="A2" s="7" t="s">
        <v>0</v>
      </c>
      <c r="B2" s="26"/>
      <c r="C2" s="26"/>
      <c r="D2" s="2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ht="13" x14ac:dyDescent="0.3">
      <c r="A3" s="7" t="s">
        <v>7</v>
      </c>
      <c r="B3" s="26"/>
      <c r="C3" s="2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ht="13" x14ac:dyDescent="0.3">
      <c r="A4" s="7" t="s">
        <v>23</v>
      </c>
      <c r="B4" s="8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ht="10.5" customHeight="1" x14ac:dyDescent="0.3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7" ht="13" x14ac:dyDescent="0.25">
      <c r="A6" s="112" t="s">
        <v>1</v>
      </c>
      <c r="B6" s="112"/>
      <c r="C6" s="112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7" ht="38.5" customHeight="1" thickBot="1" x14ac:dyDescent="0.35">
      <c r="A7" s="10" t="s">
        <v>25</v>
      </c>
      <c r="B7" s="91" t="s">
        <v>13</v>
      </c>
      <c r="C7" s="91"/>
      <c r="D7" s="38" t="s">
        <v>2</v>
      </c>
      <c r="E7" s="38"/>
      <c r="F7" s="10" t="s">
        <v>3</v>
      </c>
      <c r="G7" s="38" t="s">
        <v>8</v>
      </c>
      <c r="H7" s="38"/>
      <c r="I7" s="10" t="s">
        <v>9</v>
      </c>
      <c r="J7" s="38" t="s">
        <v>30</v>
      </c>
      <c r="K7" s="38"/>
      <c r="L7" s="38" t="s">
        <v>27</v>
      </c>
      <c r="M7" s="38"/>
      <c r="N7" s="6"/>
    </row>
    <row r="8" spans="1:17" ht="13.5" thickBot="1" x14ac:dyDescent="0.35">
      <c r="A8" s="11"/>
      <c r="B8" s="94"/>
      <c r="C8" s="95"/>
      <c r="D8" s="110"/>
      <c r="E8" s="111"/>
      <c r="F8" s="13"/>
      <c r="G8" s="94"/>
      <c r="H8" s="95"/>
      <c r="I8" s="12"/>
      <c r="J8" s="94"/>
      <c r="K8" s="95"/>
      <c r="L8" s="94"/>
      <c r="M8" s="95"/>
      <c r="N8" s="6"/>
    </row>
    <row r="9" spans="1:17" ht="13.5" thickBot="1" x14ac:dyDescent="0.35">
      <c r="A9" s="9"/>
      <c r="B9" s="87"/>
      <c r="C9" s="87"/>
      <c r="D9" s="88" t="s">
        <v>4</v>
      </c>
      <c r="E9" s="89"/>
      <c r="F9" s="14">
        <f>SUM(F8)</f>
        <v>0</v>
      </c>
      <c r="G9" s="64">
        <f>SUM(G8)</f>
        <v>0</v>
      </c>
      <c r="H9" s="66"/>
      <c r="I9" s="15">
        <f>SUM(I8)</f>
        <v>0</v>
      </c>
      <c r="J9" s="64">
        <f>SUM(J8)</f>
        <v>0</v>
      </c>
      <c r="K9" s="66"/>
      <c r="L9" s="102"/>
      <c r="M9" s="103"/>
      <c r="N9" s="6"/>
    </row>
    <row r="10" spans="1:17" ht="13.5" thickBot="1" x14ac:dyDescent="0.35">
      <c r="A10" s="78" t="s">
        <v>21</v>
      </c>
      <c r="B10" s="78"/>
      <c r="C10" s="78"/>
      <c r="D10" s="78"/>
      <c r="E10" s="79"/>
      <c r="F10" s="16">
        <v>0</v>
      </c>
      <c r="G10" s="80"/>
      <c r="H10" s="81"/>
      <c r="I10" s="17"/>
      <c r="J10" s="92"/>
      <c r="K10" s="93"/>
      <c r="L10" s="97"/>
      <c r="M10" s="98"/>
      <c r="N10" s="6"/>
    </row>
    <row r="11" spans="1:17" ht="13.5" thickBot="1" x14ac:dyDescent="0.35">
      <c r="A11" s="78" t="s">
        <v>22</v>
      </c>
      <c r="B11" s="78"/>
      <c r="C11" s="78"/>
      <c r="D11" s="78"/>
      <c r="E11" s="79"/>
      <c r="F11" s="16">
        <v>0</v>
      </c>
      <c r="G11" s="80"/>
      <c r="H11" s="81"/>
      <c r="I11" s="18"/>
      <c r="J11" s="82"/>
      <c r="K11" s="76"/>
      <c r="L11" s="99"/>
      <c r="M11" s="100"/>
      <c r="N11" s="6"/>
    </row>
    <row r="12" spans="1:17" ht="19.5" customHeight="1" x14ac:dyDescent="0.3">
      <c r="A12" s="108" t="s">
        <v>5</v>
      </c>
      <c r="B12" s="108"/>
      <c r="C12" s="108"/>
      <c r="D12" s="109"/>
      <c r="E12" s="109"/>
      <c r="F12" s="109"/>
      <c r="G12" s="101"/>
      <c r="H12" s="101"/>
      <c r="I12" s="101"/>
      <c r="J12" s="101"/>
      <c r="K12" s="101"/>
      <c r="L12" s="19"/>
      <c r="M12" s="19"/>
      <c r="N12" s="20"/>
      <c r="Q12" s="5"/>
    </row>
    <row r="13" spans="1:17" ht="38" customHeight="1" thickBot="1" x14ac:dyDescent="0.35">
      <c r="A13" s="21" t="s">
        <v>25</v>
      </c>
      <c r="B13" s="107" t="s">
        <v>13</v>
      </c>
      <c r="C13" s="107"/>
      <c r="D13" s="29" t="s">
        <v>2</v>
      </c>
      <c r="E13" s="29"/>
      <c r="F13" s="21" t="s">
        <v>3</v>
      </c>
      <c r="G13" s="29" t="s">
        <v>11</v>
      </c>
      <c r="H13" s="29"/>
      <c r="I13" s="21" t="s">
        <v>12</v>
      </c>
      <c r="J13" s="29" t="s">
        <v>31</v>
      </c>
      <c r="K13" s="29"/>
      <c r="L13" s="10" t="s">
        <v>10</v>
      </c>
      <c r="M13" s="29" t="s">
        <v>27</v>
      </c>
      <c r="N13" s="29"/>
    </row>
    <row r="14" spans="1:17" ht="15" customHeight="1" thickBot="1" x14ac:dyDescent="0.3">
      <c r="A14" s="22"/>
      <c r="B14" s="94"/>
      <c r="C14" s="95"/>
      <c r="D14" s="94"/>
      <c r="E14" s="95"/>
      <c r="F14" s="23">
        <v>0</v>
      </c>
      <c r="G14" s="94"/>
      <c r="H14" s="95"/>
      <c r="I14" s="24"/>
      <c r="J14" s="94"/>
      <c r="K14" s="95"/>
      <c r="L14" s="25"/>
      <c r="M14" s="27"/>
      <c r="N14" s="28"/>
    </row>
    <row r="15" spans="1:17" ht="13.5" thickBot="1" x14ac:dyDescent="0.3">
      <c r="A15" s="9"/>
      <c r="B15" s="104"/>
      <c r="C15" s="104"/>
      <c r="D15" s="105" t="s">
        <v>4</v>
      </c>
      <c r="E15" s="106"/>
      <c r="F15" s="14">
        <v>0</v>
      </c>
      <c r="G15" s="64">
        <f>SUM(G14)</f>
        <v>0</v>
      </c>
      <c r="H15" s="66"/>
      <c r="I15" s="15">
        <f>SUM(I14)</f>
        <v>0</v>
      </c>
      <c r="J15" s="64">
        <f>SUM(J14)</f>
        <v>0</v>
      </c>
      <c r="K15" s="66"/>
      <c r="L15" s="96"/>
      <c r="M15" s="63"/>
      <c r="N15" s="63"/>
    </row>
    <row r="16" spans="1:17" ht="13.5" thickBot="1" x14ac:dyDescent="0.35">
      <c r="A16" s="78" t="s">
        <v>21</v>
      </c>
      <c r="B16" s="78"/>
      <c r="C16" s="78"/>
      <c r="D16" s="78"/>
      <c r="E16" s="79"/>
      <c r="F16" s="16">
        <v>0</v>
      </c>
      <c r="G16" s="80"/>
      <c r="H16" s="81"/>
      <c r="I16" s="17"/>
      <c r="J16" s="92"/>
      <c r="K16" s="93"/>
      <c r="L16" s="83"/>
      <c r="M16" s="84"/>
      <c r="N16" s="84"/>
    </row>
    <row r="17" spans="1:14" ht="13.5" thickBot="1" x14ac:dyDescent="0.35">
      <c r="A17" s="78" t="s">
        <v>22</v>
      </c>
      <c r="B17" s="78"/>
      <c r="C17" s="78"/>
      <c r="D17" s="78"/>
      <c r="E17" s="79"/>
      <c r="F17" s="16">
        <v>0</v>
      </c>
      <c r="G17" s="80"/>
      <c r="H17" s="81"/>
      <c r="I17" s="18"/>
      <c r="J17" s="82"/>
      <c r="K17" s="76"/>
      <c r="L17" s="83"/>
      <c r="M17" s="84"/>
      <c r="N17" s="84"/>
    </row>
    <row r="18" spans="1:14" ht="46.5" customHeight="1" thickBot="1" x14ac:dyDescent="0.35">
      <c r="A18" s="85" t="s">
        <v>6</v>
      </c>
      <c r="B18" s="85"/>
      <c r="C18" s="85" t="s">
        <v>18</v>
      </c>
      <c r="D18" s="85"/>
      <c r="E18" s="85" t="s">
        <v>19</v>
      </c>
      <c r="F18" s="85"/>
      <c r="G18" s="85"/>
      <c r="H18" s="86" t="s">
        <v>20</v>
      </c>
      <c r="I18" s="86"/>
      <c r="J18" s="86"/>
      <c r="K18" s="85" t="s">
        <v>26</v>
      </c>
      <c r="L18" s="85"/>
      <c r="M18" s="6"/>
      <c r="N18" s="6"/>
    </row>
    <row r="19" spans="1:14" ht="25" customHeight="1" thickBot="1" x14ac:dyDescent="0.3">
      <c r="A19" s="72" t="s">
        <v>15</v>
      </c>
      <c r="B19" s="73"/>
      <c r="C19" s="43">
        <f>F9</f>
        <v>0</v>
      </c>
      <c r="D19" s="44"/>
      <c r="E19" s="74">
        <f>F10</f>
        <v>0</v>
      </c>
      <c r="F19" s="75"/>
      <c r="G19" s="76"/>
      <c r="H19" s="43">
        <f>F11</f>
        <v>0</v>
      </c>
      <c r="I19" s="77"/>
      <c r="J19" s="44"/>
      <c r="K19" s="43">
        <f>C19-E19-H19</f>
        <v>0</v>
      </c>
      <c r="L19" s="44"/>
      <c r="M19" s="39" t="s">
        <v>28</v>
      </c>
      <c r="N19" s="40"/>
    </row>
    <row r="20" spans="1:14" ht="25" customHeight="1" thickBot="1" x14ac:dyDescent="0.3">
      <c r="A20" s="47" t="s">
        <v>16</v>
      </c>
      <c r="B20" s="48"/>
      <c r="C20" s="43">
        <f>F15</f>
        <v>0</v>
      </c>
      <c r="D20" s="44"/>
      <c r="E20" s="74">
        <f>F16</f>
        <v>0</v>
      </c>
      <c r="F20" s="75"/>
      <c r="G20" s="76"/>
      <c r="H20" s="74">
        <f>F17</f>
        <v>0</v>
      </c>
      <c r="I20" s="75"/>
      <c r="J20" s="76"/>
      <c r="K20" s="43">
        <f t="shared" ref="K20" si="0">C20-E20-H20</f>
        <v>0</v>
      </c>
      <c r="L20" s="44"/>
      <c r="M20" s="40"/>
      <c r="N20" s="40"/>
    </row>
    <row r="21" spans="1:14" ht="25" customHeight="1" thickBot="1" x14ac:dyDescent="0.3">
      <c r="A21" s="55" t="s">
        <v>24</v>
      </c>
      <c r="B21" s="56"/>
      <c r="C21" s="30">
        <f>SUM(C19:D20)</f>
        <v>0</v>
      </c>
      <c r="D21" s="41"/>
      <c r="E21" s="30">
        <f>SUM(E19:G20)</f>
        <v>0</v>
      </c>
      <c r="F21" s="42"/>
      <c r="G21" s="41"/>
      <c r="H21" s="30">
        <f>SUM(H19:J20)</f>
        <v>0</v>
      </c>
      <c r="I21" s="42"/>
      <c r="J21" s="41"/>
      <c r="K21" s="43">
        <f>C21-E21-H21</f>
        <v>0</v>
      </c>
      <c r="L21" s="44"/>
      <c r="M21" s="40"/>
      <c r="N21" s="40"/>
    </row>
    <row r="22" spans="1:14" ht="18" customHeight="1" thickBot="1" x14ac:dyDescent="0.3">
      <c r="A22" s="70"/>
      <c r="B22" s="70"/>
      <c r="C22" s="63"/>
      <c r="D22" s="63"/>
      <c r="E22" s="71"/>
      <c r="F22" s="71"/>
      <c r="G22" s="71"/>
      <c r="H22" s="62"/>
      <c r="I22" s="62"/>
      <c r="J22" s="62"/>
      <c r="K22" s="62"/>
      <c r="L22" s="62"/>
      <c r="M22" s="40"/>
      <c r="N22" s="40"/>
    </row>
    <row r="23" spans="1:14" ht="25" customHeight="1" thickBot="1" x14ac:dyDescent="0.3">
      <c r="A23" s="59" t="s">
        <v>32</v>
      </c>
      <c r="B23" s="60"/>
      <c r="C23" s="45">
        <f>J9</f>
        <v>0</v>
      </c>
      <c r="D23" s="46"/>
      <c r="E23" s="45">
        <f>J10</f>
        <v>0</v>
      </c>
      <c r="F23" s="52"/>
      <c r="G23" s="46"/>
      <c r="H23" s="45">
        <f>J11</f>
        <v>0</v>
      </c>
      <c r="I23" s="52"/>
      <c r="J23" s="46"/>
      <c r="K23" s="45">
        <f>C23-E23-H23</f>
        <v>0</v>
      </c>
      <c r="L23" s="46"/>
      <c r="M23" s="40"/>
      <c r="N23" s="40"/>
    </row>
    <row r="24" spans="1:14" ht="25" customHeight="1" thickBot="1" x14ac:dyDescent="0.3">
      <c r="A24" s="47" t="s">
        <v>33</v>
      </c>
      <c r="B24" s="48"/>
      <c r="C24" s="45">
        <f>J15</f>
        <v>0</v>
      </c>
      <c r="D24" s="46"/>
      <c r="E24" s="64">
        <f>J16</f>
        <v>0</v>
      </c>
      <c r="F24" s="65"/>
      <c r="G24" s="66"/>
      <c r="H24" s="45">
        <f>J17</f>
        <v>0</v>
      </c>
      <c r="I24" s="52"/>
      <c r="J24" s="46"/>
      <c r="K24" s="45">
        <f>C24-E24-H24</f>
        <v>0</v>
      </c>
      <c r="L24" s="46"/>
      <c r="M24" s="40"/>
      <c r="N24" s="40"/>
    </row>
    <row r="25" spans="1:14" ht="25" customHeight="1" thickBot="1" x14ac:dyDescent="0.3">
      <c r="A25" s="59" t="s">
        <v>34</v>
      </c>
      <c r="B25" s="60"/>
      <c r="C25" s="45">
        <f>SUM(C23:D24)</f>
        <v>0</v>
      </c>
      <c r="D25" s="46"/>
      <c r="E25" s="67">
        <f>SUM(E23:G24)</f>
        <v>0</v>
      </c>
      <c r="F25" s="68"/>
      <c r="G25" s="69"/>
      <c r="H25" s="45">
        <f>SUM(H23:J24)</f>
        <v>0</v>
      </c>
      <c r="I25" s="52"/>
      <c r="J25" s="46"/>
      <c r="K25" s="45">
        <f>C25-E25-H25</f>
        <v>0</v>
      </c>
      <c r="L25" s="46"/>
      <c r="M25" s="40"/>
      <c r="N25" s="40"/>
    </row>
    <row r="26" spans="1:14" ht="18" customHeight="1" thickBot="1" x14ac:dyDescent="0.35">
      <c r="A26" s="61" t="s">
        <v>17</v>
      </c>
      <c r="B26" s="61"/>
      <c r="C26" s="62"/>
      <c r="D26" s="62"/>
      <c r="E26" s="63"/>
      <c r="F26" s="63"/>
      <c r="G26" s="63"/>
      <c r="H26" s="62"/>
      <c r="I26" s="62"/>
      <c r="J26" s="62"/>
      <c r="K26" s="62"/>
      <c r="L26" s="62"/>
      <c r="M26" s="40"/>
      <c r="N26" s="40"/>
    </row>
    <row r="27" spans="1:14" ht="25" customHeight="1" thickBot="1" x14ac:dyDescent="0.3">
      <c r="A27" s="59" t="s">
        <v>29</v>
      </c>
      <c r="B27" s="60"/>
      <c r="C27" s="30">
        <f>C21</f>
        <v>0</v>
      </c>
      <c r="D27" s="31"/>
      <c r="E27" s="32">
        <f>E21</f>
        <v>0</v>
      </c>
      <c r="F27" s="33"/>
      <c r="G27" s="34"/>
      <c r="H27" s="35">
        <f>H21</f>
        <v>0</v>
      </c>
      <c r="I27" s="36"/>
      <c r="J27" s="37"/>
      <c r="K27" s="30">
        <f>C27-E27-H27</f>
        <v>0</v>
      </c>
      <c r="L27" s="31"/>
      <c r="M27" s="40"/>
      <c r="N27" s="40"/>
    </row>
    <row r="28" spans="1:14" ht="25" customHeight="1" thickBot="1" x14ac:dyDescent="0.3">
      <c r="A28" s="47" t="s">
        <v>35</v>
      </c>
      <c r="B28" s="48"/>
      <c r="C28" s="45">
        <f>C25</f>
        <v>0</v>
      </c>
      <c r="D28" s="46"/>
      <c r="E28" s="49">
        <f>E25</f>
        <v>0</v>
      </c>
      <c r="F28" s="50"/>
      <c r="G28" s="51"/>
      <c r="H28" s="45">
        <f>H25</f>
        <v>0</v>
      </c>
      <c r="I28" s="52"/>
      <c r="J28" s="46"/>
      <c r="K28" s="53">
        <f>C28-E28-H28</f>
        <v>0</v>
      </c>
      <c r="L28" s="54"/>
      <c r="M28" s="40"/>
      <c r="N28" s="40"/>
    </row>
    <row r="29" spans="1:14" ht="25" customHeight="1" thickBot="1" x14ac:dyDescent="0.3">
      <c r="A29" s="55" t="s">
        <v>14</v>
      </c>
      <c r="B29" s="56"/>
      <c r="C29" s="43">
        <f>IFERROR(C27/C28, 0)</f>
        <v>0</v>
      </c>
      <c r="D29" s="57"/>
      <c r="E29" s="43">
        <f>IFERROR(E27/E28,0)</f>
        <v>0</v>
      </c>
      <c r="F29" s="58"/>
      <c r="G29" s="57"/>
      <c r="H29" s="43">
        <f>IFERROR(H27/H28,0)</f>
        <v>0</v>
      </c>
      <c r="I29" s="58"/>
      <c r="J29" s="57"/>
      <c r="K29" s="30">
        <f>IFERROR(K27/K28,0)</f>
        <v>0</v>
      </c>
      <c r="L29" s="31"/>
      <c r="M29" s="40"/>
      <c r="N29" s="40"/>
    </row>
  </sheetData>
  <mergeCells count="115">
    <mergeCell ref="A12:C12"/>
    <mergeCell ref="D12:F12"/>
    <mergeCell ref="D8:E8"/>
    <mergeCell ref="G8:H8"/>
    <mergeCell ref="G9:H9"/>
    <mergeCell ref="A10:E10"/>
    <mergeCell ref="G10:H10"/>
    <mergeCell ref="B8:C8"/>
    <mergeCell ref="A6:C6"/>
    <mergeCell ref="A16:E16"/>
    <mergeCell ref="G16:H16"/>
    <mergeCell ref="B15:C15"/>
    <mergeCell ref="D15:E15"/>
    <mergeCell ref="B13:C13"/>
    <mergeCell ref="D13:E13"/>
    <mergeCell ref="G13:H13"/>
    <mergeCell ref="B14:C14"/>
    <mergeCell ref="D14:E14"/>
    <mergeCell ref="G14:H14"/>
    <mergeCell ref="J16:K16"/>
    <mergeCell ref="L16:N16"/>
    <mergeCell ref="J13:K13"/>
    <mergeCell ref="J14:K14"/>
    <mergeCell ref="J15:K15"/>
    <mergeCell ref="L15:N15"/>
    <mergeCell ref="J10:K10"/>
    <mergeCell ref="L10:M10"/>
    <mergeCell ref="L11:M11"/>
    <mergeCell ref="G12:K12"/>
    <mergeCell ref="G15:H15"/>
    <mergeCell ref="B9:C9"/>
    <mergeCell ref="D9:E9"/>
    <mergeCell ref="A11:E11"/>
    <mergeCell ref="G11:H11"/>
    <mergeCell ref="J11:K11"/>
    <mergeCell ref="J7:K7"/>
    <mergeCell ref="D6:K6"/>
    <mergeCell ref="L6:N6"/>
    <mergeCell ref="B7:C7"/>
    <mergeCell ref="D7:E7"/>
    <mergeCell ref="G7:H7"/>
    <mergeCell ref="J8:K8"/>
    <mergeCell ref="L8:M8"/>
    <mergeCell ref="J9:K9"/>
    <mergeCell ref="L9:M9"/>
    <mergeCell ref="A17:E17"/>
    <mergeCell ref="G17:H17"/>
    <mergeCell ref="J17:K17"/>
    <mergeCell ref="L17:N17"/>
    <mergeCell ref="A18:B18"/>
    <mergeCell ref="C18:D18"/>
    <mergeCell ref="E18:G18"/>
    <mergeCell ref="H18:J18"/>
    <mergeCell ref="K18:L18"/>
    <mergeCell ref="A21:B21"/>
    <mergeCell ref="A19:B19"/>
    <mergeCell ref="C19:D19"/>
    <mergeCell ref="E19:G19"/>
    <mergeCell ref="H19:J19"/>
    <mergeCell ref="K19:L19"/>
    <mergeCell ref="A20:B20"/>
    <mergeCell ref="C20:D20"/>
    <mergeCell ref="E20:G20"/>
    <mergeCell ref="H20:J20"/>
    <mergeCell ref="K20:L20"/>
    <mergeCell ref="A22:B22"/>
    <mergeCell ref="C22:D22"/>
    <mergeCell ref="E22:G22"/>
    <mergeCell ref="H22:J22"/>
    <mergeCell ref="K22:L22"/>
    <mergeCell ref="A23:B23"/>
    <mergeCell ref="C23:D23"/>
    <mergeCell ref="E23:G23"/>
    <mergeCell ref="H23:J23"/>
    <mergeCell ref="K23:L23"/>
    <mergeCell ref="K29:L29"/>
    <mergeCell ref="A27:B27"/>
    <mergeCell ref="A26:B26"/>
    <mergeCell ref="C26:D26"/>
    <mergeCell ref="E26:G26"/>
    <mergeCell ref="H26:J26"/>
    <mergeCell ref="K26:L26"/>
    <mergeCell ref="A24:B24"/>
    <mergeCell ref="C24:D24"/>
    <mergeCell ref="E24:G24"/>
    <mergeCell ref="H24:J24"/>
    <mergeCell ref="K24:L24"/>
    <mergeCell ref="A25:B25"/>
    <mergeCell ref="H25:J25"/>
    <mergeCell ref="E25:G25"/>
    <mergeCell ref="C25:D25"/>
    <mergeCell ref="B2:D2"/>
    <mergeCell ref="B3:C3"/>
    <mergeCell ref="M14:N14"/>
    <mergeCell ref="M13:N13"/>
    <mergeCell ref="C27:D27"/>
    <mergeCell ref="E27:G27"/>
    <mergeCell ref="H27:J27"/>
    <mergeCell ref="K27:L27"/>
    <mergeCell ref="L7:M7"/>
    <mergeCell ref="M19:N29"/>
    <mergeCell ref="C21:D21"/>
    <mergeCell ref="E21:G21"/>
    <mergeCell ref="H21:J21"/>
    <mergeCell ref="K21:L21"/>
    <mergeCell ref="K25:L25"/>
    <mergeCell ref="A28:B28"/>
    <mergeCell ref="C28:D28"/>
    <mergeCell ref="E28:G28"/>
    <mergeCell ref="H28:J28"/>
    <mergeCell ref="K28:L28"/>
    <mergeCell ref="A29:B29"/>
    <mergeCell ref="C29:D29"/>
    <mergeCell ref="E29:G29"/>
    <mergeCell ref="H29:J29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 1253A</vt:lpstr>
    </vt:vector>
  </TitlesOfParts>
  <Company>Zenith Computers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TMiller@Kingstonville.com</dc:creator>
  <cp:lastModifiedBy>Rich, Curtis B.</cp:lastModifiedBy>
  <cp:lastPrinted>2017-11-08T14:53:07Z</cp:lastPrinted>
  <dcterms:created xsi:type="dcterms:W3CDTF">2016-02-17T05:41:42Z</dcterms:created>
  <dcterms:modified xsi:type="dcterms:W3CDTF">2025-02-26T16:41:38Z</dcterms:modified>
</cp:coreProperties>
</file>