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sdagcc.sharepoint.com/sites/rd_ic/Innovation_Center/Regulations/Paperwork Reduction Act/RBS - 0570/0570-0074 RD Cooperative Agreements/Docs uploaded to ROCIS 12.9.24/"/>
    </mc:Choice>
  </mc:AlternateContent>
  <xr:revisionPtr revIDLastSave="0" documentId="8_{F472BC30-F45F-43F1-978C-4B929B23E92C}" xr6:coauthVersionLast="47" xr6:coauthVersionMax="47" xr10:uidLastSave="{00000000-0000-0000-0000-000000000000}"/>
  <bookViews>
    <workbookView xWindow="29790" yWindow="1005" windowWidth="15390" windowHeight="14655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Sheet1!$A$1:$K$85</definedName>
    <definedName name="_xlnm.Print_Titles" localSheetId="0">Sheet1!$1:$15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4" i="1" l="1"/>
  <c r="F62" i="1"/>
  <c r="F60" i="1"/>
  <c r="F58" i="1"/>
  <c r="F56" i="1"/>
  <c r="F52" i="1"/>
  <c r="F50" i="1"/>
  <c r="F35" i="1"/>
  <c r="H35" i="1" s="1"/>
  <c r="F33" i="1"/>
  <c r="H33" i="1" s="1"/>
  <c r="F27" i="1"/>
  <c r="H27" i="1" s="1"/>
  <c r="F17" i="1"/>
  <c r="H17" i="1" s="1"/>
  <c r="F48" i="1" l="1"/>
  <c r="F31" i="1"/>
  <c r="H31" i="1" s="1"/>
  <c r="K84" i="1" l="1"/>
  <c r="K76" i="1"/>
  <c r="F46" i="1"/>
  <c r="F21" i="1" l="1"/>
  <c r="H21" i="1" s="1"/>
  <c r="F23" i="1"/>
  <c r="H23" i="1" s="1"/>
  <c r="F25" i="1"/>
  <c r="H25" i="1" s="1"/>
  <c r="F29" i="1"/>
  <c r="H29" i="1" s="1"/>
  <c r="F19" i="1"/>
  <c r="F36" i="1" l="1"/>
  <c r="H19" i="1"/>
  <c r="H36" i="1" s="1"/>
  <c r="K78" i="1"/>
  <c r="K77" i="1"/>
  <c r="H68" i="1" l="1"/>
  <c r="H70" i="1" s="1"/>
</calcChain>
</file>

<file path=xl/sharedStrings.xml><?xml version="1.0" encoding="utf-8"?>
<sst xmlns="http://schemas.openxmlformats.org/spreadsheetml/2006/main" count="142" uniqueCount="111">
  <si>
    <t xml:space="preserve">                                                                    USDA - RUS</t>
  </si>
  <si>
    <t>Title  of  Information  Document</t>
  </si>
  <si>
    <t>OMB  No.</t>
  </si>
  <si>
    <t>0570-0074</t>
  </si>
  <si>
    <t xml:space="preserve"> SUMMARY  OF  INFORMATION  COLLECTION</t>
  </si>
  <si>
    <t>Co-operative Agreements</t>
  </si>
  <si>
    <t>Date  Prepared</t>
  </si>
  <si>
    <t xml:space="preserve"> INSTRUCTIONS:</t>
  </si>
  <si>
    <t xml:space="preserve"> </t>
  </si>
  <si>
    <t>&gt;</t>
  </si>
  <si>
    <t>(f)  TOTAL</t>
  </si>
  <si>
    <t>(h)  TOTAL</t>
  </si>
  <si>
    <t>(k)  TOTAL</t>
  </si>
  <si>
    <t xml:space="preserve">Use this form when a single information collection document involves multiple reporting and                  </t>
  </si>
  <si>
    <t>-</t>
  </si>
  <si>
    <t>= (e)  Average</t>
  </si>
  <si>
    <t>= (g)  Average</t>
  </si>
  <si>
    <t>= (j)  Average</t>
  </si>
  <si>
    <t xml:space="preserve">  recordkeeping requirements.  </t>
  </si>
  <si>
    <t>(d)  TOTAL</t>
  </si>
  <si>
    <t>(i)  TOTAL</t>
  </si>
  <si>
    <t xml:space="preserve">         IDENTIFICATION  OF  REPORTING  AND  RECORDKEEPPING  REQUIREMENTS</t>
  </si>
  <si>
    <t>ANNUAL  BURDEN</t>
  </si>
  <si>
    <t>FORM</t>
  </si>
  <si>
    <t>REPORTS</t>
  </si>
  <si>
    <t>RECORDS</t>
  </si>
  <si>
    <t>NO(s)</t>
  </si>
  <si>
    <t>NO.  OF</t>
  </si>
  <si>
    <t>TOTAL</t>
  </si>
  <si>
    <t>HOURS</t>
  </si>
  <si>
    <t>ANNUAL</t>
  </si>
  <si>
    <t>SECTION  OF</t>
  </si>
  <si>
    <t>(If  "none"</t>
  </si>
  <si>
    <t>RESPON-</t>
  </si>
  <si>
    <t>RESPONSES</t>
  </si>
  <si>
    <t>PER</t>
  </si>
  <si>
    <t>RECORD-</t>
  </si>
  <si>
    <t>HOURS  PER</t>
  </si>
  <si>
    <t>REGULATIONS</t>
  </si>
  <si>
    <t>DESCRIPTION</t>
  </si>
  <si>
    <t>so  state)</t>
  </si>
  <si>
    <t>DENTS</t>
  </si>
  <si>
    <t>RESPONSE</t>
  </si>
  <si>
    <t>(Col.  f  &amp;  g)</t>
  </si>
  <si>
    <t>KEEPERS</t>
  </si>
  <si>
    <t>KEEPING</t>
  </si>
  <si>
    <t>(Col.  d  &amp;  e)</t>
  </si>
  <si>
    <t>KEEPER</t>
  </si>
  <si>
    <t>DENT</t>
  </si>
  <si>
    <t>(Col.  i  &amp;  j)</t>
  </si>
  <si>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</si>
  <si>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</si>
  <si>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</si>
  <si>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</si>
  <si>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</si>
  <si>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</si>
  <si>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</si>
  <si>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</si>
  <si>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</si>
  <si>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(j)</t>
  </si>
  <si>
    <t>(k)</t>
  </si>
  <si>
    <t xml:space="preserve">Reporting Requirements – No Forms </t>
  </si>
  <si>
    <t>Executive Summary</t>
  </si>
  <si>
    <t>Written</t>
  </si>
  <si>
    <t>Work Plan</t>
  </si>
  <si>
    <t>Organizational Capacity</t>
  </si>
  <si>
    <t>Partnerships</t>
  </si>
  <si>
    <t>Targeted Impact Area</t>
  </si>
  <si>
    <t>Performance Measures</t>
  </si>
  <si>
    <t>Verification of Matching Funds</t>
  </si>
  <si>
    <t>Confilict of Interest Disclosure</t>
  </si>
  <si>
    <t>Risk Review</t>
  </si>
  <si>
    <t>Report Suitable for Public Distribution</t>
  </si>
  <si>
    <t>SUBTOTAL</t>
  </si>
  <si>
    <t>Reporting Requirements for Forms Approved under other OMB Numbers</t>
  </si>
  <si>
    <t>Letter of Intent to Meet Conditions</t>
  </si>
  <si>
    <t>RD 1942-46         (0575-0015)</t>
  </si>
  <si>
    <t>Request for Obligations of Funds</t>
  </si>
  <si>
    <t>1940-1                   (0575-0067)</t>
  </si>
  <si>
    <t>Assurance Agreement</t>
  </si>
  <si>
    <t>Equal Opportunity Agreement</t>
  </si>
  <si>
    <t>Application for Federal Assistance</t>
  </si>
  <si>
    <t>SF-424                          (4040-0004)</t>
  </si>
  <si>
    <t>Budget Information: Non-Construction Programs</t>
  </si>
  <si>
    <t>SF-424A                               (4040-0006 )</t>
  </si>
  <si>
    <t>Assurances - Non Construction Programs</t>
  </si>
  <si>
    <t>SF-424B                   (4040-0007)</t>
  </si>
  <si>
    <t>Federal Financial Report</t>
  </si>
  <si>
    <t>SF-425                      (4040-0014)</t>
  </si>
  <si>
    <t>Request for Advance or Reimbursement</t>
  </si>
  <si>
    <t>SF-270                      (4040-0012)</t>
  </si>
  <si>
    <t>On ocassion</t>
  </si>
  <si>
    <t>Disclosure Form to Report Lobbying</t>
  </si>
  <si>
    <t>SF-LLL                      (4040-0013)</t>
  </si>
  <si>
    <t>Certification Regarding Debarment, Suspension, and Other Responsibility Matters-Primary Covered Transactions</t>
  </si>
  <si>
    <t>AD-1047                    (0505-0027)</t>
  </si>
  <si>
    <t>Certification Regarding Debarment, Suspension, Ineligibility and Voluntary Exclusion. Lower Tier Covered Transactions</t>
  </si>
  <si>
    <t>AD-1048                   (0505-0027)</t>
  </si>
  <si>
    <t>Certification Regarding  Drug-Free Workplace Requirements (Grants).”</t>
  </si>
  <si>
    <t>AD-1049                   (0505-0027)</t>
  </si>
  <si>
    <t>Assurance Regarding Felony Conviction or Tax Delinquent Status for Corporate Applicants</t>
  </si>
  <si>
    <t>AD-3031                         (0505-0025)</t>
  </si>
  <si>
    <t xml:space="preserve">Subtotal        </t>
  </si>
  <si>
    <t xml:space="preserve"> RUS  Form  36   (07-91)</t>
  </si>
  <si>
    <t>Annual Burden Hours</t>
  </si>
  <si>
    <t>Record Keeping Hours</t>
  </si>
  <si>
    <t xml:space="preserve">TOTAL ANNUAL BURDEN AND RECORDKEEPING HOURS </t>
  </si>
  <si>
    <t>Total Burden Hours</t>
  </si>
  <si>
    <t>Page __2__  of __3__</t>
  </si>
  <si>
    <t>400-4                            (0575-0018)</t>
  </si>
  <si>
    <t>400-1                                       (0575-0018)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</si>
</sst>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_)"/>
    <numFmt numFmtId="165" formatCode="_(* #,##0_);_(* \(#,##0\);_(* &quot;-&quot;??_);_(@_)"/>
  </numFmts>
  <fonts count="23">
    <font>
      <sz val="10"/>
      <name val="Arial"/>
    </font>
    <font>
      <sz val="10"/>
      <color indexed="8"/>
      <name val="DUTCH"/>
    </font>
    <font>
      <sz val="10"/>
      <color indexed="8"/>
      <name val="TMSRMN"/>
    </font>
    <font>
      <b/>
      <sz val="10"/>
      <color indexed="8"/>
      <name val="TMSRMN"/>
    </font>
    <font>
      <sz val="8"/>
      <name val="Arial"/>
      <family val="2"/>
    </font>
    <font>
      <sz val="10"/>
      <name val="TMSRMN"/>
    </font>
    <font>
      <sz val="10"/>
      <color indexed="8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7"/>
      <color indexed="8"/>
      <name val="Times New Roman"/>
      <family val="1"/>
    </font>
    <font>
      <sz val="8"/>
      <color indexed="8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i/>
      <sz val="8"/>
      <color indexed="8"/>
      <name val="Times New Roman"/>
      <family val="1"/>
    </font>
    <font>
      <i/>
      <sz val="7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0"/>
      <name val="Times New Roman"/>
      <family val="1"/>
    </font>
    <font>
      <sz val="11"/>
      <color theme="1"/>
      <name val="Calibri"/>
      <family val="2"/>
    </font>
    <font>
      <sz val="10"/>
      <color theme="1"/>
      <name val="Times New Roman"/>
      <family val="1"/>
    </font>
    <font>
      <b/>
      <sz val="10"/>
      <name val="Arial"/>
      <family val="2"/>
    </font>
    <font>
      <b/>
      <sz val="9"/>
      <name val="Arial"/>
      <family val="2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gray125">
        <fgColor indexed="8"/>
        <bgColor rgb="FFFFC000"/>
      </patternFill>
    </fill>
    <fill>
      <patternFill patternType="solid">
        <fgColor theme="0" tint="-0.249977111117893"/>
        <bgColor indexed="64"/>
      </patternFill>
    </fill>
  </fills>
  <borders count="50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double">
        <color indexed="8"/>
      </top>
      <bottom style="medium">
        <color indexed="8"/>
      </bottom>
      <diagonal/>
    </border>
    <border>
      <left/>
      <right style="thin">
        <color indexed="8"/>
      </right>
      <top style="double">
        <color indexed="8"/>
      </top>
      <bottom style="medium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medium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/>
      <bottom/>
      <diagonal/>
    </border>
  </borders>
  <cellStyleXfs count="3">
    <xf numFmtId="0" fontId="0" fillId="0" borderId="0"/>
    <xf numFmtId="0" fontId="8" fillId="0" borderId="0"/>
    <xf numFmtId="0" fontId="17" fillId="0" borderId="0"/>
  </cellStyleXfs>
  <cellXfs count="170">
    <xf numFmtId="0" fontId="0" fillId="0" borderId="0" xfId="0"/>
    <xf numFmtId="37" fontId="1" fillId="0" borderId="0" xfId="0" applyNumberFormat="1" applyFont="1"/>
    <xf numFmtId="0" fontId="0" fillId="0" borderId="5" xfId="0" applyBorder="1"/>
    <xf numFmtId="37" fontId="9" fillId="0" borderId="1" xfId="0" applyNumberFormat="1" applyFont="1" applyBorder="1"/>
    <xf numFmtId="37" fontId="10" fillId="0" borderId="3" xfId="0" applyNumberFormat="1" applyFont="1" applyBorder="1"/>
    <xf numFmtId="37" fontId="6" fillId="0" borderId="5" xfId="0" applyNumberFormat="1" applyFont="1" applyBorder="1"/>
    <xf numFmtId="37" fontId="6" fillId="0" borderId="0" xfId="0" applyNumberFormat="1" applyFont="1"/>
    <xf numFmtId="37" fontId="11" fillId="0" borderId="5" xfId="0" applyNumberFormat="1" applyFont="1" applyBorder="1"/>
    <xf numFmtId="37" fontId="6" fillId="0" borderId="11" xfId="0" applyNumberFormat="1" applyFont="1" applyBorder="1"/>
    <xf numFmtId="37" fontId="11" fillId="0" borderId="6" xfId="0" applyNumberFormat="1" applyFont="1" applyBorder="1"/>
    <xf numFmtId="37" fontId="6" fillId="0" borderId="7" xfId="0" applyNumberFormat="1" applyFont="1" applyBorder="1"/>
    <xf numFmtId="37" fontId="10" fillId="0" borderId="5" xfId="0" applyNumberFormat="1" applyFont="1" applyBorder="1"/>
    <xf numFmtId="37" fontId="13" fillId="0" borderId="5" xfId="0" applyNumberFormat="1" applyFont="1" applyBorder="1"/>
    <xf numFmtId="37" fontId="13" fillId="0" borderId="11" xfId="0" applyNumberFormat="1" applyFont="1" applyBorder="1" applyAlignment="1">
      <alignment horizontal="center"/>
    </xf>
    <xf numFmtId="37" fontId="9" fillId="0" borderId="11" xfId="0" applyNumberFormat="1" applyFont="1" applyBorder="1"/>
    <xf numFmtId="37" fontId="6" fillId="0" borderId="12" xfId="0" applyNumberFormat="1" applyFont="1" applyBorder="1"/>
    <xf numFmtId="37" fontId="10" fillId="0" borderId="13" xfId="0" applyNumberFormat="1" applyFont="1" applyBorder="1"/>
    <xf numFmtId="37" fontId="10" fillId="0" borderId="14" xfId="0" applyNumberFormat="1" applyFont="1" applyBorder="1"/>
    <xf numFmtId="37" fontId="10" fillId="0" borderId="14" xfId="0" applyNumberFormat="1" applyFont="1" applyBorder="1" applyAlignment="1">
      <alignment horizontal="center"/>
    </xf>
    <xf numFmtId="37" fontId="10" fillId="0" borderId="13" xfId="0" applyNumberFormat="1" applyFont="1" applyBorder="1" applyAlignment="1">
      <alignment horizontal="center"/>
    </xf>
    <xf numFmtId="37" fontId="14" fillId="0" borderId="14" xfId="0" applyNumberFormat="1" applyFont="1" applyBorder="1" applyAlignment="1">
      <alignment horizontal="center"/>
    </xf>
    <xf numFmtId="0" fontId="6" fillId="0" borderId="5" xfId="0" applyFont="1" applyBorder="1" applyAlignment="1">
      <alignment horizontal="left" vertical="center" wrapText="1"/>
    </xf>
    <xf numFmtId="0" fontId="6" fillId="0" borderId="5" xfId="0" applyFont="1" applyBorder="1" applyAlignment="1">
      <alignment vertical="center" wrapText="1"/>
    </xf>
    <xf numFmtId="0" fontId="0" fillId="0" borderId="25" xfId="0" applyBorder="1"/>
    <xf numFmtId="0" fontId="8" fillId="0" borderId="0" xfId="0" applyFont="1"/>
    <xf numFmtId="37" fontId="7" fillId="0" borderId="14" xfId="0" applyNumberFormat="1" applyFont="1" applyBorder="1" applyAlignment="1">
      <alignment horizontal="center" vertical="center"/>
    </xf>
    <xf numFmtId="37" fontId="9" fillId="0" borderId="14" xfId="0" applyNumberFormat="1" applyFont="1" applyBorder="1" applyAlignment="1">
      <alignment horizontal="center" vertical="center"/>
    </xf>
    <xf numFmtId="37" fontId="13" fillId="0" borderId="16" xfId="0" applyNumberFormat="1" applyFont="1" applyBorder="1" applyAlignment="1">
      <alignment horizontal="center" vertical="center"/>
    </xf>
    <xf numFmtId="37" fontId="6" fillId="0" borderId="2" xfId="0" applyNumberFormat="1" applyFont="1" applyBorder="1" applyAlignment="1">
      <alignment horizontal="center" vertical="center"/>
    </xf>
    <xf numFmtId="37" fontId="6" fillId="0" borderId="7" xfId="0" applyNumberFormat="1" applyFont="1" applyBorder="1" applyAlignment="1">
      <alignment horizontal="center" vertical="center"/>
    </xf>
    <xf numFmtId="37" fontId="6" fillId="0" borderId="0" xfId="0" applyNumberFormat="1" applyFont="1" applyAlignment="1">
      <alignment horizontal="center" vertical="center"/>
    </xf>
    <xf numFmtId="37" fontId="10" fillId="0" borderId="7" xfId="0" applyNumberFormat="1" applyFont="1" applyBorder="1" applyAlignment="1">
      <alignment horizontal="center" vertical="center"/>
    </xf>
    <xf numFmtId="37" fontId="1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37" fontId="9" fillId="0" borderId="0" xfId="0" applyNumberFormat="1" applyFont="1" applyAlignment="1">
      <alignment horizontal="center" vertical="center"/>
    </xf>
    <xf numFmtId="37" fontId="9" fillId="0" borderId="7" xfId="0" applyNumberFormat="1" applyFont="1" applyBorder="1" applyAlignment="1">
      <alignment horizontal="center" vertical="center"/>
    </xf>
    <xf numFmtId="37" fontId="10" fillId="0" borderId="14" xfId="0" applyNumberFormat="1" applyFont="1" applyBorder="1" applyAlignment="1">
      <alignment horizontal="center" vertical="center"/>
    </xf>
    <xf numFmtId="37" fontId="9" fillId="0" borderId="13" xfId="0" applyNumberFormat="1" applyFont="1" applyBorder="1" applyAlignment="1">
      <alignment horizontal="center" vertical="center"/>
    </xf>
    <xf numFmtId="37" fontId="9" fillId="0" borderId="10" xfId="0" applyNumberFormat="1" applyFont="1" applyBorder="1" applyAlignment="1">
      <alignment horizontal="center" vertical="center"/>
    </xf>
    <xf numFmtId="37" fontId="14" fillId="0" borderId="0" xfId="0" applyNumberFormat="1" applyFont="1" applyAlignment="1">
      <alignment horizontal="center" vertical="center"/>
    </xf>
    <xf numFmtId="37" fontId="14" fillId="0" borderId="14" xfId="0" applyNumberFormat="1" applyFont="1" applyBorder="1" applyAlignment="1">
      <alignment horizontal="center" vertical="center"/>
    </xf>
    <xf numFmtId="37" fontId="14" fillId="0" borderId="10" xfId="0" applyNumberFormat="1" applyFont="1" applyBorder="1" applyAlignment="1">
      <alignment horizontal="center" vertical="center"/>
    </xf>
    <xf numFmtId="37" fontId="13" fillId="0" borderId="15" xfId="0" applyNumberFormat="1" applyFont="1" applyBorder="1" applyAlignment="1">
      <alignment horizontal="center" vertical="center"/>
    </xf>
    <xf numFmtId="37" fontId="13" fillId="0" borderId="19" xfId="0" applyNumberFormat="1" applyFont="1" applyBorder="1" applyAlignment="1">
      <alignment horizontal="center" vertical="center"/>
    </xf>
    <xf numFmtId="37" fontId="7" fillId="0" borderId="15" xfId="0" applyNumberFormat="1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37" fontId="10" fillId="0" borderId="3" xfId="0" applyNumberFormat="1" applyFont="1" applyBorder="1" applyAlignment="1">
      <alignment horizontal="center" vertical="center"/>
    </xf>
    <xf numFmtId="37" fontId="6" fillId="0" borderId="4" xfId="0" applyNumberFormat="1" applyFont="1" applyBorder="1" applyAlignment="1">
      <alignment horizontal="center" vertical="center"/>
    </xf>
    <xf numFmtId="37" fontId="10" fillId="0" borderId="6" xfId="0" applyNumberFormat="1" applyFont="1" applyBorder="1" applyAlignment="1">
      <alignment horizontal="center" vertical="center"/>
    </xf>
    <xf numFmtId="37" fontId="6" fillId="0" borderId="8" xfId="0" applyNumberFormat="1" applyFont="1" applyBorder="1" applyAlignment="1">
      <alignment horizontal="center" vertical="center"/>
    </xf>
    <xf numFmtId="164" fontId="10" fillId="0" borderId="9" xfId="0" applyNumberFormat="1" applyFont="1" applyBorder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164" fontId="6" fillId="0" borderId="10" xfId="0" applyNumberFormat="1" applyFont="1" applyBorder="1" applyAlignment="1">
      <alignment horizontal="center" vertical="center"/>
    </xf>
    <xf numFmtId="164" fontId="6" fillId="0" borderId="8" xfId="0" applyNumberFormat="1" applyFont="1" applyBorder="1" applyAlignment="1">
      <alignment horizontal="center" vertical="center"/>
    </xf>
    <xf numFmtId="37" fontId="9" fillId="0" borderId="8" xfId="0" applyNumberFormat="1" applyFont="1" applyBorder="1" applyAlignment="1">
      <alignment horizontal="center" vertical="center"/>
    </xf>
    <xf numFmtId="37" fontId="10" fillId="0" borderId="11" xfId="0" applyNumberFormat="1" applyFont="1" applyBorder="1" applyAlignment="1">
      <alignment horizontal="center" vertical="center"/>
    </xf>
    <xf numFmtId="37" fontId="10" fillId="0" borderId="8" xfId="0" applyNumberFormat="1" applyFont="1" applyBorder="1" applyAlignment="1">
      <alignment horizontal="center" vertical="center"/>
    </xf>
    <xf numFmtId="37" fontId="10" fillId="0" borderId="0" xfId="0" applyNumberFormat="1" applyFont="1" applyAlignment="1">
      <alignment horizontal="center" vertical="center"/>
    </xf>
    <xf numFmtId="37" fontId="10" fillId="0" borderId="13" xfId="0" applyNumberFormat="1" applyFont="1" applyBorder="1" applyAlignment="1">
      <alignment horizontal="center" vertical="center"/>
    </xf>
    <xf numFmtId="4" fontId="7" fillId="0" borderId="20" xfId="1" applyNumberFormat="1" applyFont="1" applyBorder="1" applyAlignment="1" applyProtection="1">
      <alignment horizontal="center" vertical="center"/>
      <protection locked="0"/>
    </xf>
    <xf numFmtId="37" fontId="7" fillId="0" borderId="13" xfId="0" applyNumberFormat="1" applyFont="1" applyBorder="1" applyAlignment="1">
      <alignment horizontal="center" vertical="center"/>
    </xf>
    <xf numFmtId="39" fontId="7" fillId="0" borderId="17" xfId="0" applyNumberFormat="1" applyFont="1" applyBorder="1" applyAlignment="1">
      <alignment horizontal="center" vertical="center"/>
    </xf>
    <xf numFmtId="37" fontId="9" fillId="0" borderId="2" xfId="0" applyNumberFormat="1" applyFont="1" applyBorder="1" applyAlignment="1">
      <alignment horizontal="left"/>
    </xf>
    <xf numFmtId="37" fontId="6" fillId="0" borderId="0" xfId="0" applyNumberFormat="1" applyFont="1" applyAlignment="1">
      <alignment horizontal="left"/>
    </xf>
    <xf numFmtId="37" fontId="12" fillId="0" borderId="7" xfId="0" applyNumberFormat="1" applyFont="1" applyBorder="1" applyAlignment="1">
      <alignment horizontal="left"/>
    </xf>
    <xf numFmtId="37" fontId="13" fillId="0" borderId="0" xfId="0" applyNumberFormat="1" applyFont="1" applyAlignment="1">
      <alignment horizontal="left"/>
    </xf>
    <xf numFmtId="37" fontId="6" fillId="0" borderId="7" xfId="0" applyNumberFormat="1" applyFont="1" applyBorder="1" applyAlignment="1">
      <alignment horizontal="left"/>
    </xf>
    <xf numFmtId="37" fontId="10" fillId="0" borderId="14" xfId="0" applyNumberFormat="1" applyFont="1" applyBorder="1" applyAlignment="1">
      <alignment horizontal="left"/>
    </xf>
    <xf numFmtId="37" fontId="1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0" fontId="18" fillId="0" borderId="0" xfId="0" applyFont="1" applyAlignment="1">
      <alignment horizontal="left"/>
    </xf>
    <xf numFmtId="37" fontId="2" fillId="2" borderId="23" xfId="0" applyNumberFormat="1" applyFont="1" applyFill="1" applyBorder="1" applyAlignment="1">
      <alignment horizontal="center" vertical="center"/>
    </xf>
    <xf numFmtId="37" fontId="2" fillId="2" borderId="24" xfId="0" applyNumberFormat="1" applyFont="1" applyFill="1" applyBorder="1" applyAlignment="1">
      <alignment horizontal="center" vertical="center"/>
    </xf>
    <xf numFmtId="37" fontId="2" fillId="2" borderId="18" xfId="0" applyNumberFormat="1" applyFont="1" applyFill="1" applyBorder="1" applyAlignment="1">
      <alignment horizontal="center" vertical="center"/>
    </xf>
    <xf numFmtId="39" fontId="7" fillId="2" borderId="17" xfId="0" applyNumberFormat="1" applyFont="1" applyFill="1" applyBorder="1" applyAlignment="1">
      <alignment horizontal="center" vertical="center"/>
    </xf>
    <xf numFmtId="37" fontId="7" fillId="2" borderId="21" xfId="0" applyNumberFormat="1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19" fillId="2" borderId="0" xfId="0" applyFont="1" applyFill="1" applyAlignment="1">
      <alignment horizontal="right"/>
    </xf>
    <xf numFmtId="0" fontId="0" fillId="2" borderId="0" xfId="0" applyFill="1" applyAlignment="1">
      <alignment horizontal="left"/>
    </xf>
    <xf numFmtId="0" fontId="0" fillId="2" borderId="0" xfId="0" applyFill="1"/>
    <xf numFmtId="0" fontId="20" fillId="2" borderId="27" xfId="0" applyFont="1" applyFill="1" applyBorder="1"/>
    <xf numFmtId="0" fontId="20" fillId="2" borderId="28" xfId="0" applyFont="1" applyFill="1" applyBorder="1"/>
    <xf numFmtId="3" fontId="0" fillId="2" borderId="29" xfId="0" applyNumberFormat="1" applyFill="1" applyBorder="1"/>
    <xf numFmtId="0" fontId="8" fillId="2" borderId="0" xfId="0" applyFont="1" applyFill="1"/>
    <xf numFmtId="0" fontId="20" fillId="2" borderId="25" xfId="0" applyFont="1" applyFill="1" applyBorder="1"/>
    <xf numFmtId="0" fontId="20" fillId="2" borderId="0" xfId="0" applyFont="1" applyFill="1"/>
    <xf numFmtId="165" fontId="0" fillId="2" borderId="30" xfId="0" applyNumberFormat="1" applyFill="1" applyBorder="1" applyAlignment="1">
      <alignment horizontal="right"/>
    </xf>
    <xf numFmtId="0" fontId="19" fillId="2" borderId="0" xfId="0" applyFont="1" applyFill="1" applyAlignment="1">
      <alignment horizontal="left" indent="20"/>
    </xf>
    <xf numFmtId="0" fontId="19" fillId="2" borderId="31" xfId="0" applyFont="1" applyFill="1" applyBorder="1"/>
    <xf numFmtId="0" fontId="19" fillId="2" borderId="32" xfId="0" applyFont="1" applyFill="1" applyBorder="1"/>
    <xf numFmtId="3" fontId="19" fillId="2" borderId="33" xfId="0" applyNumberFormat="1" applyFont="1" applyFill="1" applyBorder="1"/>
    <xf numFmtId="0" fontId="6" fillId="4" borderId="12" xfId="0" applyFont="1" applyFill="1" applyBorder="1" applyAlignment="1">
      <alignment horizontal="center" vertical="center" wrapText="1"/>
    </xf>
    <xf numFmtId="0" fontId="6" fillId="4" borderId="20" xfId="0" applyFont="1" applyFill="1" applyBorder="1" applyAlignment="1">
      <alignment horizontal="center" vertical="center" wrapText="1"/>
    </xf>
    <xf numFmtId="37" fontId="6" fillId="4" borderId="14" xfId="0" applyNumberFormat="1" applyFont="1" applyFill="1" applyBorder="1" applyAlignment="1">
      <alignment horizontal="center" vertical="center"/>
    </xf>
    <xf numFmtId="4" fontId="7" fillId="4" borderId="20" xfId="1" applyNumberFormat="1" applyFont="1" applyFill="1" applyBorder="1" applyAlignment="1" applyProtection="1">
      <alignment horizontal="center" vertical="center"/>
      <protection locked="0"/>
    </xf>
    <xf numFmtId="37" fontId="7" fillId="4" borderId="13" xfId="0" applyNumberFormat="1" applyFont="1" applyFill="1" applyBorder="1" applyAlignment="1">
      <alignment horizontal="center" vertical="center"/>
    </xf>
    <xf numFmtId="37" fontId="7" fillId="4" borderId="14" xfId="0" applyNumberFormat="1" applyFont="1" applyFill="1" applyBorder="1" applyAlignment="1">
      <alignment horizontal="center" vertical="center"/>
    </xf>
    <xf numFmtId="4" fontId="7" fillId="4" borderId="9" xfId="1" applyNumberFormat="1" applyFont="1" applyFill="1" applyBorder="1" applyAlignment="1" applyProtection="1">
      <alignment horizontal="center" vertical="center"/>
      <protection locked="0"/>
    </xf>
    <xf numFmtId="37" fontId="11" fillId="0" borderId="7" xfId="0" applyNumberFormat="1" applyFont="1" applyBorder="1" applyAlignment="1">
      <alignment horizontal="center" vertical="center" wrapText="1"/>
    </xf>
    <xf numFmtId="37" fontId="7" fillId="0" borderId="34" xfId="0" applyNumberFormat="1" applyFont="1" applyBorder="1" applyAlignment="1">
      <alignment horizontal="center" vertical="center"/>
    </xf>
    <xf numFmtId="39" fontId="7" fillId="0" borderId="34" xfId="0" applyNumberFormat="1" applyFont="1" applyBorder="1" applyAlignment="1">
      <alignment horizontal="center" vertical="center"/>
    </xf>
    <xf numFmtId="37" fontId="13" fillId="0" borderId="14" xfId="0" applyNumberFormat="1" applyFont="1" applyBorder="1" applyAlignment="1">
      <alignment horizontal="center"/>
    </xf>
    <xf numFmtId="37" fontId="13" fillId="0" borderId="14" xfId="0" applyNumberFormat="1" applyFont="1" applyBorder="1" applyAlignment="1">
      <alignment horizontal="center" vertical="center"/>
    </xf>
    <xf numFmtId="37" fontId="13" fillId="0" borderId="0" xfId="0" applyNumberFormat="1" applyFont="1" applyAlignment="1">
      <alignment horizontal="center" vertical="center"/>
    </xf>
    <xf numFmtId="0" fontId="6" fillId="0" borderId="34" xfId="0" applyFont="1" applyBorder="1" applyAlignment="1">
      <alignment horizontal="center" vertical="top" wrapText="1"/>
    </xf>
    <xf numFmtId="0" fontId="0" fillId="0" borderId="34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6" fillId="4" borderId="35" xfId="0" applyFont="1" applyFill="1" applyBorder="1" applyAlignment="1">
      <alignment horizontal="center" vertical="center" wrapText="1"/>
    </xf>
    <xf numFmtId="37" fontId="13" fillId="0" borderId="13" xfId="0" applyNumberFormat="1" applyFont="1" applyBorder="1" applyAlignment="1">
      <alignment horizontal="center"/>
    </xf>
    <xf numFmtId="37" fontId="13" fillId="0" borderId="14" xfId="0" applyNumberFormat="1" applyFont="1" applyBorder="1" applyAlignment="1">
      <alignment horizontal="left"/>
    </xf>
    <xf numFmtId="0" fontId="7" fillId="0" borderId="34" xfId="0" applyFont="1" applyBorder="1"/>
    <xf numFmtId="0" fontId="15" fillId="0" borderId="34" xfId="0" applyFont="1" applyBorder="1" applyAlignment="1">
      <alignment horizontal="left" vertical="center" wrapText="1"/>
    </xf>
    <xf numFmtId="37" fontId="7" fillId="0" borderId="37" xfId="0" applyNumberFormat="1" applyFont="1" applyBorder="1"/>
    <xf numFmtId="37" fontId="16" fillId="2" borderId="38" xfId="0" applyNumberFormat="1" applyFont="1" applyFill="1" applyBorder="1" applyAlignment="1">
      <alignment horizontal="left"/>
    </xf>
    <xf numFmtId="37" fontId="7" fillId="3" borderId="38" xfId="0" applyNumberFormat="1" applyFont="1" applyFill="1" applyBorder="1"/>
    <xf numFmtId="37" fontId="7" fillId="2" borderId="39" xfId="0" applyNumberFormat="1" applyFont="1" applyFill="1" applyBorder="1" applyAlignment="1">
      <alignment horizontal="center" vertical="center"/>
    </xf>
    <xf numFmtId="39" fontId="7" fillId="2" borderId="38" xfId="0" applyNumberFormat="1" applyFont="1" applyFill="1" applyBorder="1" applyAlignment="1">
      <alignment horizontal="center" vertical="center"/>
    </xf>
    <xf numFmtId="0" fontId="7" fillId="0" borderId="34" xfId="0" applyFont="1" applyBorder="1" applyAlignment="1">
      <alignment vertical="center" wrapText="1"/>
    </xf>
    <xf numFmtId="0" fontId="16" fillId="0" borderId="40" xfId="0" applyFont="1" applyBorder="1" applyAlignment="1">
      <alignment horizontal="left" vertical="center" wrapText="1"/>
    </xf>
    <xf numFmtId="0" fontId="18" fillId="0" borderId="26" xfId="0" applyFont="1" applyBorder="1" applyAlignment="1">
      <alignment wrapText="1"/>
    </xf>
    <xf numFmtId="0" fontId="18" fillId="0" borderId="26" xfId="0" applyFont="1" applyBorder="1" applyAlignment="1">
      <alignment horizontal="center" wrapText="1"/>
    </xf>
    <xf numFmtId="37" fontId="7" fillId="0" borderId="26" xfId="0" applyNumberFormat="1" applyFont="1" applyBorder="1" applyAlignment="1">
      <alignment horizontal="center" vertical="center"/>
    </xf>
    <xf numFmtId="39" fontId="7" fillId="0" borderId="26" xfId="0" applyNumberFormat="1" applyFont="1" applyBorder="1" applyAlignment="1">
      <alignment horizontal="center" vertical="center"/>
    </xf>
    <xf numFmtId="39" fontId="7" fillId="0" borderId="41" xfId="0" applyNumberFormat="1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 wrapText="1"/>
    </xf>
    <xf numFmtId="39" fontId="7" fillId="0" borderId="42" xfId="0" applyNumberFormat="1" applyFont="1" applyBorder="1" applyAlignment="1">
      <alignment horizontal="center" vertical="center"/>
    </xf>
    <xf numFmtId="0" fontId="3" fillId="2" borderId="17" xfId="0" applyFont="1" applyFill="1" applyBorder="1" applyAlignment="1">
      <alignment horizontal="left" vertical="center" wrapText="1"/>
    </xf>
    <xf numFmtId="0" fontId="7" fillId="2" borderId="17" xfId="0" applyFont="1" applyFill="1" applyBorder="1" applyAlignment="1">
      <alignment horizontal="right" vertical="center" wrapText="1"/>
    </xf>
    <xf numFmtId="37" fontId="5" fillId="2" borderId="17" xfId="0" applyNumberFormat="1" applyFont="1" applyFill="1" applyBorder="1" applyAlignment="1">
      <alignment horizontal="center" vertical="center"/>
    </xf>
    <xf numFmtId="37" fontId="2" fillId="2" borderId="17" xfId="0" applyNumberFormat="1" applyFont="1" applyFill="1" applyBorder="1" applyAlignment="1">
      <alignment horizontal="center" vertical="center"/>
    </xf>
    <xf numFmtId="39" fontId="5" fillId="2" borderId="17" xfId="0" applyNumberFormat="1" applyFont="1" applyFill="1" applyBorder="1" applyAlignment="1">
      <alignment horizontal="center" vertical="center"/>
    </xf>
    <xf numFmtId="39" fontId="2" fillId="2" borderId="43" xfId="0" applyNumberFormat="1" applyFont="1" applyFill="1" applyBorder="1" applyAlignment="1">
      <alignment horizontal="center" vertical="center"/>
    </xf>
    <xf numFmtId="0" fontId="2" fillId="0" borderId="21" xfId="0" applyFont="1" applyBorder="1" applyAlignment="1">
      <alignment vertical="center" wrapText="1"/>
    </xf>
    <xf numFmtId="0" fontId="7" fillId="0" borderId="0" xfId="0" applyFont="1"/>
    <xf numFmtId="0" fontId="6" fillId="0" borderId="0" xfId="0" applyFont="1" applyAlignment="1">
      <alignment horizontal="center" vertical="top" wrapText="1"/>
    </xf>
    <xf numFmtId="0" fontId="22" fillId="0" borderId="40" xfId="0" applyFont="1" applyBorder="1" applyAlignment="1">
      <alignment horizontal="left" vertical="center" wrapText="1"/>
    </xf>
    <xf numFmtId="0" fontId="15" fillId="0" borderId="26" xfId="0" applyFont="1" applyBorder="1" applyAlignment="1">
      <alignment horizontal="left" vertical="center" wrapText="1"/>
    </xf>
    <xf numFmtId="0" fontId="6" fillId="0" borderId="26" xfId="0" applyFont="1" applyBorder="1" applyAlignment="1">
      <alignment horizontal="left" vertical="center" wrapText="1"/>
    </xf>
    <xf numFmtId="0" fontId="6" fillId="0" borderId="26" xfId="0" applyFont="1" applyBorder="1" applyAlignment="1">
      <alignment horizontal="left" wrapText="1"/>
    </xf>
    <xf numFmtId="0" fontId="6" fillId="0" borderId="44" xfId="0" applyFont="1" applyBorder="1" applyAlignment="1">
      <alignment horizontal="left" vertical="center" wrapText="1"/>
    </xf>
    <xf numFmtId="37" fontId="7" fillId="0" borderId="0" xfId="0" applyNumberFormat="1" applyFont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6" fillId="0" borderId="26" xfId="0" applyFont="1" applyBorder="1" applyAlignment="1">
      <alignment horizontal="center" vertical="center" wrapText="1"/>
    </xf>
    <xf numFmtId="37" fontId="6" fillId="0" borderId="26" xfId="0" applyNumberFormat="1" applyFont="1" applyBorder="1" applyAlignment="1">
      <alignment horizontal="center" vertical="center"/>
    </xf>
    <xf numFmtId="37" fontId="6" fillId="0" borderId="44" xfId="0" applyNumberFormat="1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 wrapText="1"/>
    </xf>
    <xf numFmtId="2" fontId="6" fillId="0" borderId="26" xfId="0" applyNumberFormat="1" applyFont="1" applyBorder="1" applyAlignment="1">
      <alignment horizontal="center" vertical="center" wrapText="1"/>
    </xf>
    <xf numFmtId="39" fontId="6" fillId="0" borderId="26" xfId="0" applyNumberFormat="1" applyFont="1" applyBorder="1" applyAlignment="1">
      <alignment horizontal="center" vertical="center"/>
    </xf>
    <xf numFmtId="39" fontId="6" fillId="0" borderId="44" xfId="0" applyNumberFormat="1" applyFont="1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6" fillId="0" borderId="30" xfId="0" applyFont="1" applyBorder="1" applyAlignment="1">
      <alignment horizontal="center" vertical="center" wrapText="1"/>
    </xf>
    <xf numFmtId="0" fontId="6" fillId="0" borderId="47" xfId="0" applyFont="1" applyBorder="1" applyAlignment="1">
      <alignment horizontal="center" vertical="center" wrapText="1"/>
    </xf>
    <xf numFmtId="39" fontId="7" fillId="2" borderId="48" xfId="0" applyNumberFormat="1" applyFont="1" applyFill="1" applyBorder="1" applyAlignment="1">
      <alignment horizontal="center" vertical="center"/>
    </xf>
    <xf numFmtId="2" fontId="0" fillId="0" borderId="40" xfId="0" applyNumberFormat="1" applyBorder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18" fillId="0" borderId="45" xfId="0" applyFont="1" applyBorder="1" applyAlignment="1">
      <alignment horizontal="center" wrapText="1"/>
    </xf>
    <xf numFmtId="0" fontId="8" fillId="0" borderId="26" xfId="0" applyFont="1" applyBorder="1" applyAlignment="1">
      <alignment horizontal="left"/>
    </xf>
    <xf numFmtId="0" fontId="0" fillId="0" borderId="26" xfId="0" applyBorder="1" applyAlignment="1">
      <alignment horizontal="left"/>
    </xf>
    <xf numFmtId="0" fontId="8" fillId="0" borderId="40" xfId="0" applyFont="1" applyBorder="1" applyAlignment="1">
      <alignment horizontal="left"/>
    </xf>
    <xf numFmtId="0" fontId="18" fillId="0" borderId="26" xfId="0" applyFont="1" applyBorder="1" applyAlignment="1">
      <alignment horizontal="center" vertical="center" wrapText="1"/>
    </xf>
    <xf numFmtId="39" fontId="7" fillId="0" borderId="49" xfId="0" applyNumberFormat="1" applyFont="1" applyBorder="1" applyAlignment="1">
      <alignment horizontal="center" vertical="center"/>
    </xf>
    <xf numFmtId="37" fontId="7" fillId="0" borderId="26" xfId="0" applyNumberFormat="1" applyFont="1" applyBorder="1" applyAlignment="1">
      <alignment horizontal="center" vertical="center" wrapText="1"/>
    </xf>
    <xf numFmtId="37" fontId="11" fillId="0" borderId="9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14" xfId="0" applyFont="1" applyBorder="1" applyAlignment="1">
      <alignment horizontal="center"/>
    </xf>
    <xf numFmtId="37" fontId="21" fillId="0" borderId="9" xfId="0" applyNumberFormat="1" applyFont="1" applyBorder="1" applyAlignment="1">
      <alignment horizontal="center"/>
    </xf>
    <xf numFmtId="17" fontId="6" fillId="0" borderId="6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3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8"/>
  <sheetViews>
    <sheetView tabSelected="1" zoomScaleNormal="100" workbookViewId="0">
      <selection activeCell="H70" sqref="H70"/>
    </sheetView>
  </sheetViews>
  <sheetFormatPr defaultRowHeight="12.75"/>
  <cols>
    <col min="1" max="1" width="21" customWidth="1"/>
    <col min="2" max="2" width="39.7109375" style="69" bestFit="1" customWidth="1"/>
    <col min="3" max="3" width="18.28515625" bestFit="1" customWidth="1"/>
    <col min="4" max="7" width="9.28515625" style="33" bestFit="1" customWidth="1"/>
    <col min="8" max="8" width="9.7109375" style="33" bestFit="1" customWidth="1"/>
    <col min="9" max="11" width="8.7109375" style="33"/>
  </cols>
  <sheetData>
    <row r="1" spans="1:12">
      <c r="A1" s="3" t="s">
        <v>0</v>
      </c>
      <c r="B1" s="62"/>
      <c r="C1" s="4" t="s">
        <v>1</v>
      </c>
      <c r="D1" s="28"/>
      <c r="E1" s="28"/>
      <c r="F1" s="28"/>
      <c r="G1" s="28"/>
      <c r="H1" s="28"/>
      <c r="I1" s="46" t="s">
        <v>2</v>
      </c>
      <c r="J1" s="28"/>
      <c r="K1" s="47"/>
    </row>
    <row r="2" spans="1:12" ht="31.5">
      <c r="A2" s="5"/>
      <c r="B2" s="63"/>
      <c r="C2" s="164"/>
      <c r="D2" s="165"/>
      <c r="E2" s="165"/>
      <c r="F2" s="165"/>
      <c r="G2" s="165"/>
      <c r="H2" s="166"/>
      <c r="I2" s="48"/>
      <c r="J2" s="98" t="s">
        <v>3</v>
      </c>
      <c r="K2" s="49"/>
    </row>
    <row r="3" spans="1:12" ht="15.75">
      <c r="A3" s="7" t="s">
        <v>4</v>
      </c>
      <c r="B3" s="63"/>
      <c r="C3" s="167" t="s">
        <v>5</v>
      </c>
      <c r="D3" s="165"/>
      <c r="E3" s="165"/>
      <c r="F3" s="165"/>
      <c r="G3" s="165"/>
      <c r="H3" s="166"/>
      <c r="I3" s="50" t="s">
        <v>6</v>
      </c>
      <c r="J3" s="51"/>
      <c r="K3" s="52"/>
    </row>
    <row r="4" spans="1:12" ht="15.75">
      <c r="A4" s="8"/>
      <c r="B4" s="64"/>
      <c r="C4" s="9"/>
      <c r="D4" s="29"/>
      <c r="E4" s="29"/>
      <c r="F4" s="29"/>
      <c r="G4" s="29"/>
      <c r="H4" s="29"/>
      <c r="I4" s="168">
        <v>45635</v>
      </c>
      <c r="J4" s="169"/>
      <c r="K4" s="53"/>
    </row>
    <row r="5" spans="1:12">
      <c r="A5" s="11" t="s">
        <v>7</v>
      </c>
      <c r="B5" s="65" t="s">
        <v>8</v>
      </c>
      <c r="C5" s="6"/>
      <c r="D5" s="30"/>
      <c r="E5" s="30" t="s">
        <v>9</v>
      </c>
      <c r="F5" s="34" t="s">
        <v>10</v>
      </c>
      <c r="G5" s="34"/>
      <c r="H5" s="34" t="s">
        <v>11</v>
      </c>
      <c r="I5" s="34"/>
      <c r="J5" s="34" t="s">
        <v>12</v>
      </c>
      <c r="K5" s="38"/>
    </row>
    <row r="6" spans="1:12">
      <c r="A6" s="12" t="s">
        <v>13</v>
      </c>
      <c r="B6" s="63"/>
      <c r="C6" s="6"/>
      <c r="D6" s="30"/>
      <c r="E6" s="30" t="s">
        <v>9</v>
      </c>
      <c r="F6" s="34" t="s">
        <v>14</v>
      </c>
      <c r="G6" s="34" t="s">
        <v>15</v>
      </c>
      <c r="H6" s="34" t="s">
        <v>14</v>
      </c>
      <c r="I6" s="34" t="s">
        <v>16</v>
      </c>
      <c r="J6" s="34" t="s">
        <v>14</v>
      </c>
      <c r="K6" s="38" t="s">
        <v>17</v>
      </c>
    </row>
    <row r="7" spans="1:12">
      <c r="A7" s="13" t="s">
        <v>18</v>
      </c>
      <c r="B7" s="66"/>
      <c r="C7" s="10"/>
      <c r="D7" s="29"/>
      <c r="E7" s="29" t="s">
        <v>9</v>
      </c>
      <c r="F7" s="35" t="s">
        <v>19</v>
      </c>
      <c r="G7" s="35"/>
      <c r="H7" s="35" t="s">
        <v>10</v>
      </c>
      <c r="I7" s="35"/>
      <c r="J7" s="35" t="s">
        <v>20</v>
      </c>
      <c r="K7" s="54"/>
    </row>
    <row r="8" spans="1:12">
      <c r="A8" s="14" t="s">
        <v>21</v>
      </c>
      <c r="B8" s="66"/>
      <c r="C8" s="15"/>
      <c r="D8" s="29"/>
      <c r="E8" s="29"/>
      <c r="F8" s="29"/>
      <c r="G8" s="29" t="s">
        <v>22</v>
      </c>
      <c r="H8" s="29"/>
      <c r="I8" s="29"/>
      <c r="J8" s="29"/>
      <c r="K8" s="49"/>
    </row>
    <row r="9" spans="1:12">
      <c r="A9" s="16"/>
      <c r="B9" s="67"/>
      <c r="C9" s="18" t="s">
        <v>23</v>
      </c>
      <c r="D9" s="31"/>
      <c r="E9" s="31"/>
      <c r="F9" s="31" t="s">
        <v>24</v>
      </c>
      <c r="G9" s="31"/>
      <c r="H9" s="31"/>
      <c r="I9" s="55"/>
      <c r="J9" s="31" t="s">
        <v>25</v>
      </c>
      <c r="K9" s="56"/>
    </row>
    <row r="10" spans="1:12">
      <c r="A10" s="16"/>
      <c r="B10" s="67"/>
      <c r="C10" s="18" t="s">
        <v>26</v>
      </c>
      <c r="D10" s="26" t="s">
        <v>27</v>
      </c>
      <c r="E10" s="26" t="s">
        <v>27</v>
      </c>
      <c r="F10" s="26" t="s">
        <v>28</v>
      </c>
      <c r="G10" s="26" t="s">
        <v>29</v>
      </c>
      <c r="H10" s="34" t="s">
        <v>28</v>
      </c>
      <c r="I10" s="37" t="s">
        <v>27</v>
      </c>
      <c r="J10" s="26" t="s">
        <v>30</v>
      </c>
      <c r="K10" s="38" t="s">
        <v>28</v>
      </c>
    </row>
    <row r="11" spans="1:12">
      <c r="A11" s="19" t="s">
        <v>31</v>
      </c>
      <c r="B11" s="67"/>
      <c r="C11" s="20" t="s">
        <v>32</v>
      </c>
      <c r="D11" s="26" t="s">
        <v>33</v>
      </c>
      <c r="E11" s="26" t="s">
        <v>34</v>
      </c>
      <c r="F11" s="26" t="s">
        <v>30</v>
      </c>
      <c r="G11" s="26" t="s">
        <v>35</v>
      </c>
      <c r="H11" s="34" t="s">
        <v>29</v>
      </c>
      <c r="I11" s="37" t="s">
        <v>36</v>
      </c>
      <c r="J11" s="26" t="s">
        <v>37</v>
      </c>
      <c r="K11" s="38" t="s">
        <v>36</v>
      </c>
    </row>
    <row r="12" spans="1:12">
      <c r="A12" s="19" t="s">
        <v>38</v>
      </c>
      <c r="B12" s="67" t="s">
        <v>39</v>
      </c>
      <c r="C12" s="20" t="s">
        <v>40</v>
      </c>
      <c r="D12" s="26" t="s">
        <v>41</v>
      </c>
      <c r="E12" s="26" t="s">
        <v>35</v>
      </c>
      <c r="F12" s="26" t="s">
        <v>34</v>
      </c>
      <c r="G12" s="26" t="s">
        <v>42</v>
      </c>
      <c r="H12" s="39" t="s">
        <v>43</v>
      </c>
      <c r="I12" s="37" t="s">
        <v>44</v>
      </c>
      <c r="J12" s="26" t="s">
        <v>36</v>
      </c>
      <c r="K12" s="38" t="s">
        <v>45</v>
      </c>
    </row>
    <row r="13" spans="1:12">
      <c r="A13" s="16"/>
      <c r="B13" s="67"/>
      <c r="C13" s="17"/>
      <c r="D13" s="26"/>
      <c r="E13" s="26" t="s">
        <v>33</v>
      </c>
      <c r="F13" s="40" t="s">
        <v>46</v>
      </c>
      <c r="G13" s="36"/>
      <c r="H13" s="57"/>
      <c r="I13" s="37"/>
      <c r="J13" s="26" t="s">
        <v>47</v>
      </c>
      <c r="K13" s="38" t="s">
        <v>29</v>
      </c>
    </row>
    <row r="14" spans="1:12">
      <c r="A14" s="16"/>
      <c r="B14" s="67"/>
      <c r="C14" s="17"/>
      <c r="D14" s="26"/>
      <c r="E14" s="26" t="s">
        <v>48</v>
      </c>
      <c r="F14" s="36"/>
      <c r="G14" s="36"/>
      <c r="H14" s="57"/>
      <c r="I14" s="58"/>
      <c r="J14" s="36"/>
      <c r="K14" s="41" t="s">
        <v>49</v>
      </c>
    </row>
    <row r="15" spans="1:12" ht="13.5" thickBot="1">
      <c r="A15" s="108" t="s">
        <v>50</v>
      </c>
      <c r="B15" s="109" t="s">
        <v>51</v>
      </c>
      <c r="C15" s="101" t="s">
        <v>52</v>
      </c>
      <c r="D15" s="102" t="s">
        <v>53</v>
      </c>
      <c r="E15" s="102" t="s">
        <v>54</v>
      </c>
      <c r="F15" s="102" t="s">
        <v>55</v>
      </c>
      <c r="G15" s="102" t="s">
        <v>56</v>
      </c>
      <c r="H15" s="103" t="s">
        <v>57</v>
      </c>
      <c r="I15" s="42" t="s">
        <v>58</v>
      </c>
      <c r="J15" s="27" t="s">
        <v>59</v>
      </c>
      <c r="K15" s="43" t="s">
        <v>60</v>
      </c>
    </row>
    <row r="16" spans="1:12" ht="25.15" customHeight="1">
      <c r="A16" s="110"/>
      <c r="B16" s="111" t="s">
        <v>61</v>
      </c>
      <c r="C16" s="104"/>
      <c r="D16" s="105"/>
      <c r="E16" s="105"/>
      <c r="F16" s="105"/>
      <c r="G16" s="105"/>
      <c r="H16" s="106"/>
      <c r="I16" s="107"/>
      <c r="J16" s="91"/>
      <c r="K16" s="92"/>
      <c r="L16" s="2"/>
    </row>
    <row r="17" spans="1:12">
      <c r="A17" s="133"/>
      <c r="B17" s="135" t="s">
        <v>62</v>
      </c>
      <c r="C17" s="134" t="s">
        <v>63</v>
      </c>
      <c r="D17" s="141">
        <v>64</v>
      </c>
      <c r="E17" s="141">
        <v>1</v>
      </c>
      <c r="F17" s="141">
        <f>D17*E17</f>
        <v>64</v>
      </c>
      <c r="G17" s="155">
        <v>2</v>
      </c>
      <c r="H17" s="150">
        <f>F17*G17</f>
        <v>128</v>
      </c>
      <c r="I17" s="93"/>
      <c r="J17" s="93"/>
      <c r="K17" s="94"/>
      <c r="L17" s="24"/>
    </row>
    <row r="18" spans="1:12">
      <c r="A18" s="133"/>
      <c r="B18" s="136"/>
      <c r="C18" s="134"/>
      <c r="D18" s="142"/>
      <c r="E18" s="142"/>
      <c r="F18" s="142"/>
      <c r="G18" s="142"/>
      <c r="H18" s="151"/>
      <c r="I18" s="93"/>
      <c r="J18" s="93"/>
      <c r="K18" s="94"/>
      <c r="L18" s="24"/>
    </row>
    <row r="19" spans="1:12">
      <c r="A19" s="21"/>
      <c r="B19" s="137" t="s">
        <v>64</v>
      </c>
      <c r="C19" s="140" t="s">
        <v>63</v>
      </c>
      <c r="D19" s="143">
        <v>64</v>
      </c>
      <c r="E19" s="143">
        <v>1</v>
      </c>
      <c r="F19" s="143">
        <f>(D19*E19)</f>
        <v>64</v>
      </c>
      <c r="G19" s="147">
        <v>3</v>
      </c>
      <c r="H19" s="152">
        <f>(F19*G19)</f>
        <v>192</v>
      </c>
      <c r="I19" s="93"/>
      <c r="J19" s="93"/>
      <c r="K19" s="94"/>
    </row>
    <row r="20" spans="1:12">
      <c r="A20" s="21"/>
      <c r="B20" s="138"/>
      <c r="C20" s="140"/>
      <c r="D20" s="144"/>
      <c r="E20" s="144"/>
      <c r="F20" s="143"/>
      <c r="G20" s="148"/>
      <c r="H20" s="152"/>
      <c r="I20" s="93"/>
      <c r="J20" s="93"/>
      <c r="K20" s="94"/>
    </row>
    <row r="21" spans="1:12">
      <c r="A21" s="22"/>
      <c r="B21" s="137" t="s">
        <v>65</v>
      </c>
      <c r="C21" s="140" t="s">
        <v>63</v>
      </c>
      <c r="D21" s="144">
        <v>64</v>
      </c>
      <c r="E21" s="144">
        <v>1</v>
      </c>
      <c r="F21" s="143">
        <f t="shared" ref="F21:F29" si="0">(D21*E21)</f>
        <v>64</v>
      </c>
      <c r="G21" s="148">
        <v>2</v>
      </c>
      <c r="H21" s="152">
        <f t="shared" ref="H21:H29" si="1">(F21*G21)</f>
        <v>128</v>
      </c>
      <c r="I21" s="93"/>
      <c r="J21" s="93"/>
      <c r="K21" s="94"/>
    </row>
    <row r="22" spans="1:12">
      <c r="A22" s="22"/>
      <c r="B22" s="137"/>
      <c r="C22" s="30"/>
      <c r="D22" s="144"/>
      <c r="E22" s="144"/>
      <c r="F22" s="143"/>
      <c r="G22" s="148"/>
      <c r="H22" s="152"/>
      <c r="I22" s="93"/>
      <c r="J22" s="93"/>
      <c r="K22" s="94"/>
    </row>
    <row r="23" spans="1:12">
      <c r="A23" s="21"/>
      <c r="B23" s="137" t="s">
        <v>66</v>
      </c>
      <c r="C23" s="140" t="s">
        <v>63</v>
      </c>
      <c r="D23" s="144">
        <v>64</v>
      </c>
      <c r="E23" s="144">
        <v>1</v>
      </c>
      <c r="F23" s="143">
        <f t="shared" si="0"/>
        <v>64</v>
      </c>
      <c r="G23" s="148">
        <v>1</v>
      </c>
      <c r="H23" s="152">
        <f t="shared" si="1"/>
        <v>64</v>
      </c>
      <c r="I23" s="93"/>
      <c r="J23" s="93"/>
      <c r="K23" s="94"/>
    </row>
    <row r="24" spans="1:12">
      <c r="A24" s="22"/>
      <c r="B24" s="137"/>
      <c r="C24" s="140"/>
      <c r="D24" s="144"/>
      <c r="E24" s="144"/>
      <c r="F24" s="143"/>
      <c r="G24" s="148"/>
      <c r="H24" s="152"/>
      <c r="I24" s="93"/>
      <c r="J24" s="93"/>
      <c r="K24" s="94"/>
    </row>
    <row r="25" spans="1:12">
      <c r="A25" s="22"/>
      <c r="B25" s="137" t="s">
        <v>67</v>
      </c>
      <c r="C25" s="140" t="s">
        <v>63</v>
      </c>
      <c r="D25" s="144">
        <v>64</v>
      </c>
      <c r="E25" s="144">
        <v>1</v>
      </c>
      <c r="F25" s="143">
        <f t="shared" si="0"/>
        <v>64</v>
      </c>
      <c r="G25" s="148">
        <v>2</v>
      </c>
      <c r="H25" s="152">
        <f t="shared" si="1"/>
        <v>128</v>
      </c>
      <c r="I25" s="93"/>
      <c r="J25" s="93"/>
      <c r="K25" s="94"/>
    </row>
    <row r="26" spans="1:12" ht="12.6" customHeight="1">
      <c r="A26" s="22"/>
      <c r="B26" s="137"/>
      <c r="C26" s="140"/>
      <c r="D26" s="144"/>
      <c r="E26" s="144"/>
      <c r="F26" s="143"/>
      <c r="G26" s="148"/>
      <c r="H26" s="152"/>
      <c r="I26" s="93"/>
      <c r="J26" s="93"/>
      <c r="K26" s="94"/>
    </row>
    <row r="27" spans="1:12">
      <c r="A27" s="22"/>
      <c r="B27" s="137" t="s">
        <v>68</v>
      </c>
      <c r="C27" s="140" t="s">
        <v>63</v>
      </c>
      <c r="D27" s="144">
        <v>64</v>
      </c>
      <c r="E27" s="144">
        <v>1</v>
      </c>
      <c r="F27" s="143">
        <f>D27*E27</f>
        <v>64</v>
      </c>
      <c r="G27" s="148">
        <v>2</v>
      </c>
      <c r="H27" s="152">
        <f>F27*G27</f>
        <v>128</v>
      </c>
      <c r="I27" s="93"/>
      <c r="J27" s="93"/>
      <c r="K27" s="94"/>
    </row>
    <row r="28" spans="1:12">
      <c r="A28" s="21"/>
      <c r="B28" s="137"/>
      <c r="C28" s="30"/>
      <c r="D28" s="144"/>
      <c r="E28" s="144"/>
      <c r="F28" s="143"/>
      <c r="G28" s="148"/>
      <c r="H28" s="152"/>
      <c r="I28" s="93"/>
      <c r="J28" s="93"/>
      <c r="K28" s="94"/>
    </row>
    <row r="29" spans="1:12">
      <c r="A29" s="22"/>
      <c r="B29" s="137" t="s">
        <v>69</v>
      </c>
      <c r="C29" s="140" t="s">
        <v>63</v>
      </c>
      <c r="D29" s="144">
        <v>64</v>
      </c>
      <c r="E29" s="144">
        <v>1</v>
      </c>
      <c r="F29" s="143">
        <f t="shared" si="0"/>
        <v>64</v>
      </c>
      <c r="G29" s="148">
        <v>1</v>
      </c>
      <c r="H29" s="152">
        <f t="shared" si="1"/>
        <v>64</v>
      </c>
      <c r="I29" s="93"/>
      <c r="J29" s="93"/>
      <c r="K29" s="94"/>
    </row>
    <row r="30" spans="1:12">
      <c r="A30" s="22"/>
      <c r="B30" s="137"/>
      <c r="C30" s="30"/>
      <c r="D30" s="144"/>
      <c r="E30" s="144"/>
      <c r="F30" s="143"/>
      <c r="G30" s="148"/>
      <c r="H30" s="152"/>
      <c r="I30" s="93"/>
      <c r="J30" s="93"/>
      <c r="K30" s="94"/>
    </row>
    <row r="31" spans="1:12">
      <c r="A31" s="22"/>
      <c r="B31" s="137" t="s">
        <v>70</v>
      </c>
      <c r="C31" s="30" t="s">
        <v>63</v>
      </c>
      <c r="D31" s="144">
        <v>64</v>
      </c>
      <c r="E31" s="144">
        <v>1</v>
      </c>
      <c r="F31" s="143">
        <f>D31*E31</f>
        <v>64</v>
      </c>
      <c r="G31" s="148">
        <v>0.5</v>
      </c>
      <c r="H31" s="152">
        <f>F31*G31</f>
        <v>32</v>
      </c>
      <c r="I31" s="93"/>
      <c r="J31" s="93"/>
      <c r="K31" s="94"/>
    </row>
    <row r="32" spans="1:12">
      <c r="A32" s="22"/>
      <c r="B32" s="137"/>
      <c r="C32" s="30"/>
      <c r="D32" s="144"/>
      <c r="E32" s="144"/>
      <c r="F32" s="143"/>
      <c r="G32" s="148"/>
      <c r="H32" s="152"/>
      <c r="I32" s="93"/>
      <c r="J32" s="93"/>
      <c r="K32" s="94"/>
    </row>
    <row r="33" spans="1:12">
      <c r="A33" s="22"/>
      <c r="B33" s="137" t="s">
        <v>71</v>
      </c>
      <c r="C33" s="30" t="s">
        <v>63</v>
      </c>
      <c r="D33" s="144">
        <v>64</v>
      </c>
      <c r="E33" s="144">
        <v>1</v>
      </c>
      <c r="F33" s="143">
        <f>D33*E33</f>
        <v>64</v>
      </c>
      <c r="G33" s="148">
        <v>1</v>
      </c>
      <c r="H33" s="152">
        <f>F33*G33</f>
        <v>64</v>
      </c>
      <c r="I33" s="96"/>
      <c r="J33" s="96"/>
      <c r="K33" s="94"/>
    </row>
    <row r="34" spans="1:12">
      <c r="A34" s="22"/>
      <c r="B34" s="137"/>
      <c r="C34" s="30"/>
      <c r="D34" s="144"/>
      <c r="E34" s="144"/>
      <c r="F34" s="143"/>
      <c r="G34" s="148"/>
      <c r="H34" s="152"/>
      <c r="I34" s="96"/>
      <c r="J34" s="96"/>
      <c r="K34" s="94"/>
    </row>
    <row r="35" spans="1:12" ht="13.5" thickBot="1">
      <c r="A35" s="22"/>
      <c r="B35" s="139" t="s">
        <v>72</v>
      </c>
      <c r="C35" s="30" t="s">
        <v>63</v>
      </c>
      <c r="D35" s="145">
        <v>64</v>
      </c>
      <c r="E35" s="145">
        <v>1</v>
      </c>
      <c r="F35" s="146">
        <f>D35*E35</f>
        <v>64</v>
      </c>
      <c r="G35" s="149">
        <v>2</v>
      </c>
      <c r="H35" s="153">
        <f>F35*G35</f>
        <v>128</v>
      </c>
      <c r="I35" s="96"/>
      <c r="J35" s="96"/>
      <c r="K35" s="94"/>
    </row>
    <row r="36" spans="1:12">
      <c r="A36" s="112"/>
      <c r="B36" s="113" t="s">
        <v>73</v>
      </c>
      <c r="C36" s="114"/>
      <c r="D36" s="115"/>
      <c r="E36" s="116"/>
      <c r="F36" s="115">
        <f>SUM(F17:F35)</f>
        <v>640</v>
      </c>
      <c r="G36" s="116"/>
      <c r="H36" s="154">
        <f>SUM(H17:H35)</f>
        <v>1056</v>
      </c>
      <c r="I36" s="96"/>
      <c r="J36" s="96"/>
      <c r="K36" s="94"/>
    </row>
    <row r="37" spans="1:12" ht="25.5">
      <c r="A37" s="117"/>
      <c r="B37" s="118" t="s">
        <v>74</v>
      </c>
      <c r="C37" s="99"/>
      <c r="D37" s="99"/>
      <c r="E37" s="99"/>
      <c r="F37" s="99"/>
      <c r="G37" s="100"/>
      <c r="H37" s="123"/>
      <c r="I37" s="96"/>
      <c r="J37" s="96"/>
      <c r="K37" s="94"/>
    </row>
    <row r="38" spans="1:12" ht="25.5">
      <c r="B38" s="160" t="s">
        <v>75</v>
      </c>
      <c r="C38" s="156" t="s">
        <v>76</v>
      </c>
      <c r="D38" s="141">
        <v>64</v>
      </c>
      <c r="E38" s="141">
        <v>1</v>
      </c>
      <c r="F38" s="141">
        <v>64</v>
      </c>
      <c r="G38" s="141">
        <v>1</v>
      </c>
      <c r="H38" s="150"/>
      <c r="I38" s="96"/>
      <c r="J38" s="96"/>
      <c r="K38" s="94"/>
    </row>
    <row r="39" spans="1:12">
      <c r="B39" s="159"/>
      <c r="D39" s="142"/>
      <c r="E39" s="142"/>
      <c r="F39" s="142"/>
      <c r="G39" s="142"/>
      <c r="H39" s="151"/>
      <c r="I39" s="96"/>
      <c r="J39" s="96"/>
      <c r="K39" s="94"/>
    </row>
    <row r="40" spans="1:12" ht="25.5">
      <c r="B40" s="158" t="s">
        <v>77</v>
      </c>
      <c r="C40" s="156" t="s">
        <v>78</v>
      </c>
      <c r="D40" s="142">
        <v>64</v>
      </c>
      <c r="E40" s="142">
        <v>1</v>
      </c>
      <c r="F40" s="142">
        <v>64</v>
      </c>
      <c r="G40" s="142">
        <v>0.25</v>
      </c>
      <c r="H40" s="151"/>
      <c r="I40" s="96"/>
      <c r="J40" s="96"/>
      <c r="K40" s="94"/>
    </row>
    <row r="41" spans="1:12">
      <c r="A41" s="70"/>
      <c r="B41" s="119"/>
      <c r="C41" s="157"/>
      <c r="D41" s="121"/>
      <c r="E41" s="121"/>
      <c r="F41" s="121"/>
      <c r="G41" s="122"/>
      <c r="H41" s="125"/>
      <c r="I41" s="96"/>
      <c r="J41" s="96"/>
      <c r="K41" s="94"/>
    </row>
    <row r="42" spans="1:12" ht="25.5">
      <c r="A42" s="70"/>
      <c r="B42" s="119" t="s">
        <v>79</v>
      </c>
      <c r="C42" s="157" t="s">
        <v>109</v>
      </c>
      <c r="D42" s="121">
        <v>64</v>
      </c>
      <c r="E42" s="121">
        <v>1</v>
      </c>
      <c r="F42" s="121">
        <v>64</v>
      </c>
      <c r="G42" s="122">
        <v>0.25</v>
      </c>
      <c r="H42" s="125"/>
      <c r="I42" s="95"/>
      <c r="J42" s="96"/>
      <c r="K42" s="94"/>
    </row>
    <row r="43" spans="1:12">
      <c r="A43" s="70"/>
      <c r="B43" s="119"/>
      <c r="C43" s="157"/>
      <c r="D43" s="121"/>
      <c r="E43" s="121"/>
      <c r="F43" s="121"/>
      <c r="G43" s="122"/>
      <c r="H43" s="125"/>
      <c r="I43" s="95"/>
      <c r="J43" s="96"/>
      <c r="K43" s="94"/>
    </row>
    <row r="44" spans="1:12" ht="25.5">
      <c r="A44" s="70"/>
      <c r="B44" s="119" t="s">
        <v>80</v>
      </c>
      <c r="C44" s="157" t="s">
        <v>110</v>
      </c>
      <c r="D44" s="121">
        <v>64</v>
      </c>
      <c r="E44" s="121">
        <v>1</v>
      </c>
      <c r="F44" s="121">
        <v>64</v>
      </c>
      <c r="G44" s="122">
        <v>0.16</v>
      </c>
      <c r="H44" s="125"/>
      <c r="I44" s="95"/>
      <c r="J44" s="96"/>
      <c r="K44" s="94"/>
    </row>
    <row r="45" spans="1:12">
      <c r="A45" s="70"/>
      <c r="B45" s="119"/>
      <c r="C45" s="120"/>
      <c r="D45" s="121"/>
      <c r="E45" s="121"/>
      <c r="F45" s="121"/>
      <c r="G45" s="122"/>
      <c r="H45" s="162"/>
      <c r="I45" s="95"/>
      <c r="J45" s="96"/>
      <c r="K45" s="94"/>
    </row>
    <row r="46" spans="1:12" ht="25.5">
      <c r="A46" s="70"/>
      <c r="B46" s="119" t="s">
        <v>81</v>
      </c>
      <c r="C46" s="161" t="s">
        <v>82</v>
      </c>
      <c r="D46" s="121">
        <v>64</v>
      </c>
      <c r="E46" s="121">
        <v>1</v>
      </c>
      <c r="F46" s="143">
        <f>(D46*E46)</f>
        <v>64</v>
      </c>
      <c r="G46" s="122">
        <v>1</v>
      </c>
      <c r="H46" s="124"/>
      <c r="I46" s="95"/>
      <c r="J46" s="96"/>
      <c r="K46" s="94"/>
    </row>
    <row r="47" spans="1:12">
      <c r="A47" s="70"/>
      <c r="B47" s="119"/>
      <c r="C47" s="120"/>
      <c r="D47" s="121"/>
      <c r="E47" s="121"/>
      <c r="F47" s="121"/>
      <c r="G47" s="122"/>
      <c r="H47" s="125"/>
      <c r="I47" s="95"/>
      <c r="J47" s="96"/>
      <c r="K47" s="94"/>
      <c r="L47" s="24"/>
    </row>
    <row r="48" spans="1:12" ht="25.5">
      <c r="A48" s="70"/>
      <c r="B48" s="119" t="s">
        <v>83</v>
      </c>
      <c r="C48" s="120" t="s">
        <v>84</v>
      </c>
      <c r="D48" s="121">
        <v>64</v>
      </c>
      <c r="E48" s="121">
        <v>1</v>
      </c>
      <c r="F48" s="121">
        <f>(D48*E48)</f>
        <v>64</v>
      </c>
      <c r="G48" s="122">
        <v>1</v>
      </c>
      <c r="H48" s="125"/>
      <c r="I48" s="95"/>
      <c r="J48" s="96"/>
      <c r="K48" s="94"/>
    </row>
    <row r="49" spans="1:12">
      <c r="A49" s="70"/>
      <c r="B49" s="119"/>
      <c r="C49" s="120"/>
      <c r="D49" s="121">
        <v>64</v>
      </c>
      <c r="E49" s="121"/>
      <c r="F49" s="121"/>
      <c r="G49" s="122"/>
      <c r="H49" s="125"/>
      <c r="I49" s="95"/>
      <c r="J49" s="96"/>
      <c r="K49" s="94"/>
    </row>
    <row r="50" spans="1:12" ht="27" customHeight="1">
      <c r="A50" s="70"/>
      <c r="B50" s="119" t="s">
        <v>85</v>
      </c>
      <c r="C50" s="120" t="s">
        <v>86</v>
      </c>
      <c r="D50" s="121">
        <v>64</v>
      </c>
      <c r="E50" s="121">
        <v>1</v>
      </c>
      <c r="F50" s="121">
        <f t="shared" ref="F50:F64" si="2">(D50*E50)</f>
        <v>64</v>
      </c>
      <c r="G50" s="122">
        <v>0.5</v>
      </c>
      <c r="H50" s="125"/>
      <c r="I50" s="95"/>
      <c r="J50" s="96"/>
      <c r="K50" s="94"/>
      <c r="L50" s="24"/>
    </row>
    <row r="51" spans="1:12">
      <c r="A51" s="70"/>
      <c r="B51" s="119"/>
      <c r="C51" s="120"/>
      <c r="D51" s="121"/>
      <c r="E51" s="121"/>
      <c r="F51" s="121"/>
      <c r="G51" s="122"/>
      <c r="H51" s="125"/>
      <c r="I51" s="95"/>
      <c r="J51" s="96"/>
      <c r="K51" s="94"/>
    </row>
    <row r="52" spans="1:12" ht="25.5">
      <c r="A52" s="70"/>
      <c r="B52" s="119" t="s">
        <v>87</v>
      </c>
      <c r="C52" s="120" t="s">
        <v>88</v>
      </c>
      <c r="D52" s="121">
        <v>64</v>
      </c>
      <c r="E52" s="121">
        <v>4</v>
      </c>
      <c r="F52" s="121">
        <f t="shared" si="2"/>
        <v>256</v>
      </c>
      <c r="G52" s="122">
        <v>1</v>
      </c>
      <c r="H52" s="125"/>
      <c r="I52" s="95"/>
      <c r="J52" s="96"/>
      <c r="K52" s="94"/>
    </row>
    <row r="53" spans="1:12">
      <c r="A53" s="70"/>
      <c r="B53" s="119"/>
      <c r="C53" s="120"/>
      <c r="D53" s="121"/>
      <c r="E53" s="121"/>
      <c r="F53" s="121"/>
      <c r="G53" s="122"/>
      <c r="H53" s="125"/>
      <c r="I53" s="95"/>
      <c r="J53" s="96"/>
      <c r="K53" s="94"/>
      <c r="L53" s="24"/>
    </row>
    <row r="54" spans="1:12" ht="25.5">
      <c r="A54" s="70"/>
      <c r="B54" s="119" t="s">
        <v>89</v>
      </c>
      <c r="C54" s="120" t="s">
        <v>90</v>
      </c>
      <c r="D54" s="121">
        <v>64</v>
      </c>
      <c r="E54" s="163" t="s">
        <v>91</v>
      </c>
      <c r="F54" s="163" t="s">
        <v>91</v>
      </c>
      <c r="G54" s="122">
        <v>1</v>
      </c>
      <c r="H54" s="125"/>
      <c r="I54" s="95"/>
      <c r="J54" s="96"/>
      <c r="K54" s="94"/>
    </row>
    <row r="55" spans="1:12">
      <c r="A55" s="70"/>
      <c r="B55" s="119"/>
      <c r="C55" s="120"/>
      <c r="D55" s="121"/>
      <c r="E55" s="121"/>
      <c r="F55" s="121"/>
      <c r="G55" s="122"/>
      <c r="H55" s="125"/>
      <c r="I55" s="95"/>
      <c r="J55" s="96"/>
      <c r="K55" s="94"/>
    </row>
    <row r="56" spans="1:12" ht="25.5">
      <c r="A56" s="70"/>
      <c r="B56" s="119" t="s">
        <v>92</v>
      </c>
      <c r="C56" s="120" t="s">
        <v>93</v>
      </c>
      <c r="D56" s="121">
        <v>64</v>
      </c>
      <c r="E56" s="121">
        <v>1</v>
      </c>
      <c r="F56" s="121">
        <f t="shared" si="2"/>
        <v>64</v>
      </c>
      <c r="G56" s="122">
        <v>0.16</v>
      </c>
      <c r="H56" s="125"/>
      <c r="I56" s="95"/>
      <c r="J56" s="96"/>
      <c r="K56" s="94"/>
      <c r="L56" s="24"/>
    </row>
    <row r="57" spans="1:12">
      <c r="A57" s="70"/>
      <c r="B57" s="119"/>
      <c r="C57" s="120"/>
      <c r="D57" s="121"/>
      <c r="E57" s="121"/>
      <c r="F57" s="121"/>
      <c r="G57" s="122"/>
      <c r="H57" s="125"/>
      <c r="I57" s="95"/>
      <c r="J57" s="96"/>
      <c r="K57" s="94"/>
    </row>
    <row r="58" spans="1:12" ht="38.25">
      <c r="A58" s="70"/>
      <c r="B58" s="119" t="s">
        <v>94</v>
      </c>
      <c r="C58" s="120" t="s">
        <v>95</v>
      </c>
      <c r="D58" s="121">
        <v>64</v>
      </c>
      <c r="E58" s="121">
        <v>1</v>
      </c>
      <c r="F58" s="121">
        <f t="shared" si="2"/>
        <v>64</v>
      </c>
      <c r="G58" s="122">
        <v>0.25</v>
      </c>
      <c r="H58" s="125"/>
      <c r="I58" s="95"/>
      <c r="J58" s="96"/>
      <c r="K58" s="94"/>
    </row>
    <row r="59" spans="1:12">
      <c r="A59" s="70"/>
      <c r="B59" s="119"/>
      <c r="C59" s="120"/>
      <c r="D59" s="121"/>
      <c r="E59" s="121"/>
      <c r="F59" s="121"/>
      <c r="G59" s="122"/>
      <c r="H59" s="125"/>
      <c r="I59" s="95"/>
      <c r="J59" s="96"/>
      <c r="K59" s="94"/>
    </row>
    <row r="60" spans="1:12" ht="38.25">
      <c r="A60" s="70"/>
      <c r="B60" s="119" t="s">
        <v>96</v>
      </c>
      <c r="C60" s="120" t="s">
        <v>97</v>
      </c>
      <c r="D60" s="121">
        <v>64</v>
      </c>
      <c r="E60" s="121">
        <v>1</v>
      </c>
      <c r="F60" s="121">
        <f t="shared" si="2"/>
        <v>64</v>
      </c>
      <c r="G60" s="122">
        <v>0.25</v>
      </c>
      <c r="H60" s="125"/>
      <c r="I60" s="95"/>
      <c r="J60" s="96"/>
      <c r="K60" s="94"/>
    </row>
    <row r="61" spans="1:12">
      <c r="A61" s="70"/>
      <c r="B61" s="119"/>
      <c r="C61" s="120"/>
      <c r="D61" s="121"/>
      <c r="E61" s="121"/>
      <c r="F61" s="121"/>
      <c r="G61" s="122"/>
      <c r="H61" s="125"/>
      <c r="I61" s="95"/>
      <c r="J61" s="96"/>
      <c r="K61" s="94"/>
    </row>
    <row r="62" spans="1:12" ht="25.5">
      <c r="A62" s="70"/>
      <c r="B62" s="119" t="s">
        <v>98</v>
      </c>
      <c r="C62" s="120" t="s">
        <v>99</v>
      </c>
      <c r="D62" s="121">
        <v>64</v>
      </c>
      <c r="E62" s="121">
        <v>1</v>
      </c>
      <c r="F62" s="121">
        <f t="shared" si="2"/>
        <v>64</v>
      </c>
      <c r="G62" s="122">
        <v>0.25</v>
      </c>
      <c r="H62" s="125"/>
      <c r="I62" s="95"/>
      <c r="J62" s="96"/>
      <c r="K62" s="97"/>
    </row>
    <row r="63" spans="1:12">
      <c r="A63" s="70"/>
      <c r="B63" s="119"/>
      <c r="C63" s="120"/>
      <c r="D63" s="121"/>
      <c r="E63" s="121"/>
      <c r="F63" s="121"/>
      <c r="G63" s="122"/>
      <c r="H63" s="125"/>
      <c r="I63" s="95"/>
      <c r="J63" s="96"/>
      <c r="K63" s="97"/>
    </row>
    <row r="64" spans="1:12" ht="26.25" thickBot="1">
      <c r="A64" s="70"/>
      <c r="B64" s="119" t="s">
        <v>100</v>
      </c>
      <c r="C64" s="120" t="s">
        <v>101</v>
      </c>
      <c r="D64" s="121">
        <v>64</v>
      </c>
      <c r="E64" s="121">
        <v>1</v>
      </c>
      <c r="F64" s="121">
        <f t="shared" si="2"/>
        <v>64</v>
      </c>
      <c r="G64" s="122">
        <v>0.25</v>
      </c>
      <c r="H64" s="125"/>
      <c r="I64" s="95"/>
      <c r="J64" s="96"/>
      <c r="K64" s="97"/>
    </row>
    <row r="65" spans="1:12" ht="13.5" thickBot="1">
      <c r="A65" s="132"/>
      <c r="B65" s="126" t="s">
        <v>102</v>
      </c>
      <c r="C65" s="127"/>
      <c r="D65" s="128"/>
      <c r="E65" s="128"/>
      <c r="F65" s="129"/>
      <c r="G65" s="130"/>
      <c r="H65" s="131"/>
      <c r="I65" s="95"/>
      <c r="J65" s="96"/>
      <c r="K65" s="97"/>
    </row>
    <row r="66" spans="1:12">
      <c r="A66" s="1" t="s">
        <v>103</v>
      </c>
      <c r="B66" s="68"/>
      <c r="C66" s="1"/>
      <c r="D66" s="32"/>
      <c r="E66" s="32"/>
      <c r="F66" s="32"/>
      <c r="G66" s="32"/>
      <c r="H66" s="32"/>
      <c r="I66" s="95"/>
      <c r="J66" s="96"/>
      <c r="K66" s="97"/>
      <c r="L66" s="23"/>
    </row>
    <row r="67" spans="1:12" ht="13.5" thickBot="1">
      <c r="I67" s="95"/>
      <c r="J67" s="96"/>
      <c r="K67" s="97"/>
      <c r="L67" s="23"/>
    </row>
    <row r="68" spans="1:12">
      <c r="B68" s="77"/>
      <c r="C68" s="78"/>
      <c r="D68" s="79"/>
      <c r="E68" s="79"/>
      <c r="F68" s="80" t="s">
        <v>104</v>
      </c>
      <c r="G68" s="81"/>
      <c r="H68" s="82">
        <f>H36</f>
        <v>1056</v>
      </c>
      <c r="I68" s="95"/>
      <c r="J68" s="96"/>
      <c r="K68" s="97"/>
      <c r="L68" s="23"/>
    </row>
    <row r="69" spans="1:12" ht="13.5" thickBot="1">
      <c r="B69" s="83"/>
      <c r="C69" s="78"/>
      <c r="D69" s="79"/>
      <c r="E69" s="79"/>
      <c r="F69" s="84" t="s">
        <v>105</v>
      </c>
      <c r="G69" s="85"/>
      <c r="H69" s="86"/>
      <c r="I69" s="95"/>
      <c r="J69" s="96"/>
      <c r="K69" s="97"/>
      <c r="L69" s="23"/>
    </row>
    <row r="70" spans="1:12" ht="13.5" thickBot="1">
      <c r="B70" s="87" t="s">
        <v>106</v>
      </c>
      <c r="C70" s="87"/>
      <c r="D70" s="87"/>
      <c r="E70" s="87"/>
      <c r="F70" s="88" t="s">
        <v>107</v>
      </c>
      <c r="G70" s="89"/>
      <c r="H70" s="90">
        <f>SUM(H68:H69)</f>
        <v>1056</v>
      </c>
      <c r="I70" s="95"/>
      <c r="J70" s="96"/>
      <c r="K70" s="97"/>
      <c r="L70" s="23"/>
    </row>
    <row r="71" spans="1:12">
      <c r="I71" s="95"/>
      <c r="J71" s="96"/>
      <c r="K71" s="97"/>
      <c r="L71" s="23"/>
    </row>
    <row r="72" spans="1:12">
      <c r="I72" s="95"/>
      <c r="J72" s="96"/>
      <c r="K72" s="97"/>
      <c r="L72" s="23"/>
    </row>
    <row r="73" spans="1:12">
      <c r="I73" s="95"/>
      <c r="J73" s="96"/>
      <c r="K73" s="97"/>
      <c r="L73" s="23"/>
    </row>
    <row r="74" spans="1:12">
      <c r="I74" s="95"/>
      <c r="J74" s="96"/>
      <c r="K74" s="97"/>
      <c r="L74" s="23"/>
    </row>
    <row r="75" spans="1:12" ht="13.5" thickBot="1">
      <c r="I75" s="95"/>
      <c r="J75" s="96"/>
      <c r="K75" s="97"/>
      <c r="L75" s="23"/>
    </row>
    <row r="76" spans="1:12" ht="13.5" thickBot="1">
      <c r="I76" s="75" t="s">
        <v>8</v>
      </c>
      <c r="J76" s="76" t="s">
        <v>8</v>
      </c>
      <c r="K76" s="74">
        <f>SUM(K11:K61)</f>
        <v>0</v>
      </c>
      <c r="L76" s="23"/>
    </row>
    <row r="77" spans="1:12" ht="13.5" thickBot="1">
      <c r="I77" s="44"/>
      <c r="J77" s="45"/>
      <c r="K77" s="61">
        <f>SUM(K76)</f>
        <v>0</v>
      </c>
      <c r="L77" s="23"/>
    </row>
    <row r="78" spans="1:12" ht="13.5" thickBot="1">
      <c r="I78" s="44" t="s">
        <v>8</v>
      </c>
      <c r="J78" s="45" t="s">
        <v>8</v>
      </c>
      <c r="K78" s="61">
        <f>SUM(K76)</f>
        <v>0</v>
      </c>
      <c r="L78" s="23"/>
    </row>
    <row r="79" spans="1:12">
      <c r="I79" s="60"/>
      <c r="J79" s="25"/>
      <c r="K79" s="59"/>
      <c r="L79" s="23"/>
    </row>
    <row r="80" spans="1:12">
      <c r="I80" s="60"/>
      <c r="J80" s="25"/>
      <c r="K80" s="59">
        <v>0</v>
      </c>
      <c r="L80" s="23"/>
    </row>
    <row r="81" spans="9:12">
      <c r="I81" s="60"/>
      <c r="J81" s="25"/>
      <c r="K81" s="59"/>
      <c r="L81" s="23"/>
    </row>
    <row r="82" spans="9:12">
      <c r="I82" s="60"/>
      <c r="J82" s="25"/>
      <c r="K82" s="59"/>
      <c r="L82" s="23"/>
    </row>
    <row r="83" spans="9:12" ht="13.5" thickBot="1">
      <c r="I83" s="60"/>
      <c r="J83" s="25"/>
      <c r="K83" s="59"/>
      <c r="L83" s="23"/>
    </row>
    <row r="84" spans="9:12" ht="14.25" thickTop="1" thickBot="1">
      <c r="I84" s="71"/>
      <c r="J84" s="72"/>
      <c r="K84" s="73">
        <f>SUM(K79:K83)</f>
        <v>0</v>
      </c>
      <c r="L84" s="2"/>
    </row>
    <row r="85" spans="9:12">
      <c r="I85" s="32"/>
      <c r="J85" s="32" t="s">
        <v>108</v>
      </c>
      <c r="K85" s="32"/>
      <c r="L85" s="2"/>
    </row>
    <row r="86" spans="9:12" ht="13.5" customHeight="1">
      <c r="L86" s="2"/>
    </row>
    <row r="88" spans="9:12">
      <c r="L88" s="24"/>
    </row>
  </sheetData>
  <mergeCells count="3">
    <mergeCell ref="C2:H2"/>
    <mergeCell ref="C3:H3"/>
    <mergeCell ref="I4:J4"/>
  </mergeCells>
  <phoneticPr fontId="4" type="noConversion"/>
  <printOptions horizontalCentered="1" verticalCentered="1"/>
  <pageMargins left="0.25" right="0.25" top="0.25" bottom="0.25" header="0.5" footer="0.5"/>
  <pageSetup scale="8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/>
  <sheetData/>
  <phoneticPr fontId="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/>
  <sheetData/>
  <phoneticPr fontId="4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3fb875a-8af9-4255-b008-0995492d31cd" xsi:nil="true"/>
    <lcf76f155ced4ddcb4097134ff3c332f xmlns="e408ad9c-d5d2-4046-b889-a2ff69b3bbbc">
      <Terms xmlns="http://schemas.microsoft.com/office/infopath/2007/PartnerControls"/>
    </lcf76f155ced4ddcb4097134ff3c332f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2DC63BD95EF4408C86BB4AC44CBE19" ma:contentTypeVersion="18" ma:contentTypeDescription="Create a new document." ma:contentTypeScope="" ma:versionID="1fc4d4a5b224b2c408ce6b563cecc8ef">
  <xsd:schema xmlns:xsd="http://www.w3.org/2001/XMLSchema" xmlns:xs="http://www.w3.org/2001/XMLSchema" xmlns:p="http://schemas.microsoft.com/office/2006/metadata/properties" xmlns:ns1="http://schemas.microsoft.com/sharepoint/v3" xmlns:ns2="e408ad9c-d5d2-4046-b889-a2ff69b3bbbc" xmlns:ns3="73fb875a-8af9-4255-b008-0995492d31cd" xmlns:ns4="a1b2674d-54f9-4586-a136-140e05e0fc28" targetNamespace="http://schemas.microsoft.com/office/2006/metadata/properties" ma:root="true" ma:fieldsID="b3b7af1a77627099ad59a4e1cc0dcd5f" ns1:_="" ns2:_="" ns3:_="" ns4:_="">
    <xsd:import namespace="http://schemas.microsoft.com/sharepoint/v3"/>
    <xsd:import namespace="e408ad9c-d5d2-4046-b889-a2ff69b3bbbc"/>
    <xsd:import namespace="73fb875a-8af9-4255-b008-0995492d31cd"/>
    <xsd:import namespace="a1b2674d-54f9-4586-a136-140e05e0fc28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1:_ip_UnifiedCompliancePolicyProperties" minOccurs="0"/>
                <xsd:element ref="ns1:_ip_UnifiedCompliancePolicyUIAction" minOccurs="0"/>
                <xsd:element ref="ns4:SharedWithUsers" minOccurs="0"/>
                <xsd:element ref="ns4:SharedWithDetails" minOccurs="0"/>
                <xsd:element ref="ns2:MediaServiceOCR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9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0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08ad9c-d5d2-4046-b889-a2ff69b3bbbc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Image Tags" ma:readOnly="false" ma:fieldId="{5cf76f15-5ced-4ddc-b409-7134ff3c332f}" ma:taxonomyMulti="true" ma:sspId="8ff62593-b918-4deb-ac08-0d74ac0cc7e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4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5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fb875a-8af9-4255-b008-0995492d31cd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6d0785d0-168d-4ba3-b677-91e03c4ebf57}" ma:internalName="TaxCatchAll" ma:showField="CatchAllData" ma:web="a1b2674d-54f9-4586-a136-140e05e0fc2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b2674d-54f9-4586-a136-140e05e0fc28" elementFormDefault="qualified">
    <xsd:import namespace="http://schemas.microsoft.com/office/2006/documentManagement/types"/>
    <xsd:import namespace="http://schemas.microsoft.com/office/infopath/2007/PartnerControls"/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83C15D7-7913-4922-8016-5D36C5F57B90}">
  <ds:schemaRefs>
    <ds:schemaRef ds:uri="a1b2674d-54f9-4586-a136-140e05e0fc28"/>
    <ds:schemaRef ds:uri="http://schemas.microsoft.com/office/infopath/2007/PartnerControls"/>
    <ds:schemaRef ds:uri="http://schemas.microsoft.com/office/2006/documentManagement/types"/>
    <ds:schemaRef ds:uri="73fb875a-8af9-4255-b008-0995492d31cd"/>
    <ds:schemaRef ds:uri="http://schemas.microsoft.com/sharepoint/v3"/>
    <ds:schemaRef ds:uri="e408ad9c-d5d2-4046-b889-a2ff69b3bbbc"/>
    <ds:schemaRef ds:uri="http://purl.org/dc/dcmitype/"/>
    <ds:schemaRef ds:uri="http://www.w3.org/XML/1998/namespace"/>
    <ds:schemaRef ds:uri="http://purl.org/dc/elements/1.1/"/>
    <ds:schemaRef ds:uri="http://purl.org/dc/terms/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266286C1-8FA9-4CA6-8530-C75F9D5564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E61A28E-0501-4E35-BB12-A9FB48A4AD2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e408ad9c-d5d2-4046-b889-a2ff69b3bbbc"/>
    <ds:schemaRef ds:uri="73fb875a-8af9-4255-b008-0995492d31cd"/>
    <ds:schemaRef ds:uri="a1b2674d-54f9-4586-a136-140e05e0fc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Manager/>
  <Company>RD/RUS/WWD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Dawn Wolfgang</dc:creator>
  <cp:keywords/>
  <dc:description/>
  <cp:lastModifiedBy>Day, Lisa - RD, OR</cp:lastModifiedBy>
  <cp:revision/>
  <dcterms:created xsi:type="dcterms:W3CDTF">1999-05-21T13:07:41Z</dcterms:created>
  <dcterms:modified xsi:type="dcterms:W3CDTF">2025-05-15T19:17:56Z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0x010100642DC63BD95EF4408C86BB4AC44CBE19</vt:lpwstr>
  </property>
  <property fmtid="{D5CDD505-2E9C-101B-9397-08002B2CF9AE}" pid="3" name="MediaServiceImageTags">
    <vt:lpwstr/>
  </property>
</Properties>
</file>