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.sharepoint.com/sites/MRP-AMS-MarketingServicesDivision/Shared Documents/General/3 - Regional Food Business Centers Branch/Agreement Management/Reporting and Financial Management/OMB Clearance Package/Renewal Package_2025/Final Resubmission Documents/"/>
    </mc:Choice>
  </mc:AlternateContent>
  <xr:revisionPtr revIDLastSave="105" documentId="13_ncr:1_{F2A33CEE-8EBF-49D9-9ACA-A5A850B9B86F}" xr6:coauthVersionLast="47" xr6:coauthVersionMax="47" xr10:uidLastSave="{51697AE0-D926-41F9-81F4-2C16BC8E41AC}"/>
  <bookViews>
    <workbookView xWindow="21225" yWindow="780" windowWidth="28065" windowHeight="12645" xr2:uid="{00000000-000D-0000-FFFF-FFFF00000000}"/>
  </bookViews>
  <sheets>
    <sheet name="Sheet1" sheetId="2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K26" i="2"/>
  <c r="J21" i="2"/>
  <c r="J22" i="2"/>
  <c r="L22" i="2" s="1"/>
  <c r="L21" i="2" l="1"/>
  <c r="L50" i="2"/>
  <c r="L49" i="2"/>
  <c r="K52" i="2"/>
  <c r="K27" i="2" s="1"/>
  <c r="I52" i="2"/>
  <c r="J25" i="2"/>
  <c r="L25" i="2" s="1"/>
  <c r="J23" i="2"/>
  <c r="L23" i="2" l="1"/>
  <c r="L26" i="2" s="1"/>
  <c r="I27" i="2"/>
  <c r="L52" i="2"/>
  <c r="J52" i="2"/>
  <c r="L27" i="2" l="1"/>
  <c r="J27" i="2"/>
  <c r="L28" i="2"/>
  <c r="J28" i="2"/>
  <c r="M52" i="2"/>
</calcChain>
</file>

<file path=xl/sharedStrings.xml><?xml version="1.0" encoding="utf-8"?>
<sst xmlns="http://schemas.openxmlformats.org/spreadsheetml/2006/main" count="196" uniqueCount="66">
  <si>
    <t> 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</si>
  <si>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
NOTE:</t>
    </r>
    <r>
      <rPr>
        <b/>
        <sz val="8"/>
        <rFont val="Times New Roman"/>
        <family val="1"/>
      </rPr>
      <t xml:space="preserve">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</t>
    </r>
  </si>
  <si>
    <t>TITLE OF INFORMATION COLLECTION DOCUMENT</t>
  </si>
  <si>
    <t>OMB NO.</t>
  </si>
  <si>
    <t>Regional Food Business Centers (NEW)</t>
  </si>
  <si>
    <t>0581-0335</t>
  </si>
  <si>
    <t>DATE PREPARED</t>
  </si>
  <si>
    <t>IDENTIFICATION OF REPORTING OR RECORDKEEPING REQUIREMENT</t>
  </si>
  <si>
    <t>ANNUAL BURDEN</t>
  </si>
  <si>
    <t>REPORTS</t>
  </si>
  <si>
    <t>RECORDS</t>
  </si>
  <si>
    <t>TOTAL</t>
  </si>
  <si>
    <t>FORMS NO (S)</t>
  </si>
  <si>
    <t>NO. OF</t>
  </si>
  <si>
    <t>NO OF</t>
  </si>
  <si>
    <t>TOTAL ANNUAL</t>
  </si>
  <si>
    <t>HOURS</t>
  </si>
  <si>
    <t xml:space="preserve">TOTAL </t>
  </si>
  <si>
    <t xml:space="preserve">NO. OF </t>
  </si>
  <si>
    <t xml:space="preserve">ANNUAL </t>
  </si>
  <si>
    <t>RECORD-</t>
  </si>
  <si>
    <t>SECTION OF</t>
  </si>
  <si>
    <t>STANDARDIZED FORMS FOR ALL AMS GRANT PROGRAMS (Line entry represents totals only for Regional Food Centers) (NEW)</t>
  </si>
  <si>
    <t>(If "none"</t>
  </si>
  <si>
    <t>RESPONDENTS</t>
  </si>
  <si>
    <t>RESPONSES</t>
  </si>
  <si>
    <t xml:space="preserve">PER  </t>
  </si>
  <si>
    <t>HOURS PER</t>
  </si>
  <si>
    <t>KEEPING HOURS</t>
  </si>
  <si>
    <t>REGS.</t>
  </si>
  <si>
    <t>so state)</t>
  </si>
  <si>
    <t xml:space="preserve">PER </t>
  </si>
  <si>
    <t>(Col. D x E)</t>
  </si>
  <si>
    <t>RESPONSE</t>
  </si>
  <si>
    <t>(Col. F x G)</t>
  </si>
  <si>
    <t>KEEPERS</t>
  </si>
  <si>
    <t>(Col. I x J)</t>
  </si>
  <si>
    <t>RESPONDENT</t>
  </si>
  <si>
    <t>KEEPER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</si>
  <si>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</si>
  <si>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</si>
  <si>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</si>
  <si>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</si>
  <si>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</si>
  <si>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</si>
  <si>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</si>
  <si>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</si>
  <si>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</si>
  <si>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</si>
  <si>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</si>
  <si>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AMS General Terms and Conditions (Reading) (approved under OMB No. 0581-0240)</t>
  </si>
  <si>
    <t>None</t>
  </si>
  <si>
    <t xml:space="preserve">Request for Advance or Reimbursement (approved under OMB No. 4040-0012) </t>
  </si>
  <si>
    <t>SF 270</t>
  </si>
  <si>
    <t>Federal Financial Report (approved under OMB No. 4040-0014)</t>
  </si>
  <si>
    <t>SF 425</t>
  </si>
  <si>
    <t>Recordkeeping</t>
  </si>
  <si>
    <t>AMS Grant Programs Worksheet along with SF 270 (Previously AMS Worksheet to Accompany each SF-270)</t>
  </si>
  <si>
    <t>SUBTOTAL</t>
  </si>
  <si>
    <t xml:space="preserve"> </t>
  </si>
  <si>
    <t>TOTAL OF ALL PAGES</t>
  </si>
  <si>
    <t>TOTAL - COLUMNS "F" AND "I" = OMB 831, 13 b; COLUMNS "H" AND "K" = OMB 831, 13c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</si>
  <si>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OMB-83-1: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</si>
  <si>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>COMPETITIVE AMS COOPERATIVE AGREEMENT PROGRAM: USDA REGIONAL FOOD BUSINESS CENTERS ONLY (NEW)</t>
  </si>
  <si>
    <t xml:space="preserve">Semiannual Performance Report </t>
  </si>
  <si>
    <r>
      <t xml:space="preserve">RFBC Program Specific Terms and Conditions </t>
    </r>
    <r>
      <rPr>
        <i/>
        <sz val="11"/>
        <rFont val="Times New Roman"/>
        <family val="1"/>
      </rPr>
      <t xml:space="preserve">(Reading)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</si>
</sst>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mmmm\ d\,\ yyyy"/>
    <numFmt numFmtId="166" formatCode="0.000"/>
  </numFmts>
  <fonts count="23">
    <font>
      <sz val="11"/>
      <color theme="1"/>
      <name val="Calibri"/>
      <family val="2"/>
      <scheme val="minor"/>
    </font>
    <font>
      <sz val="6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7.5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sz val="5"/>
      <name val="Arial"/>
      <family val="2"/>
    </font>
    <font>
      <sz val="6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</font>
    <font>
      <sz val="11"/>
      <name val="Arial"/>
      <family val="2"/>
    </font>
    <font>
      <sz val="10"/>
      <name val="Times New Roman"/>
    </font>
    <font>
      <b/>
      <sz val="6"/>
      <name val="Times New Roman"/>
      <family val="1"/>
    </font>
    <font>
      <b/>
      <sz val="10"/>
      <name val="Arial"/>
      <family val="2"/>
    </font>
    <font>
      <b/>
      <sz val="11"/>
      <name val="Times New Roman"/>
    </font>
    <font>
      <b/>
      <sz val="11"/>
      <color theme="1"/>
      <name val="Times New Roman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10" xfId="0" applyFont="1" applyBorder="1"/>
    <xf numFmtId="0" fontId="2" fillId="0" borderId="0" xfId="0" applyFont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7" fillId="0" borderId="6" xfId="0" applyFont="1" applyBorder="1"/>
    <xf numFmtId="0" fontId="1" fillId="0" borderId="12" xfId="0" applyFont="1" applyBorder="1"/>
    <xf numFmtId="0" fontId="1" fillId="0" borderId="10" xfId="0" applyFont="1" applyBorder="1" applyAlignment="1">
      <alignment wrapText="1"/>
    </xf>
    <xf numFmtId="0" fontId="10" fillId="0" borderId="10" xfId="0" applyFont="1" applyBorder="1"/>
    <xf numFmtId="0" fontId="11" fillId="0" borderId="10" xfId="0" applyFont="1" applyBorder="1" applyAlignment="1">
      <alignment wrapText="1"/>
    </xf>
    <xf numFmtId="0" fontId="11" fillId="0" borderId="10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1" xfId="0" applyFont="1" applyBorder="1" applyAlignment="1">
      <alignment wrapText="1"/>
    </xf>
    <xf numFmtId="0" fontId="11" fillId="0" borderId="11" xfId="0" applyFont="1" applyBorder="1"/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0" xfId="0" applyFont="1" applyBorder="1"/>
    <xf numFmtId="0" fontId="6" fillId="0" borderId="15" xfId="0" applyFont="1" applyBorder="1"/>
    <xf numFmtId="0" fontId="6" fillId="0" borderId="18" xfId="0" applyFont="1" applyBorder="1" applyAlignment="1">
      <alignment wrapText="1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19" xfId="0" applyFont="1" applyBorder="1" applyAlignment="1">
      <alignment wrapText="1"/>
    </xf>
    <xf numFmtId="0" fontId="6" fillId="0" borderId="23" xfId="0" applyFont="1" applyBorder="1"/>
    <xf numFmtId="0" fontId="6" fillId="0" borderId="23" xfId="0" applyFont="1" applyBorder="1" applyAlignment="1">
      <alignment wrapText="1"/>
    </xf>
    <xf numFmtId="15" fontId="6" fillId="0" borderId="0" xfId="0" applyNumberFormat="1" applyFont="1"/>
    <xf numFmtId="1" fontId="6" fillId="0" borderId="26" xfId="0" applyNumberFormat="1" applyFont="1" applyBorder="1"/>
    <xf numFmtId="4" fontId="12" fillId="0" borderId="20" xfId="0" applyNumberFormat="1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2" fontId="1" fillId="0" borderId="10" xfId="0" applyNumberFormat="1" applyFont="1" applyBorder="1"/>
    <xf numFmtId="0" fontId="6" fillId="0" borderId="0" xfId="0" applyFont="1"/>
    <xf numFmtId="2" fontId="1" fillId="0" borderId="11" xfId="0" applyNumberFormat="1" applyFont="1" applyBorder="1"/>
    <xf numFmtId="0" fontId="7" fillId="0" borderId="0" xfId="0" applyFont="1"/>
    <xf numFmtId="0" fontId="1" fillId="0" borderId="5" xfId="0" applyFont="1" applyBorder="1" applyAlignment="1">
      <alignment wrapText="1"/>
    </xf>
    <xf numFmtId="0" fontId="1" fillId="0" borderId="15" xfId="0" applyFont="1" applyBorder="1"/>
    <xf numFmtId="0" fontId="1" fillId="0" borderId="12" xfId="0" applyFont="1" applyBorder="1" applyAlignment="1">
      <alignment horizontal="center" wrapText="1"/>
    </xf>
    <xf numFmtId="0" fontId="1" fillId="0" borderId="18" xfId="0" applyFont="1" applyBorder="1"/>
    <xf numFmtId="0" fontId="1" fillId="0" borderId="15" xfId="0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wrapText="1"/>
    </xf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3" fontId="6" fillId="0" borderId="10" xfId="0" applyNumberFormat="1" applyFont="1" applyBorder="1" applyAlignment="1" applyProtection="1">
      <alignment vertical="center"/>
      <protection locked="0"/>
    </xf>
    <xf numFmtId="4" fontId="6" fillId="0" borderId="12" xfId="0" applyNumberFormat="1" applyFont="1" applyBorder="1" applyAlignment="1">
      <alignment vertical="center"/>
    </xf>
    <xf numFmtId="3" fontId="6" fillId="0" borderId="12" xfId="0" applyNumberFormat="1" applyFont="1" applyBorder="1" applyAlignment="1" applyProtection="1">
      <alignment vertical="center"/>
      <protection locked="0"/>
    </xf>
    <xf numFmtId="166" fontId="6" fillId="0" borderId="12" xfId="0" applyNumberFormat="1" applyFont="1" applyBorder="1" applyAlignment="1" applyProtection="1">
      <alignment vertical="center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1" fontId="6" fillId="0" borderId="25" xfId="0" applyNumberFormat="1" applyFont="1" applyBorder="1" applyAlignment="1">
      <alignment horizontal="left" vertical="center"/>
    </xf>
    <xf numFmtId="49" fontId="6" fillId="0" borderId="25" xfId="0" applyNumberFormat="1" applyFont="1" applyBorder="1" applyAlignment="1">
      <alignment horizontal="left" vertical="center" wrapText="1"/>
    </xf>
    <xf numFmtId="3" fontId="6" fillId="0" borderId="26" xfId="0" applyNumberFormat="1" applyFont="1" applyBorder="1" applyAlignment="1">
      <alignment vertical="center"/>
    </xf>
    <xf numFmtId="1" fontId="6" fillId="0" borderId="25" xfId="0" applyNumberFormat="1" applyFont="1" applyBorder="1" applyAlignment="1">
      <alignment vertical="center"/>
    </xf>
    <xf numFmtId="4" fontId="6" fillId="0" borderId="25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2" fontId="6" fillId="0" borderId="19" xfId="0" applyNumberFormat="1" applyFont="1" applyBorder="1"/>
    <xf numFmtId="1" fontId="6" fillId="0" borderId="19" xfId="0" applyNumberFormat="1" applyFont="1" applyBorder="1"/>
    <xf numFmtId="2" fontId="6" fillId="0" borderId="12" xfId="0" applyNumberFormat="1" applyFont="1" applyBorder="1" applyAlignment="1" applyProtection="1">
      <alignment vertical="center"/>
      <protection locked="0"/>
    </xf>
    <xf numFmtId="1" fontId="6" fillId="0" borderId="12" xfId="0" applyNumberFormat="1" applyFont="1" applyBorder="1" applyAlignment="1" applyProtection="1">
      <alignment vertical="center"/>
      <protection locked="0"/>
    </xf>
    <xf numFmtId="1" fontId="6" fillId="0" borderId="0" xfId="0" applyNumberFormat="1" applyFont="1" applyAlignment="1">
      <alignment vertical="center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/>
    <xf numFmtId="2" fontId="1" fillId="0" borderId="0" xfId="0" applyNumberFormat="1" applyFont="1"/>
    <xf numFmtId="2" fontId="11" fillId="0" borderId="10" xfId="0" applyNumberFormat="1" applyFont="1" applyBorder="1"/>
    <xf numFmtId="2" fontId="11" fillId="0" borderId="11" xfId="0" applyNumberFormat="1" applyFont="1" applyBorder="1"/>
    <xf numFmtId="2" fontId="6" fillId="0" borderId="12" xfId="0" applyNumberFormat="1" applyFont="1" applyBorder="1" applyProtection="1">
      <protection locked="0"/>
    </xf>
    <xf numFmtId="2" fontId="6" fillId="0" borderId="20" xfId="0" applyNumberFormat="1" applyFont="1" applyBorder="1" applyAlignment="1">
      <alignment vertical="center"/>
    </xf>
    <xf numFmtId="2" fontId="6" fillId="0" borderId="12" xfId="0" applyNumberFormat="1" applyFont="1" applyBorder="1"/>
    <xf numFmtId="2" fontId="1" fillId="0" borderId="15" xfId="0" applyNumberFormat="1" applyFont="1" applyBorder="1"/>
    <xf numFmtId="2" fontId="11" fillId="0" borderId="13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vertical="center"/>
    </xf>
    <xf numFmtId="2" fontId="0" fillId="0" borderId="0" xfId="0" applyNumberFormat="1"/>
    <xf numFmtId="0" fontId="5" fillId="0" borderId="18" xfId="0" applyFont="1" applyBorder="1"/>
    <xf numFmtId="0" fontId="4" fillId="0" borderId="2" xfId="0" applyFont="1" applyBorder="1" applyAlignment="1">
      <alignment horizontal="left" vertical="top" wrapText="1"/>
    </xf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 applyProtection="1">
      <alignment horizontal="left" vertical="center" wrapText="1"/>
      <protection locked="0"/>
    </xf>
    <xf numFmtId="49" fontId="13" fillId="0" borderId="10" xfId="0" applyNumberFormat="1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/>
    <xf numFmtId="0" fontId="12" fillId="0" borderId="16" xfId="0" applyFont="1" applyBorder="1" applyAlignment="1"/>
    <xf numFmtId="0" fontId="12" fillId="0" borderId="24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22" xfId="0" applyFont="1" applyBorder="1" applyAlignment="1"/>
    <xf numFmtId="0" fontId="12" fillId="0" borderId="21" xfId="0" applyFont="1" applyBorder="1" applyAlignment="1"/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3" fillId="0" borderId="0" xfId="0" applyFont="1" applyAlignment="1"/>
    <xf numFmtId="0" fontId="13" fillId="0" borderId="6" xfId="0" applyFont="1" applyBorder="1" applyAlignment="1"/>
    <xf numFmtId="0" fontId="13" fillId="0" borderId="8" xfId="0" applyFont="1" applyBorder="1" applyAlignment="1"/>
    <xf numFmtId="0" fontId="13" fillId="0" borderId="9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/>
    <xf numFmtId="0" fontId="8" fillId="0" borderId="4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7" fillId="0" borderId="3" xfId="0" applyFont="1" applyBorder="1" applyAlignment="1"/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9" fillId="0" borderId="3" xfId="0" applyFont="1" applyBorder="1" applyAlignment="1"/>
    <xf numFmtId="0" fontId="9" fillId="0" borderId="2" xfId="0" applyFont="1" applyBorder="1" applyAlignment="1"/>
    <xf numFmtId="0" fontId="9" fillId="0" borderId="4" xfId="0" applyFont="1" applyBorder="1" applyAlignment="1"/>
    <xf numFmtId="0" fontId="9" fillId="0" borderId="7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11" fillId="0" borderId="0" xfId="0" applyFont="1" applyAlignment="1"/>
    <xf numFmtId="0" fontId="11" fillId="0" borderId="6" xfId="0" applyFont="1" applyBorder="1" applyAlignment="1"/>
    <xf numFmtId="49" fontId="13" fillId="0" borderId="5" xfId="0" applyNumberFormat="1" applyFont="1" applyBorder="1" applyAlignment="1" applyProtection="1">
      <alignment vertical="center" wrapText="1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49" fontId="13" fillId="0" borderId="10" xfId="0" applyNumberFormat="1" applyFont="1" applyBorder="1" applyAlignment="1" applyProtection="1">
      <alignment vertical="center" wrapText="1"/>
      <protection locked="0"/>
    </xf>
    <xf numFmtId="0" fontId="19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/>
    <xf numFmtId="0" fontId="5" fillId="0" borderId="18" xfId="0" applyFont="1" applyBorder="1" applyAlignment="1"/>
    <xf numFmtId="164" fontId="22" fillId="0" borderId="5" xfId="0" applyNumberFormat="1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165" fontId="6" fillId="0" borderId="0" xfId="0" applyNumberFormat="1" applyFont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18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6" xfId="0" applyFont="1" applyBorder="1" applyAlignment="1">
      <alignment vertical="center" wrapText="1"/>
    </xf>
    <xf numFmtId="49" fontId="13" fillId="0" borderId="14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12" fillId="0" borderId="27" xfId="0" applyNumberFormat="1" applyFont="1" applyBorder="1" applyAlignment="1">
      <alignment horizontal="right" vertical="center"/>
    </xf>
    <xf numFmtId="49" fontId="12" fillId="0" borderId="17" xfId="0" applyNumberFormat="1" applyFont="1" applyBorder="1" applyAlignment="1">
      <alignment horizontal="right" vertical="center"/>
    </xf>
    <xf numFmtId="49" fontId="12" fillId="0" borderId="26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1" fillId="0" borderId="5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4A4D-B410-4133-828D-1FFB89C8264E}">
  <dimension ref="A1:O54"/>
  <sheetViews>
    <sheetView tabSelected="1" topLeftCell="A34" zoomScale="115" zoomScaleNormal="115" workbookViewId="0">
      <selection activeCell="S31" sqref="S31"/>
    </sheetView>
  </sheetViews>
  <sheetFormatPr defaultRowHeight="15"/>
  <cols>
    <col min="11" max="11" width="8.7109375" style="82"/>
    <col min="14" max="14" width="11.85546875" customWidth="1"/>
    <col min="15" max="15" width="12" customWidth="1"/>
  </cols>
  <sheetData>
    <row r="1" spans="1:15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4" t="s">
        <v>0</v>
      </c>
      <c r="H1" s="3" t="s">
        <v>0</v>
      </c>
      <c r="I1" s="3" t="s">
        <v>0</v>
      </c>
      <c r="J1" s="3" t="s">
        <v>0</v>
      </c>
      <c r="K1" s="72" t="s">
        <v>0</v>
      </c>
      <c r="L1" s="3" t="s">
        <v>0</v>
      </c>
      <c r="M1" s="3" t="s">
        <v>0</v>
      </c>
      <c r="N1" s="3" t="s">
        <v>0</v>
      </c>
      <c r="O1" s="3" t="s">
        <v>0</v>
      </c>
    </row>
    <row r="2" spans="1:15">
      <c r="A2" s="96" t="s">
        <v>1</v>
      </c>
      <c r="B2" s="97"/>
      <c r="C2" s="97"/>
      <c r="D2" s="97"/>
      <c r="E2" s="97"/>
      <c r="F2" s="97"/>
      <c r="G2" s="97"/>
      <c r="H2" s="98"/>
      <c r="I2" s="105" t="s">
        <v>2</v>
      </c>
      <c r="J2" s="105"/>
      <c r="K2" s="105"/>
      <c r="L2" s="105"/>
      <c r="M2" s="106"/>
      <c r="N2" s="5" t="s">
        <v>3</v>
      </c>
      <c r="O2" s="6" t="s">
        <v>0</v>
      </c>
    </row>
    <row r="3" spans="1:15">
      <c r="A3" s="99"/>
      <c r="B3" s="100"/>
      <c r="C3" s="100"/>
      <c r="D3" s="100"/>
      <c r="E3" s="100"/>
      <c r="F3" s="100"/>
      <c r="G3" s="100"/>
      <c r="H3" s="101"/>
      <c r="I3" s="7"/>
      <c r="J3" s="1"/>
      <c r="K3" s="73"/>
      <c r="L3" s="1"/>
      <c r="M3" s="8" t="s">
        <v>0</v>
      </c>
      <c r="N3" s="1"/>
      <c r="O3" s="8" t="s">
        <v>0</v>
      </c>
    </row>
    <row r="4" spans="1:15">
      <c r="A4" s="99"/>
      <c r="B4" s="100"/>
      <c r="C4" s="100"/>
      <c r="D4" s="100"/>
      <c r="E4" s="100"/>
      <c r="F4" s="100"/>
      <c r="G4" s="100"/>
      <c r="H4" s="101"/>
      <c r="I4" s="107" t="s">
        <v>4</v>
      </c>
      <c r="J4" s="108"/>
      <c r="K4" s="108"/>
      <c r="L4" s="108"/>
      <c r="M4" s="109"/>
      <c r="N4" s="36" t="s">
        <v>5</v>
      </c>
      <c r="O4" s="8" t="s">
        <v>0</v>
      </c>
    </row>
    <row r="5" spans="1:15">
      <c r="A5" s="99"/>
      <c r="B5" s="100"/>
      <c r="C5" s="100"/>
      <c r="D5" s="100"/>
      <c r="E5" s="100"/>
      <c r="F5" s="100"/>
      <c r="G5" s="100"/>
      <c r="H5" s="101"/>
      <c r="I5" s="107"/>
      <c r="J5" s="108"/>
      <c r="K5" s="108"/>
      <c r="L5" s="108"/>
      <c r="M5" s="109"/>
      <c r="N5" s="1"/>
      <c r="O5" s="8" t="s">
        <v>0</v>
      </c>
    </row>
    <row r="6" spans="1:15">
      <c r="A6" s="99"/>
      <c r="B6" s="100"/>
      <c r="C6" s="100"/>
      <c r="D6" s="100"/>
      <c r="E6" s="100"/>
      <c r="F6" s="100"/>
      <c r="G6" s="100"/>
      <c r="H6" s="101"/>
      <c r="I6" s="107"/>
      <c r="J6" s="108"/>
      <c r="K6" s="108"/>
      <c r="L6" s="108"/>
      <c r="M6" s="109"/>
      <c r="N6" s="3" t="s">
        <v>0</v>
      </c>
      <c r="O6" s="9" t="s">
        <v>0</v>
      </c>
    </row>
    <row r="7" spans="1:15">
      <c r="A7" s="99"/>
      <c r="B7" s="100"/>
      <c r="C7" s="100"/>
      <c r="D7" s="100"/>
      <c r="E7" s="100"/>
      <c r="F7" s="100"/>
      <c r="G7" s="100"/>
      <c r="H7" s="101"/>
      <c r="I7" s="107"/>
      <c r="J7" s="108"/>
      <c r="K7" s="108"/>
      <c r="L7" s="108"/>
      <c r="M7" s="109"/>
      <c r="N7" s="10" t="s">
        <v>6</v>
      </c>
    </row>
    <row r="8" spans="1:15">
      <c r="A8" s="99"/>
      <c r="B8" s="100"/>
      <c r="C8" s="100"/>
      <c r="D8" s="100"/>
      <c r="E8" s="100"/>
      <c r="F8" s="100"/>
      <c r="G8" s="100"/>
      <c r="H8" s="101"/>
      <c r="I8" s="107"/>
      <c r="J8" s="108"/>
      <c r="K8" s="108"/>
      <c r="L8" s="108"/>
      <c r="M8" s="109"/>
      <c r="N8" s="31">
        <v>45712</v>
      </c>
      <c r="O8" s="8" t="s">
        <v>0</v>
      </c>
    </row>
    <row r="9" spans="1:15">
      <c r="A9" s="99"/>
      <c r="B9" s="100"/>
      <c r="C9" s="100"/>
      <c r="D9" s="100"/>
      <c r="E9" s="100"/>
      <c r="F9" s="100"/>
      <c r="G9" s="100"/>
      <c r="H9" s="101"/>
      <c r="I9" s="107"/>
      <c r="J9" s="108"/>
      <c r="K9" s="108"/>
      <c r="L9" s="108"/>
      <c r="M9" s="109"/>
      <c r="N9" s="113"/>
      <c r="O9" s="114"/>
    </row>
    <row r="10" spans="1:15">
      <c r="A10" s="102"/>
      <c r="B10" s="103"/>
      <c r="C10" s="103"/>
      <c r="D10" s="103"/>
      <c r="E10" s="103"/>
      <c r="F10" s="103"/>
      <c r="G10" s="103"/>
      <c r="H10" s="104"/>
      <c r="I10" s="110"/>
      <c r="J10" s="111"/>
      <c r="K10" s="111"/>
      <c r="L10" s="111"/>
      <c r="M10" s="112"/>
      <c r="N10" s="115"/>
      <c r="O10" s="116"/>
    </row>
    <row r="11" spans="1:15">
      <c r="A11" s="117" t="s">
        <v>7</v>
      </c>
      <c r="B11" s="118"/>
      <c r="C11" s="118"/>
      <c r="D11" s="118"/>
      <c r="E11" s="118"/>
      <c r="F11" s="119"/>
      <c r="G11" s="2" t="s">
        <v>0</v>
      </c>
      <c r="H11" s="123" t="s">
        <v>8</v>
      </c>
      <c r="I11" s="124"/>
      <c r="J11" s="124"/>
      <c r="K11" s="124"/>
      <c r="L11" s="124"/>
      <c r="M11" s="124"/>
      <c r="N11" s="124"/>
      <c r="O11" s="125"/>
    </row>
    <row r="12" spans="1:15">
      <c r="A12" s="120"/>
      <c r="B12" s="121"/>
      <c r="C12" s="121"/>
      <c r="D12" s="121"/>
      <c r="E12" s="121"/>
      <c r="F12" s="122"/>
      <c r="G12" s="2" t="s">
        <v>0</v>
      </c>
      <c r="H12" s="126"/>
      <c r="I12" s="127"/>
      <c r="J12" s="127"/>
      <c r="K12" s="127"/>
      <c r="L12" s="127"/>
      <c r="M12" s="127"/>
      <c r="N12" s="127"/>
      <c r="O12" s="128"/>
    </row>
    <row r="13" spans="1:15">
      <c r="A13" s="11" t="s">
        <v>0</v>
      </c>
      <c r="B13" s="1"/>
      <c r="C13" s="1"/>
      <c r="D13" s="1"/>
      <c r="E13" s="1"/>
      <c r="F13" s="8" t="s">
        <v>0</v>
      </c>
      <c r="G13" s="2" t="s">
        <v>0</v>
      </c>
      <c r="H13" s="129" t="s">
        <v>9</v>
      </c>
      <c r="I13" s="130"/>
      <c r="J13" s="130"/>
      <c r="K13" s="130"/>
      <c r="L13" s="131"/>
      <c r="M13" s="129" t="s">
        <v>10</v>
      </c>
      <c r="N13" s="130"/>
      <c r="O13" s="131"/>
    </row>
    <row r="14" spans="1:15">
      <c r="A14" s="11" t="s">
        <v>0</v>
      </c>
      <c r="B14" s="1"/>
      <c r="C14" s="1"/>
      <c r="D14" s="1"/>
      <c r="E14" s="1"/>
      <c r="F14" s="8" t="s">
        <v>0</v>
      </c>
      <c r="G14" s="2" t="s">
        <v>0</v>
      </c>
      <c r="H14" s="132"/>
      <c r="I14" s="133"/>
      <c r="J14" s="133"/>
      <c r="K14" s="133"/>
      <c r="L14" s="134"/>
      <c r="M14" s="132"/>
      <c r="N14" s="133"/>
      <c r="O14" s="134"/>
    </row>
    <row r="15" spans="1:15">
      <c r="A15" s="11" t="s">
        <v>0</v>
      </c>
      <c r="B15" s="1"/>
      <c r="C15" s="1"/>
      <c r="D15" s="1"/>
      <c r="E15" s="1"/>
      <c r="F15" s="8" t="s">
        <v>0</v>
      </c>
      <c r="G15" s="12" t="s">
        <v>0</v>
      </c>
      <c r="H15" s="8" t="s">
        <v>0</v>
      </c>
      <c r="I15" s="8" t="s">
        <v>0</v>
      </c>
      <c r="J15" s="8" t="s">
        <v>0</v>
      </c>
      <c r="K15" s="35" t="s">
        <v>0</v>
      </c>
      <c r="L15" s="8" t="s">
        <v>0</v>
      </c>
      <c r="M15" s="8" t="s">
        <v>0</v>
      </c>
      <c r="N15" s="8" t="s">
        <v>0</v>
      </c>
      <c r="O15" s="13" t="s">
        <v>11</v>
      </c>
    </row>
    <row r="16" spans="1:15">
      <c r="A16" s="11" t="s">
        <v>0</v>
      </c>
      <c r="B16" s="1"/>
      <c r="C16" s="1"/>
      <c r="D16" s="1"/>
      <c r="E16" s="1"/>
      <c r="F16" s="8" t="s">
        <v>0</v>
      </c>
      <c r="G16" s="14" t="s">
        <v>12</v>
      </c>
      <c r="H16" s="15" t="s">
        <v>13</v>
      </c>
      <c r="I16" s="15" t="s">
        <v>14</v>
      </c>
      <c r="J16" s="15" t="s">
        <v>15</v>
      </c>
      <c r="K16" s="74" t="s">
        <v>16</v>
      </c>
      <c r="L16" s="15" t="s">
        <v>17</v>
      </c>
      <c r="M16" s="15" t="s">
        <v>18</v>
      </c>
      <c r="N16" s="15" t="s">
        <v>19</v>
      </c>
      <c r="O16" s="13" t="s">
        <v>20</v>
      </c>
    </row>
    <row r="17" spans="1:15">
      <c r="A17" s="16" t="s">
        <v>21</v>
      </c>
      <c r="B17" s="140" t="s">
        <v>22</v>
      </c>
      <c r="C17" s="141"/>
      <c r="D17" s="141"/>
      <c r="E17" s="141"/>
      <c r="F17" s="141"/>
      <c r="G17" s="14" t="s">
        <v>23</v>
      </c>
      <c r="H17" s="15" t="s">
        <v>24</v>
      </c>
      <c r="I17" s="15" t="s">
        <v>25</v>
      </c>
      <c r="J17" s="15" t="s">
        <v>25</v>
      </c>
      <c r="K17" s="74" t="s">
        <v>26</v>
      </c>
      <c r="L17" s="15" t="s">
        <v>16</v>
      </c>
      <c r="M17" s="15" t="s">
        <v>20</v>
      </c>
      <c r="N17" s="15" t="s">
        <v>27</v>
      </c>
      <c r="O17" s="13" t="s">
        <v>28</v>
      </c>
    </row>
    <row r="18" spans="1:15" ht="15" customHeight="1">
      <c r="A18" s="16" t="s">
        <v>29</v>
      </c>
      <c r="B18" s="142"/>
      <c r="C18" s="141"/>
      <c r="D18" s="141"/>
      <c r="E18" s="141"/>
      <c r="F18" s="141"/>
      <c r="G18" s="14" t="s">
        <v>30</v>
      </c>
      <c r="H18" s="8" t="s">
        <v>0</v>
      </c>
      <c r="I18" s="15" t="s">
        <v>31</v>
      </c>
      <c r="J18" s="15" t="s">
        <v>32</v>
      </c>
      <c r="K18" s="74" t="s">
        <v>33</v>
      </c>
      <c r="L18" s="15" t="s">
        <v>34</v>
      </c>
      <c r="M18" s="15" t="s">
        <v>35</v>
      </c>
      <c r="N18" s="15" t="s">
        <v>20</v>
      </c>
      <c r="O18" s="15" t="s">
        <v>36</v>
      </c>
    </row>
    <row r="19" spans="1:15">
      <c r="A19" s="11" t="s">
        <v>0</v>
      </c>
      <c r="B19" s="142"/>
      <c r="C19" s="141"/>
      <c r="D19" s="141"/>
      <c r="E19" s="141"/>
      <c r="F19" s="141"/>
      <c r="G19" s="12" t="s">
        <v>0</v>
      </c>
      <c r="H19" s="8" t="s">
        <v>0</v>
      </c>
      <c r="I19" s="15" t="s">
        <v>37</v>
      </c>
      <c r="J19" s="15" t="s">
        <v>0</v>
      </c>
      <c r="K19" s="74" t="s">
        <v>0</v>
      </c>
      <c r="L19" s="15" t="s">
        <v>0</v>
      </c>
      <c r="M19" s="15" t="s">
        <v>0</v>
      </c>
      <c r="N19" s="15" t="s">
        <v>38</v>
      </c>
      <c r="O19" s="13" t="s">
        <v>0</v>
      </c>
    </row>
    <row r="20" spans="1:15">
      <c r="A20" s="17" t="s">
        <v>39</v>
      </c>
      <c r="B20" s="135" t="s">
        <v>40</v>
      </c>
      <c r="C20" s="135"/>
      <c r="D20" s="135"/>
      <c r="E20" s="135"/>
      <c r="F20" s="136"/>
      <c r="G20" s="18" t="s">
        <v>41</v>
      </c>
      <c r="H20" s="19" t="s">
        <v>42</v>
      </c>
      <c r="I20" s="19" t="s">
        <v>43</v>
      </c>
      <c r="J20" s="19" t="s">
        <v>44</v>
      </c>
      <c r="K20" s="75" t="s">
        <v>45</v>
      </c>
      <c r="L20" s="19" t="s">
        <v>46</v>
      </c>
      <c r="M20" s="19" t="s">
        <v>47</v>
      </c>
      <c r="N20" s="19" t="s">
        <v>48</v>
      </c>
      <c r="O20" s="19" t="s">
        <v>49</v>
      </c>
    </row>
    <row r="21" spans="1:15" ht="29.25" customHeight="1">
      <c r="A21" s="20" t="s">
        <v>0</v>
      </c>
      <c r="B21" s="137" t="s">
        <v>50</v>
      </c>
      <c r="C21" s="138"/>
      <c r="D21" s="138"/>
      <c r="E21" s="138"/>
      <c r="F21" s="139"/>
      <c r="G21" s="21" t="s">
        <v>51</v>
      </c>
      <c r="H21" s="22">
        <v>12</v>
      </c>
      <c r="I21" s="22">
        <v>1</v>
      </c>
      <c r="J21" s="36">
        <f>H21*I21</f>
        <v>12</v>
      </c>
      <c r="K21" s="76">
        <v>2</v>
      </c>
      <c r="L21" s="22">
        <f>J21*K21</f>
        <v>24</v>
      </c>
      <c r="M21" s="22"/>
      <c r="N21" s="22" t="s">
        <v>0</v>
      </c>
      <c r="O21" s="22"/>
    </row>
    <row r="22" spans="1:15" ht="30.75" customHeight="1">
      <c r="A22" s="20" t="s">
        <v>0</v>
      </c>
      <c r="B22" s="86" t="s">
        <v>52</v>
      </c>
      <c r="C22" s="87"/>
      <c r="D22" s="87"/>
      <c r="E22" s="87"/>
      <c r="F22" s="88"/>
      <c r="G22" s="21" t="s">
        <v>53</v>
      </c>
      <c r="H22" s="22">
        <v>12</v>
      </c>
      <c r="I22" s="22">
        <v>4</v>
      </c>
      <c r="J22" s="36">
        <f t="shared" ref="J22:J25" si="0">H22*I22</f>
        <v>48</v>
      </c>
      <c r="K22" s="76">
        <v>1</v>
      </c>
      <c r="L22" s="22">
        <f t="shared" ref="L22:L25" si="1">J22*K22</f>
        <v>48</v>
      </c>
      <c r="M22" s="22"/>
      <c r="N22" s="22" t="s">
        <v>0</v>
      </c>
      <c r="O22" s="22"/>
    </row>
    <row r="23" spans="1:15" ht="30.75" customHeight="1">
      <c r="A23" s="20" t="s">
        <v>0</v>
      </c>
      <c r="B23" s="86" t="s">
        <v>54</v>
      </c>
      <c r="C23" s="87"/>
      <c r="D23" s="87"/>
      <c r="E23" s="87"/>
      <c r="F23" s="88"/>
      <c r="G23" s="21" t="s">
        <v>55</v>
      </c>
      <c r="H23" s="22">
        <v>12</v>
      </c>
      <c r="I23" s="22">
        <v>2</v>
      </c>
      <c r="J23" s="36">
        <f t="shared" si="0"/>
        <v>24</v>
      </c>
      <c r="K23" s="76">
        <v>1</v>
      </c>
      <c r="L23" s="22">
        <f t="shared" si="1"/>
        <v>24</v>
      </c>
      <c r="M23" s="22"/>
      <c r="N23" s="22"/>
      <c r="O23" s="22"/>
    </row>
    <row r="24" spans="1:15" ht="30.75" customHeight="1">
      <c r="A24" s="20"/>
      <c r="B24" s="86" t="s">
        <v>56</v>
      </c>
      <c r="C24" s="87"/>
      <c r="D24" s="87"/>
      <c r="E24" s="87"/>
      <c r="F24" s="88"/>
      <c r="G24" s="21"/>
      <c r="H24" s="22"/>
      <c r="I24" s="22"/>
      <c r="J24" s="36"/>
      <c r="K24" s="76"/>
      <c r="L24" s="22"/>
      <c r="M24" s="22">
        <v>1</v>
      </c>
      <c r="N24" s="22">
        <v>10</v>
      </c>
      <c r="O24" s="22">
        <v>10</v>
      </c>
    </row>
    <row r="25" spans="1:15" ht="48.6" customHeight="1">
      <c r="A25" s="20" t="s">
        <v>0</v>
      </c>
      <c r="B25" s="86" t="s">
        <v>57</v>
      </c>
      <c r="C25" s="87"/>
      <c r="D25" s="87"/>
      <c r="E25" s="87"/>
      <c r="F25" s="88"/>
      <c r="G25" s="21" t="s">
        <v>51</v>
      </c>
      <c r="H25" s="22">
        <v>12</v>
      </c>
      <c r="I25" s="22">
        <v>4</v>
      </c>
      <c r="J25" s="36">
        <f t="shared" si="0"/>
        <v>48</v>
      </c>
      <c r="K25" s="76">
        <v>1</v>
      </c>
      <c r="L25" s="22">
        <f t="shared" si="1"/>
        <v>48</v>
      </c>
      <c r="M25" s="22" t="s">
        <v>0</v>
      </c>
      <c r="N25" s="22" t="s">
        <v>0</v>
      </c>
      <c r="O25" s="22"/>
    </row>
    <row r="26" spans="1:15" ht="15.75" thickBot="1">
      <c r="A26" s="23" t="s">
        <v>0</v>
      </c>
      <c r="B26" s="89" t="s">
        <v>58</v>
      </c>
      <c r="C26" s="89"/>
      <c r="D26" s="89"/>
      <c r="E26" s="89"/>
      <c r="F26" s="90"/>
      <c r="G26" s="24" t="s">
        <v>0</v>
      </c>
      <c r="H26" s="32" t="s">
        <v>59</v>
      </c>
      <c r="I26" s="32">
        <f xml:space="preserve"> SUM(I21:I25)</f>
        <v>11</v>
      </c>
      <c r="J26" s="32">
        <v>133</v>
      </c>
      <c r="K26" s="32">
        <f t="shared" ref="K26" si="2">SUM(K21:K25)</f>
        <v>5</v>
      </c>
      <c r="L26" s="32">
        <f>SUM(L21:L25,O26)</f>
        <v>154</v>
      </c>
      <c r="M26" s="25">
        <v>1</v>
      </c>
      <c r="N26" s="25">
        <v>10</v>
      </c>
      <c r="O26" s="26">
        <v>10</v>
      </c>
    </row>
    <row r="27" spans="1:15" ht="15.75" thickBot="1">
      <c r="A27" s="27" t="s">
        <v>0</v>
      </c>
      <c r="B27" s="94" t="s">
        <v>60</v>
      </c>
      <c r="C27" s="94"/>
      <c r="D27" s="94"/>
      <c r="E27" s="94"/>
      <c r="F27" s="95"/>
      <c r="G27" s="28" t="s">
        <v>0</v>
      </c>
      <c r="H27" s="66" t="s">
        <v>59</v>
      </c>
      <c r="I27" s="66">
        <f>SUM(I26+I52)</f>
        <v>14</v>
      </c>
      <c r="J27" s="65">
        <f>J26+J52</f>
        <v>169</v>
      </c>
      <c r="K27" s="65">
        <f>K26+K52</f>
        <v>14</v>
      </c>
      <c r="L27" s="65">
        <f>L26+L52</f>
        <v>358</v>
      </c>
      <c r="M27" s="26"/>
      <c r="N27" s="26"/>
      <c r="O27" s="26"/>
    </row>
    <row r="28" spans="1:15">
      <c r="A28" s="91" t="s">
        <v>61</v>
      </c>
      <c r="B28" s="92"/>
      <c r="C28" s="92"/>
      <c r="D28" s="92"/>
      <c r="E28" s="92"/>
      <c r="F28" s="93"/>
      <c r="G28" s="30" t="s">
        <v>0</v>
      </c>
      <c r="H28" s="29" t="s">
        <v>0</v>
      </c>
      <c r="I28" s="29" t="s">
        <v>0</v>
      </c>
      <c r="J28" s="33">
        <f>SUM(J27+M27)</f>
        <v>169</v>
      </c>
      <c r="K28" s="77"/>
      <c r="L28" s="33">
        <f>SUM(L27+O27)</f>
        <v>358</v>
      </c>
      <c r="M28" s="29" t="s">
        <v>0</v>
      </c>
      <c r="N28" s="29" t="s">
        <v>0</v>
      </c>
      <c r="O28" s="29" t="s">
        <v>0</v>
      </c>
    </row>
    <row r="29" spans="1:15">
      <c r="A29" s="1"/>
      <c r="B29" s="1"/>
      <c r="C29" s="1"/>
      <c r="D29" s="1"/>
      <c r="E29" s="1"/>
      <c r="F29" s="1"/>
      <c r="G29" s="2"/>
      <c r="H29" s="1"/>
      <c r="I29" s="1"/>
      <c r="J29" s="1"/>
      <c r="K29" s="73"/>
      <c r="L29" s="1"/>
      <c r="M29" s="1"/>
      <c r="N29" s="1"/>
      <c r="O29" s="1"/>
    </row>
    <row r="30" spans="1:15">
      <c r="A30" s="143" t="s">
        <v>62</v>
      </c>
      <c r="B30" s="144"/>
      <c r="C30" s="144"/>
      <c r="D30" s="144"/>
      <c r="E30" s="144"/>
      <c r="F30" s="144"/>
      <c r="G30" s="144"/>
      <c r="H30" s="145"/>
      <c r="I30" s="152" t="s">
        <v>2</v>
      </c>
      <c r="J30" s="153"/>
      <c r="K30" s="153"/>
      <c r="L30" s="153"/>
      <c r="M30" s="154"/>
      <c r="N30" s="84" t="s">
        <v>3</v>
      </c>
      <c r="O30" s="83"/>
    </row>
    <row r="31" spans="1:15">
      <c r="A31" s="146"/>
      <c r="B31" s="147"/>
      <c r="C31" s="147"/>
      <c r="D31" s="147"/>
      <c r="E31" s="147"/>
      <c r="F31" s="147"/>
      <c r="G31" s="147"/>
      <c r="H31" s="148"/>
      <c r="I31" s="34"/>
      <c r="J31" s="1"/>
      <c r="K31" s="73"/>
      <c r="L31" s="1"/>
      <c r="M31" s="8"/>
      <c r="N31" s="36" t="s">
        <v>5</v>
      </c>
      <c r="O31" s="35"/>
    </row>
    <row r="32" spans="1:15">
      <c r="A32" s="146"/>
      <c r="B32" s="147"/>
      <c r="C32" s="147"/>
      <c r="D32" s="147"/>
      <c r="E32" s="147"/>
      <c r="F32" s="147"/>
      <c r="G32" s="147"/>
      <c r="H32" s="148"/>
      <c r="I32" s="155" t="s">
        <v>4</v>
      </c>
      <c r="J32" s="156"/>
      <c r="K32" s="156"/>
      <c r="L32" s="156"/>
      <c r="M32" s="157"/>
      <c r="N32" s="36"/>
      <c r="O32" s="35"/>
    </row>
    <row r="33" spans="1:15">
      <c r="A33" s="146"/>
      <c r="B33" s="147"/>
      <c r="C33" s="147"/>
      <c r="D33" s="147"/>
      <c r="E33" s="147"/>
      <c r="F33" s="147"/>
      <c r="G33" s="147"/>
      <c r="H33" s="148"/>
      <c r="I33" s="158"/>
      <c r="J33" s="156"/>
      <c r="K33" s="156"/>
      <c r="L33" s="156"/>
      <c r="M33" s="157"/>
      <c r="N33" s="1"/>
      <c r="O33" s="35"/>
    </row>
    <row r="34" spans="1:15">
      <c r="A34" s="146"/>
      <c r="B34" s="147"/>
      <c r="C34" s="147"/>
      <c r="D34" s="147"/>
      <c r="E34" s="147"/>
      <c r="F34" s="147"/>
      <c r="G34" s="147"/>
      <c r="H34" s="148"/>
      <c r="I34" s="158"/>
      <c r="J34" s="156"/>
      <c r="K34" s="156"/>
      <c r="L34" s="156"/>
      <c r="M34" s="157"/>
      <c r="N34" s="3"/>
      <c r="O34" s="37"/>
    </row>
    <row r="35" spans="1:15">
      <c r="A35" s="146"/>
      <c r="B35" s="147"/>
      <c r="C35" s="147"/>
      <c r="D35" s="147"/>
      <c r="E35" s="147"/>
      <c r="F35" s="147"/>
      <c r="G35" s="147"/>
      <c r="H35" s="148"/>
      <c r="I35" s="158"/>
      <c r="J35" s="156"/>
      <c r="K35" s="156"/>
      <c r="L35" s="156"/>
      <c r="M35" s="157"/>
      <c r="N35" s="38" t="s">
        <v>6</v>
      </c>
      <c r="O35" s="35"/>
    </row>
    <row r="36" spans="1:15">
      <c r="A36" s="146"/>
      <c r="B36" s="147"/>
      <c r="C36" s="147"/>
      <c r="D36" s="147"/>
      <c r="E36" s="147"/>
      <c r="F36" s="147"/>
      <c r="G36" s="147"/>
      <c r="H36" s="148"/>
      <c r="I36" s="158"/>
      <c r="J36" s="156"/>
      <c r="K36" s="156"/>
      <c r="L36" s="156"/>
      <c r="M36" s="157"/>
      <c r="N36" s="31">
        <v>45712</v>
      </c>
      <c r="O36" s="35"/>
    </row>
    <row r="37" spans="1:15">
      <c r="A37" s="146"/>
      <c r="B37" s="147"/>
      <c r="C37" s="147"/>
      <c r="D37" s="147"/>
      <c r="E37" s="147"/>
      <c r="F37" s="147"/>
      <c r="G37" s="147"/>
      <c r="H37" s="148"/>
      <c r="I37" s="158"/>
      <c r="J37" s="156"/>
      <c r="K37" s="156"/>
      <c r="L37" s="156"/>
      <c r="M37" s="157"/>
      <c r="N37" s="162"/>
      <c r="O37" s="163"/>
    </row>
    <row r="38" spans="1:15">
      <c r="A38" s="149"/>
      <c r="B38" s="150"/>
      <c r="C38" s="150"/>
      <c r="D38" s="150"/>
      <c r="E38" s="150"/>
      <c r="F38" s="150"/>
      <c r="G38" s="150"/>
      <c r="H38" s="151"/>
      <c r="I38" s="159"/>
      <c r="J38" s="160"/>
      <c r="K38" s="160"/>
      <c r="L38" s="160"/>
      <c r="M38" s="161"/>
      <c r="N38" s="164"/>
      <c r="O38" s="165"/>
    </row>
    <row r="39" spans="1:15">
      <c r="A39" s="166" t="s">
        <v>7</v>
      </c>
      <c r="B39" s="167"/>
      <c r="C39" s="167"/>
      <c r="D39" s="167"/>
      <c r="E39" s="167"/>
      <c r="F39" s="168"/>
      <c r="G39" s="39"/>
      <c r="H39" s="172" t="s">
        <v>8</v>
      </c>
      <c r="I39" s="173"/>
      <c r="J39" s="173"/>
      <c r="K39" s="173"/>
      <c r="L39" s="173"/>
      <c r="M39" s="173"/>
      <c r="N39" s="173"/>
      <c r="O39" s="174"/>
    </row>
    <row r="40" spans="1:15">
      <c r="A40" s="169"/>
      <c r="B40" s="170"/>
      <c r="C40" s="170"/>
      <c r="D40" s="170"/>
      <c r="E40" s="170"/>
      <c r="F40" s="171"/>
      <c r="G40" s="39"/>
      <c r="H40" s="175"/>
      <c r="I40" s="176"/>
      <c r="J40" s="176"/>
      <c r="K40" s="176"/>
      <c r="L40" s="176"/>
      <c r="M40" s="176"/>
      <c r="N40" s="176"/>
      <c r="O40" s="177"/>
    </row>
    <row r="41" spans="1:15" ht="18" customHeight="1">
      <c r="A41" s="40"/>
      <c r="B41" s="1"/>
      <c r="C41" s="1"/>
      <c r="D41" s="1"/>
      <c r="E41" s="1"/>
      <c r="F41" s="8"/>
      <c r="G41" s="39"/>
      <c r="H41" s="187" t="s">
        <v>9</v>
      </c>
      <c r="I41" s="188"/>
      <c r="J41" s="188"/>
      <c r="K41" s="188"/>
      <c r="L41" s="189"/>
      <c r="M41" s="193" t="s">
        <v>10</v>
      </c>
      <c r="N41" s="173"/>
      <c r="O41" s="174"/>
    </row>
    <row r="42" spans="1:15">
      <c r="A42" s="11"/>
      <c r="B42" s="1"/>
      <c r="C42" s="1"/>
      <c r="D42" s="1"/>
      <c r="E42" s="1"/>
      <c r="F42" s="8"/>
      <c r="G42" s="39"/>
      <c r="H42" s="190"/>
      <c r="I42" s="191"/>
      <c r="J42" s="191"/>
      <c r="K42" s="191"/>
      <c r="L42" s="192"/>
      <c r="M42" s="175"/>
      <c r="N42" s="176"/>
      <c r="O42" s="177"/>
    </row>
    <row r="43" spans="1:15">
      <c r="A43" s="11"/>
      <c r="B43" s="1"/>
      <c r="C43" s="1"/>
      <c r="D43" s="1"/>
      <c r="E43" s="1"/>
      <c r="F43" s="8"/>
      <c r="G43" s="41"/>
      <c r="H43" s="42"/>
      <c r="I43" s="40"/>
      <c r="J43" s="40"/>
      <c r="K43" s="79"/>
      <c r="L43" s="43"/>
      <c r="M43" s="40"/>
      <c r="N43" s="40"/>
      <c r="O43" s="44" t="s">
        <v>11</v>
      </c>
    </row>
    <row r="44" spans="1:15">
      <c r="A44" s="11"/>
      <c r="B44" s="1"/>
      <c r="C44" s="1"/>
      <c r="D44" s="1"/>
      <c r="E44" s="1"/>
      <c r="F44" s="8"/>
      <c r="G44" s="45" t="s">
        <v>12</v>
      </c>
      <c r="H44" s="46" t="s">
        <v>13</v>
      </c>
      <c r="I44" s="47" t="s">
        <v>14</v>
      </c>
      <c r="J44" s="47" t="s">
        <v>15</v>
      </c>
      <c r="K44" s="48" t="s">
        <v>16</v>
      </c>
      <c r="L44" s="47" t="s">
        <v>17</v>
      </c>
      <c r="M44" s="47" t="s">
        <v>18</v>
      </c>
      <c r="N44" s="47" t="s">
        <v>19</v>
      </c>
      <c r="O44" s="44" t="s">
        <v>20</v>
      </c>
    </row>
    <row r="45" spans="1:15">
      <c r="A45" s="47" t="s">
        <v>21</v>
      </c>
      <c r="B45" s="199" t="s">
        <v>63</v>
      </c>
      <c r="C45" s="200"/>
      <c r="D45" s="200"/>
      <c r="E45" s="200"/>
      <c r="F45" s="201"/>
      <c r="G45" s="45" t="s">
        <v>23</v>
      </c>
      <c r="H45" s="46" t="s">
        <v>24</v>
      </c>
      <c r="I45" s="47" t="s">
        <v>25</v>
      </c>
      <c r="J45" s="47" t="s">
        <v>25</v>
      </c>
      <c r="K45" s="48" t="s">
        <v>26</v>
      </c>
      <c r="L45" s="47" t="s">
        <v>16</v>
      </c>
      <c r="M45" s="47" t="s">
        <v>20</v>
      </c>
      <c r="N45" s="47" t="s">
        <v>27</v>
      </c>
      <c r="O45" s="44" t="s">
        <v>28</v>
      </c>
    </row>
    <row r="46" spans="1:15">
      <c r="A46" s="47" t="s">
        <v>29</v>
      </c>
      <c r="B46" s="202"/>
      <c r="C46" s="203"/>
      <c r="D46" s="203"/>
      <c r="E46" s="203"/>
      <c r="F46" s="204"/>
      <c r="G46" s="45" t="s">
        <v>30</v>
      </c>
      <c r="H46" s="8"/>
      <c r="I46" s="47" t="s">
        <v>31</v>
      </c>
      <c r="J46" s="47" t="s">
        <v>32</v>
      </c>
      <c r="K46" s="48" t="s">
        <v>33</v>
      </c>
      <c r="L46" s="47" t="s">
        <v>34</v>
      </c>
      <c r="M46" s="47" t="s">
        <v>35</v>
      </c>
      <c r="N46" s="47" t="s">
        <v>20</v>
      </c>
      <c r="O46" s="48" t="s">
        <v>36</v>
      </c>
    </row>
    <row r="47" spans="1:15">
      <c r="A47" s="11"/>
      <c r="B47" s="202"/>
      <c r="C47" s="203"/>
      <c r="D47" s="203"/>
      <c r="E47" s="203"/>
      <c r="F47" s="204"/>
      <c r="G47" s="49"/>
      <c r="H47" s="8"/>
      <c r="I47" s="47" t="s">
        <v>37</v>
      </c>
      <c r="J47" s="47"/>
      <c r="K47" s="48"/>
      <c r="L47" s="47"/>
      <c r="M47" s="47"/>
      <c r="N47" s="47" t="s">
        <v>38</v>
      </c>
      <c r="O47" s="44"/>
    </row>
    <row r="48" spans="1:15">
      <c r="A48" s="50" t="s">
        <v>39</v>
      </c>
      <c r="B48" s="194" t="s">
        <v>40</v>
      </c>
      <c r="C48" s="195"/>
      <c r="D48" s="195"/>
      <c r="E48" s="195"/>
      <c r="F48" s="196"/>
      <c r="G48" s="51" t="s">
        <v>41</v>
      </c>
      <c r="H48" s="52" t="s">
        <v>42</v>
      </c>
      <c r="I48" s="50" t="s">
        <v>43</v>
      </c>
      <c r="J48" s="50" t="s">
        <v>44</v>
      </c>
      <c r="K48" s="80" t="s">
        <v>45</v>
      </c>
      <c r="L48" s="50" t="s">
        <v>46</v>
      </c>
      <c r="M48" s="50" t="s">
        <v>47</v>
      </c>
      <c r="N48" s="50" t="s">
        <v>48</v>
      </c>
      <c r="O48" s="53" t="s">
        <v>49</v>
      </c>
    </row>
    <row r="49" spans="1:15" ht="19.5" customHeight="1">
      <c r="A49" s="70"/>
      <c r="B49" s="178" t="s">
        <v>64</v>
      </c>
      <c r="C49" s="197"/>
      <c r="D49" s="197"/>
      <c r="E49" s="197"/>
      <c r="F49" s="198"/>
      <c r="G49" s="71" t="s">
        <v>51</v>
      </c>
      <c r="H49" s="22">
        <v>12</v>
      </c>
      <c r="I49" s="22">
        <v>2</v>
      </c>
      <c r="J49" s="36">
        <v>24</v>
      </c>
      <c r="K49" s="78">
        <v>8</v>
      </c>
      <c r="L49" s="22">
        <f>J49*K49</f>
        <v>192</v>
      </c>
      <c r="M49" s="56"/>
      <c r="N49" s="57"/>
      <c r="O49" s="58"/>
    </row>
    <row r="50" spans="1:15" ht="28.5" customHeight="1">
      <c r="A50" s="85"/>
      <c r="B50" s="178" t="s">
        <v>65</v>
      </c>
      <c r="C50" s="179"/>
      <c r="D50" s="179"/>
      <c r="E50" s="179"/>
      <c r="F50" s="180"/>
      <c r="G50" s="21" t="s">
        <v>51</v>
      </c>
      <c r="H50" s="22">
        <v>12</v>
      </c>
      <c r="I50" s="22">
        <v>1</v>
      </c>
      <c r="J50" s="36">
        <v>12</v>
      </c>
      <c r="K50" s="78">
        <v>1</v>
      </c>
      <c r="L50" s="22">
        <f t="shared" ref="L50" si="3">J50*K50</f>
        <v>12</v>
      </c>
      <c r="M50" s="56"/>
      <c r="N50" s="57"/>
      <c r="O50" s="58"/>
    </row>
    <row r="51" spans="1:15" ht="15" customHeight="1">
      <c r="A51" s="85"/>
      <c r="B51" s="181"/>
      <c r="C51" s="182"/>
      <c r="D51" s="182"/>
      <c r="E51" s="182"/>
      <c r="F51" s="183"/>
      <c r="G51" s="71"/>
      <c r="H51" s="54"/>
      <c r="I51" s="68"/>
      <c r="J51" s="69"/>
      <c r="K51" s="67"/>
      <c r="L51" s="55"/>
      <c r="M51" s="56"/>
      <c r="N51" s="57"/>
      <c r="O51" s="58"/>
    </row>
    <row r="52" spans="1:15" ht="15" customHeight="1" thickBot="1">
      <c r="A52" s="59"/>
      <c r="B52" s="184" t="s">
        <v>58</v>
      </c>
      <c r="C52" s="185"/>
      <c r="D52" s="185"/>
      <c r="E52" s="185"/>
      <c r="F52" s="186"/>
      <c r="G52" s="60"/>
      <c r="H52" s="61" t="s">
        <v>59</v>
      </c>
      <c r="I52" s="62">
        <f>SUM(I49:I50)</f>
        <v>3</v>
      </c>
      <c r="J52" s="62">
        <f>SUM(J49:J50)</f>
        <v>36</v>
      </c>
      <c r="K52" s="81">
        <f>SUM(K49:K50)</f>
        <v>9</v>
      </c>
      <c r="L52" s="63">
        <f>SUM(L49:L50)</f>
        <v>204</v>
      </c>
      <c r="M52" s="64">
        <f ca="1">SUM(M49:M75)</f>
        <v>0</v>
      </c>
      <c r="N52" s="62"/>
      <c r="O52" s="63"/>
    </row>
    <row r="53" spans="1:15" ht="15" customHeight="1"/>
    <row r="54" spans="1:15" ht="15" customHeight="1"/>
  </sheetData>
  <mergeCells count="32">
    <mergeCell ref="B50:F50"/>
    <mergeCell ref="B51:F51"/>
    <mergeCell ref="B52:F52"/>
    <mergeCell ref="H41:L42"/>
    <mergeCell ref="M41:O42"/>
    <mergeCell ref="B48:F48"/>
    <mergeCell ref="B49:F49"/>
    <mergeCell ref="B45:F47"/>
    <mergeCell ref="A30:H38"/>
    <mergeCell ref="I30:M30"/>
    <mergeCell ref="I32:M38"/>
    <mergeCell ref="N37:O38"/>
    <mergeCell ref="A39:F40"/>
    <mergeCell ref="H39:O40"/>
    <mergeCell ref="B22:F22"/>
    <mergeCell ref="A2:H10"/>
    <mergeCell ref="I2:M2"/>
    <mergeCell ref="I4:M10"/>
    <mergeCell ref="N9:O10"/>
    <mergeCell ref="A11:F12"/>
    <mergeCell ref="H11:O12"/>
    <mergeCell ref="H13:L14"/>
    <mergeCell ref="M13:O14"/>
    <mergeCell ref="B20:F20"/>
    <mergeCell ref="B21:F21"/>
    <mergeCell ref="B17:F19"/>
    <mergeCell ref="B23:F23"/>
    <mergeCell ref="B26:F26"/>
    <mergeCell ref="B25:F25"/>
    <mergeCell ref="A28:F28"/>
    <mergeCell ref="B27:F27"/>
    <mergeCell ref="B24:F2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94D49F8E7511488B905CEED9C7B19A" ma:contentTypeVersion="25" ma:contentTypeDescription="Create a new document." ma:contentTypeScope="" ma:versionID="7436f811b7f5b4353a94ee67df81afde">
  <xsd:schema xmlns:xsd="http://www.w3.org/2001/XMLSchema" xmlns:xs="http://www.w3.org/2001/XMLSchema" xmlns:p="http://schemas.microsoft.com/office/2006/metadata/properties" xmlns:ns1="http://schemas.microsoft.com/sharepoint/v3" xmlns:ns2="81d8c1db-9537-404d-ab0e-61455119b1ae" xmlns:ns3="73fb875a-8af9-4255-b008-0995492d31cd" xmlns:ns4="8b9f17a9-1968-4054-8d00-2881b3a143e6" targetNamespace="http://schemas.microsoft.com/office/2006/metadata/properties" ma:root="true" ma:fieldsID="05b3a1bf354122d66bb699bc7887900d" ns1:_="" ns2:_="" ns3:_="" ns4:_="">
    <xsd:import namespace="http://schemas.microsoft.com/sharepoint/v3"/>
    <xsd:import namespace="81d8c1db-9537-404d-ab0e-61455119b1ae"/>
    <xsd:import namespace="73fb875a-8af9-4255-b008-0995492d31cd"/>
    <xsd:import namespace="8b9f17a9-1968-4054-8d00-2881b3a14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4:SharedWithUsers" minOccurs="0"/>
                <xsd:element ref="ns4:SharedWithDetails" minOccurs="0"/>
                <xsd:element ref="ns2:Date" minOccurs="0"/>
                <xsd:element ref="ns2:JournalorPublication" minOccurs="0"/>
                <xsd:element ref="ns2:Category" minOccurs="0"/>
                <xsd:element ref="ns2:MoreInfo" minOccurs="0"/>
                <xsd:element ref="ns2:ArticleDate" minOccurs="0"/>
                <xsd:element ref="ns2:MediaServiceObjectDetectorVersions" minOccurs="0"/>
                <xsd:element ref="ns2:Document_x0020_Statu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8c1db-9537-404d-ab0e-61455119b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Date" ma:index="22" nillable="true" ma:displayName="Date" ma:format="Dropdown" ma:internalName="Date">
      <xsd:simpleType>
        <xsd:restriction base="dms:Text">
          <xsd:maxLength value="255"/>
        </xsd:restriction>
      </xsd:simpleType>
    </xsd:element>
    <xsd:element name="JournalorPublication" ma:index="23" nillable="true" ma:displayName="Journal or Publication" ma:format="Dropdown" ma:internalName="JournalorPublication">
      <xsd:simpleType>
        <xsd:restriction base="dms:Text">
          <xsd:maxLength value="255"/>
        </xsd:restriction>
      </xsd:simpleType>
    </xsd:element>
    <xsd:element name="Category" ma:index="24" nillable="true" ma:displayName="Category" ma:default="Division-wide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ivision-wide"/>
                    <xsd:enumeration value="Research"/>
                    <xsd:enumeration value="Outreach &amp; Technical Assistance"/>
                    <xsd:enumeration value="Regional Food Business Center"/>
                  </xsd:restriction>
                </xsd:simpleType>
              </xsd:element>
            </xsd:sequence>
          </xsd:extension>
        </xsd:complexContent>
      </xsd:complexType>
    </xsd:element>
    <xsd:element name="MoreInfo" ma:index="25" nillable="true" ma:displayName="More Info" ma:format="Dropdown" ma:internalName="MoreInfo">
      <xsd:simpleType>
        <xsd:restriction base="dms:Text">
          <xsd:maxLength value="255"/>
        </xsd:restriction>
      </xsd:simpleType>
    </xsd:element>
    <xsd:element name="ArticleDate" ma:index="26" nillable="true" ma:displayName="Article Date" ma:format="DateOnly" ma:internalName="ArticleDate">
      <xsd:simpleType>
        <xsd:restriction base="dms:DateTim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ument_x0020_Status" ma:index="28" nillable="true" ma:displayName="Document Status" ma:format="Dropdown" ma:internalName="Document_x0020_Status">
      <xsd:simpleType>
        <xsd:restriction base="dms:Choice">
          <xsd:enumeration value="Most Current"/>
          <xsd:enumeration value="Out of Date"/>
        </xsd:restriction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9f95b9a-5326-4a74-8bcb-5397c2497cda}" ma:internalName="TaxCatchAll" ma:showField="CatchAllData" ma:web="8b9f17a9-1968-4054-8d00-2881b3a143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f17a9-1968-4054-8d00-2881b3a143e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MoreInfo xmlns="81d8c1db-9537-404d-ab0e-61455119b1ae" xsi:nil="true"/>
    <ArticleDate xmlns="81d8c1db-9537-404d-ab0e-61455119b1ae" xsi:nil="true"/>
    <Category xmlns="81d8c1db-9537-404d-ab0e-61455119b1ae">
      <Value>Division-wide</Value>
    </Category>
    <Document_x0020_Status xmlns="81d8c1db-9537-404d-ab0e-61455119b1ae" xsi:nil="true"/>
    <_ip_UnifiedCompliancePolicyProperties xmlns="http://schemas.microsoft.com/sharepoint/v3" xsi:nil="true"/>
    <lcf76f155ced4ddcb4097134ff3c332f xmlns="81d8c1db-9537-404d-ab0e-61455119b1ae">
      <Terms xmlns="http://schemas.microsoft.com/office/infopath/2007/PartnerControls"/>
    </lcf76f155ced4ddcb4097134ff3c332f>
    <Date xmlns="81d8c1db-9537-404d-ab0e-61455119b1ae" xsi:nil="true"/>
    <TaxCatchAll xmlns="73fb875a-8af9-4255-b008-0995492d31cd" xsi:nil="true"/>
    <JournalorPublication xmlns="81d8c1db-9537-404d-ab0e-61455119b1ae" xsi:nil="true"/>
  </documentManagement>
</p:properties>
</file>

<file path=customXml/itemProps1.xml><?xml version="1.0" encoding="utf-8"?>
<ds:datastoreItem xmlns:ds="http://schemas.openxmlformats.org/officeDocument/2006/customXml" ds:itemID="{14D3E80E-8057-47A1-89B4-9A857C913DF2}"/>
</file>

<file path=customXml/itemProps2.xml><?xml version="1.0" encoding="utf-8"?>
<ds:datastoreItem xmlns:ds="http://schemas.openxmlformats.org/officeDocument/2006/customXml" ds:itemID="{776A6CDF-142C-42ED-A2BE-D75995BA8119}"/>
</file>

<file path=customXml/itemProps3.xml><?xml version="1.0" encoding="utf-8"?>
<ds:datastoreItem xmlns:ds="http://schemas.openxmlformats.org/officeDocument/2006/customXml" ds:itemID="{1274D23A-63E4-48CA-808F-3E8535C45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Conell, Christina - AMS</dc:creator>
  <cp:keywords/>
  <dc:description/>
  <cp:lastModifiedBy>Stephens, Lacy (CTR) - MRP-AMS</cp:lastModifiedBy>
  <cp:revision/>
  <dcterms:created xsi:type="dcterms:W3CDTF">2022-02-09T19:24:17Z</dcterms:created>
  <dcterms:modified xsi:type="dcterms:W3CDTF">2025-06-03T21:12:12Z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0x0101003A94D49F8E7511488B905CEED9C7B19A</vt:lpwstr>
  </property>
  <property fmtid="{D5CDD505-2E9C-101B-9397-08002B2CF9AE}" pid="3" name="_dlc_DocIdItemGuid">
    <vt:lpwstr>9e6bcd02-3aca-4d34-b351-f9d758bc3181</vt:lpwstr>
  </property>
  <property fmtid="{D5CDD505-2E9C-101B-9397-08002B2CF9AE}" pid="4" name="MediaServiceImageTags">
    <vt:lpwstr/>
  </property>
</Properties>
</file>