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0730EB3F-75F1-03CD-C966-41DC9FD4AD3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60-0311 FSCSC\2025 Renewal\"/>
    </mc:Choice>
  </mc:AlternateContent>
  <xr:revisionPtr revIDLastSave="0" documentId="13_ncr:1_{25029148-88F3-4A81-84EC-A54BA0E7CA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9" r:id="rId1"/>
  </sheets>
  <definedNames>
    <definedName name="_xlnm.Print_Area" localSheetId="0">Sheet1!$A$1:$R$31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9" l="1"/>
  <c r="R23" i="19"/>
  <c r="J21" i="19" l="1"/>
  <c r="M21" i="19" s="1"/>
  <c r="R21" i="19" s="1"/>
  <c r="R22" i="19"/>
  <c r="J20" i="19" l="1"/>
  <c r="M20" i="19" s="1"/>
  <c r="J29" i="19" l="1"/>
  <c r="J30" i="19" s="1"/>
  <c r="P29" i="19"/>
  <c r="P30" i="19" s="1"/>
  <c r="L29" i="19" l="1"/>
  <c r="L30" i="19" s="1"/>
  <c r="M29" i="19"/>
  <c r="M30" i="19" s="1"/>
  <c r="M31" i="19" s="1"/>
  <c r="R20" i="19"/>
  <c r="R29" i="19" s="1"/>
  <c r="R30" i="19" s="1"/>
  <c r="J31" i="19"/>
</calcChain>
</file>

<file path=xl/sharedStrings.xml><?xml version="1.0" encoding="utf-8"?>
<sst xmlns="http://schemas.openxmlformats.org/spreadsheetml/2006/main" count="72" uniqueCount="67">
  <si>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</si>
  <si>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</si>
  <si>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</si>
  <si>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Food Safety Certification for Specialty Crops (FSCSC)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</si>
  <si>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</si>
  <si>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</si>
  <si>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</si>
  <si>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</si>
  <si>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</si>
  <si>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</si>
  <si>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</si>
  <si>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</si>
  <si>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</si>
  <si>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</si>
  <si>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</si>
  <si>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</si>
  <si>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</si>
  <si>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</si>
  <si>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</si>
  <si>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</si>
  <si>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</si>
  <si>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</si>
  <si>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</si>
  <si>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</si>
  <si>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</si>
  <si>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</si>
  <si>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</si>
  <si>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</si>
  <si>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</si>
  <si>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</si>
  <si>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</si>
  <si>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</si>
  <si>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</si>
  <si>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</si>
  <si>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</si>
  <si>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</si>
  <si>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</si>
  <si>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</si>
  <si>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</si>
  <si>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</si>
  <si>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</si>
  <si>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</si>
  <si>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</si>
  <si>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</si>
  <si>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</si>
  <si>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</si>
  <si>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</si>
  <si>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</si>
  <si>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</si>
  <si>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</si>
  <si>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</si>
  <si>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</si>
  <si>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</si>
  <si>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</si>
  <si>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</si>
  <si>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</si>
  <si>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</si>
  <si>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 xml:space="preserve">Food Safety Certification for Specialty Crops Program (FSCSC) </t>
  </si>
  <si>
    <t xml:space="preserve">Form FSA-888 -1 </t>
  </si>
  <si>
    <t>SF-3881</t>
  </si>
  <si>
    <t>SUBTOTAL</t>
  </si>
  <si>
    <t>TOTAL OF ALL PAGES</t>
  </si>
  <si>
    <t>TOTAL - COLUMNS "F" AND "I" = OMB 83-I, 13b; COLUMNS "H" AND "K" = OMB 83-I, 13c</t>
  </si>
  <si>
    <t>0560-0311</t>
  </si>
  <si>
    <t>ACH Vendor/Miscellaneous Payment Enrollment Form (OMB: 1530-0069)</t>
  </si>
  <si>
    <t>Customer Data Worksheet (OMB: 0560-0265)</t>
  </si>
  <si>
    <t>AD-2047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</si>
</sst>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1"/>
  <sheetViews>
    <sheetView tabSelected="1" zoomScale="80" zoomScaleNormal="80" zoomScaleSheetLayoutView="75" workbookViewId="0">
      <selection activeCell="Q22" sqref="Q22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3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0" customWidth="1"/>
    <col min="17" max="17" width="9.5703125" style="29" customWidth="1"/>
    <col min="18" max="18" width="12.85546875" style="29" customWidth="1"/>
    <col min="19" max="16384" width="9.140625" style="1"/>
  </cols>
  <sheetData>
    <row r="1" spans="1:21" ht="11.1" customHeight="1" x14ac:dyDescent="0.2">
      <c r="A1" s="156" t="s">
        <v>0</v>
      </c>
      <c r="B1" s="157"/>
      <c r="C1" s="157"/>
      <c r="D1" s="157"/>
      <c r="E1" s="157"/>
      <c r="F1" s="157"/>
      <c r="G1" s="157"/>
      <c r="H1" s="158"/>
      <c r="I1" s="167" t="s">
        <v>1</v>
      </c>
      <c r="J1" s="168"/>
      <c r="K1" s="168"/>
      <c r="L1" s="168"/>
      <c r="M1" s="168"/>
      <c r="N1" s="169"/>
      <c r="O1" s="92" t="s">
        <v>2</v>
      </c>
      <c r="P1" s="165" t="s">
        <v>63</v>
      </c>
      <c r="Q1" s="44"/>
      <c r="R1" s="45"/>
      <c r="S1" s="35"/>
      <c r="T1" s="35"/>
      <c r="U1" s="35"/>
    </row>
    <row r="2" spans="1:21" ht="8.25" customHeight="1" x14ac:dyDescent="0.15">
      <c r="A2" s="159"/>
      <c r="B2" s="160"/>
      <c r="C2" s="160"/>
      <c r="D2" s="160"/>
      <c r="E2" s="160"/>
      <c r="F2" s="160"/>
      <c r="G2" s="160"/>
      <c r="H2" s="161"/>
      <c r="I2" s="17"/>
      <c r="K2" s="1"/>
      <c r="N2" s="10"/>
      <c r="O2" s="1"/>
      <c r="P2" s="166"/>
      <c r="Q2" s="36"/>
      <c r="R2" s="37"/>
    </row>
    <row r="3" spans="1:21" ht="12.75" customHeight="1" x14ac:dyDescent="0.15">
      <c r="A3" s="159"/>
      <c r="B3" s="160"/>
      <c r="C3" s="160"/>
      <c r="D3" s="160"/>
      <c r="E3" s="160"/>
      <c r="F3" s="160"/>
      <c r="G3" s="160"/>
      <c r="H3" s="161"/>
      <c r="I3" s="145" t="s">
        <v>3</v>
      </c>
      <c r="J3" s="146"/>
      <c r="K3" s="146"/>
      <c r="L3" s="146"/>
      <c r="M3" s="146"/>
      <c r="N3" s="147"/>
      <c r="Q3" s="36"/>
      <c r="R3" s="37"/>
    </row>
    <row r="4" spans="1:21" ht="8.25" customHeight="1" x14ac:dyDescent="0.15">
      <c r="A4" s="159"/>
      <c r="B4" s="160"/>
      <c r="C4" s="160"/>
      <c r="D4" s="160"/>
      <c r="E4" s="160"/>
      <c r="F4" s="160"/>
      <c r="G4" s="160"/>
      <c r="H4" s="161"/>
      <c r="I4" s="148"/>
      <c r="J4" s="146"/>
      <c r="K4" s="146"/>
      <c r="L4" s="146"/>
      <c r="M4" s="146"/>
      <c r="N4" s="147"/>
      <c r="O4" s="8" t="s">
        <v>4</v>
      </c>
      <c r="Q4" s="36"/>
      <c r="R4" s="37"/>
    </row>
    <row r="5" spans="1:21" ht="8.25" customHeight="1" x14ac:dyDescent="0.15">
      <c r="A5" s="159"/>
      <c r="B5" s="160"/>
      <c r="C5" s="160"/>
      <c r="D5" s="160"/>
      <c r="E5" s="160"/>
      <c r="F5" s="160"/>
      <c r="G5" s="160"/>
      <c r="H5" s="161"/>
      <c r="I5" s="148"/>
      <c r="J5" s="146"/>
      <c r="K5" s="146"/>
      <c r="L5" s="146"/>
      <c r="M5" s="146"/>
      <c r="N5" s="147"/>
      <c r="O5" s="152">
        <v>45852</v>
      </c>
      <c r="P5" s="153"/>
      <c r="Q5" s="36"/>
      <c r="R5" s="37"/>
    </row>
    <row r="6" spans="1:21" ht="9" customHeight="1" x14ac:dyDescent="0.15">
      <c r="A6" s="159"/>
      <c r="B6" s="160"/>
      <c r="C6" s="160"/>
      <c r="D6" s="160"/>
      <c r="E6" s="160"/>
      <c r="F6" s="160"/>
      <c r="G6" s="160"/>
      <c r="H6" s="161"/>
      <c r="I6" s="148"/>
      <c r="J6" s="146"/>
      <c r="K6" s="146"/>
      <c r="L6" s="146"/>
      <c r="M6" s="146"/>
      <c r="N6" s="147"/>
      <c r="O6" s="154"/>
      <c r="P6" s="155"/>
      <c r="Q6" s="36"/>
      <c r="R6" s="37"/>
    </row>
    <row r="7" spans="1:21" ht="8.25" customHeight="1" x14ac:dyDescent="0.15">
      <c r="A7" s="159"/>
      <c r="B7" s="160"/>
      <c r="C7" s="160"/>
      <c r="D7" s="160"/>
      <c r="E7" s="160"/>
      <c r="F7" s="160"/>
      <c r="G7" s="160"/>
      <c r="H7" s="161"/>
      <c r="I7" s="148"/>
      <c r="J7" s="146"/>
      <c r="K7" s="146"/>
      <c r="L7" s="146"/>
      <c r="M7" s="146"/>
      <c r="N7" s="147"/>
      <c r="O7" s="1"/>
      <c r="Q7" s="36"/>
      <c r="R7" s="37"/>
    </row>
    <row r="8" spans="1:21" ht="4.5" customHeight="1" x14ac:dyDescent="0.15">
      <c r="A8" s="159"/>
      <c r="B8" s="160"/>
      <c r="C8" s="160"/>
      <c r="D8" s="160"/>
      <c r="E8" s="160"/>
      <c r="F8" s="160"/>
      <c r="G8" s="160"/>
      <c r="H8" s="161"/>
      <c r="I8" s="148"/>
      <c r="J8" s="146"/>
      <c r="K8" s="146"/>
      <c r="L8" s="146"/>
      <c r="M8" s="146"/>
      <c r="N8" s="147"/>
      <c r="Q8" s="38"/>
      <c r="R8" s="39"/>
    </row>
    <row r="9" spans="1:21" ht="8.25" hidden="1" customHeight="1" x14ac:dyDescent="0.15">
      <c r="A9" s="162"/>
      <c r="B9" s="163"/>
      <c r="C9" s="163"/>
      <c r="D9" s="163"/>
      <c r="E9" s="163"/>
      <c r="F9" s="163"/>
      <c r="G9" s="163"/>
      <c r="H9" s="164"/>
      <c r="I9" s="149"/>
      <c r="J9" s="150"/>
      <c r="K9" s="150"/>
      <c r="L9" s="150"/>
      <c r="M9" s="150"/>
      <c r="N9" s="151"/>
      <c r="Q9" s="38"/>
      <c r="R9" s="39"/>
    </row>
    <row r="10" spans="1:21" x14ac:dyDescent="0.15">
      <c r="A10" s="124" t="s">
        <v>5</v>
      </c>
      <c r="B10" s="125"/>
      <c r="C10" s="125"/>
      <c r="D10" s="125"/>
      <c r="E10" s="125"/>
      <c r="F10" s="126"/>
      <c r="G10" s="53"/>
      <c r="H10" s="130" t="s">
        <v>6</v>
      </c>
      <c r="I10" s="131"/>
      <c r="J10" s="131"/>
      <c r="K10" s="131"/>
      <c r="L10" s="131"/>
      <c r="M10" s="131"/>
      <c r="N10" s="131"/>
      <c r="O10" s="131"/>
      <c r="P10" s="132"/>
      <c r="Q10" s="40"/>
      <c r="R10" s="41"/>
    </row>
    <row r="11" spans="1:21" x14ac:dyDescent="0.15">
      <c r="A11" s="127"/>
      <c r="B11" s="128"/>
      <c r="C11" s="128"/>
      <c r="D11" s="128"/>
      <c r="E11" s="128"/>
      <c r="F11" s="129"/>
      <c r="G11" s="24"/>
      <c r="H11" s="133"/>
      <c r="I11" s="134"/>
      <c r="J11" s="134"/>
      <c r="K11" s="134"/>
      <c r="L11" s="134"/>
      <c r="M11" s="134"/>
      <c r="N11" s="134"/>
      <c r="O11" s="134"/>
      <c r="P11" s="135"/>
      <c r="Q11" s="40"/>
      <c r="R11" s="41"/>
    </row>
    <row r="12" spans="1:21" x14ac:dyDescent="0.15">
      <c r="A12" s="9"/>
      <c r="F12" s="10"/>
      <c r="G12" s="24"/>
      <c r="H12" s="118" t="s">
        <v>7</v>
      </c>
      <c r="I12" s="119"/>
      <c r="J12" s="119"/>
      <c r="K12" s="119"/>
      <c r="L12" s="120"/>
      <c r="M12" s="90"/>
      <c r="N12" s="141" t="s">
        <v>8</v>
      </c>
      <c r="O12" s="131"/>
      <c r="P12" s="132"/>
      <c r="Q12" s="141" t="s">
        <v>9</v>
      </c>
      <c r="R12" s="142"/>
    </row>
    <row r="13" spans="1:21" x14ac:dyDescent="0.15">
      <c r="A13" s="11"/>
      <c r="F13" s="10"/>
      <c r="G13" s="24"/>
      <c r="H13" s="121"/>
      <c r="I13" s="122"/>
      <c r="J13" s="122"/>
      <c r="K13" s="122"/>
      <c r="L13" s="123"/>
      <c r="M13" s="91"/>
      <c r="N13" s="133"/>
      <c r="O13" s="134"/>
      <c r="P13" s="135"/>
      <c r="Q13" s="143"/>
      <c r="R13" s="144"/>
    </row>
    <row r="14" spans="1:21" ht="12.75" x14ac:dyDescent="0.2">
      <c r="A14" s="11"/>
      <c r="F14" s="10"/>
      <c r="G14" s="25"/>
      <c r="H14" s="12"/>
      <c r="I14" s="9"/>
      <c r="J14" s="9"/>
      <c r="K14" s="9"/>
      <c r="L14" s="136" t="s">
        <v>10</v>
      </c>
      <c r="M14" s="137"/>
      <c r="N14" s="9"/>
      <c r="O14" s="9"/>
      <c r="P14" s="31" t="s">
        <v>11</v>
      </c>
      <c r="Q14" s="42"/>
      <c r="R14" s="47"/>
    </row>
    <row r="15" spans="1:21" ht="12.75" x14ac:dyDescent="0.2">
      <c r="A15" s="11"/>
      <c r="F15" s="10"/>
      <c r="G15" s="26" t="s">
        <v>12</v>
      </c>
      <c r="H15" s="14" t="s">
        <v>13</v>
      </c>
      <c r="I15" s="13" t="s">
        <v>14</v>
      </c>
      <c r="J15" s="13" t="s">
        <v>15</v>
      </c>
      <c r="K15" s="13" t="s">
        <v>16</v>
      </c>
      <c r="L15" s="115" t="s">
        <v>17</v>
      </c>
      <c r="M15" s="138"/>
      <c r="N15" s="13" t="s">
        <v>18</v>
      </c>
      <c r="O15" s="13" t="s">
        <v>19</v>
      </c>
      <c r="P15" s="31" t="s">
        <v>20</v>
      </c>
      <c r="Q15" s="43" t="s">
        <v>21</v>
      </c>
      <c r="R15" s="49" t="s">
        <v>11</v>
      </c>
    </row>
    <row r="16" spans="1:21" ht="12.75" x14ac:dyDescent="0.2">
      <c r="A16" s="13" t="s">
        <v>22</v>
      </c>
      <c r="B16" s="115" t="s">
        <v>23</v>
      </c>
      <c r="C16" s="116"/>
      <c r="D16" s="116"/>
      <c r="E16" s="116"/>
      <c r="F16" s="117"/>
      <c r="G16" s="26" t="s">
        <v>24</v>
      </c>
      <c r="H16" s="14" t="s">
        <v>25</v>
      </c>
      <c r="I16" s="13" t="s">
        <v>26</v>
      </c>
      <c r="J16" s="13" t="s">
        <v>26</v>
      </c>
      <c r="K16" s="13" t="s">
        <v>27</v>
      </c>
      <c r="L16" s="139" t="s">
        <v>28</v>
      </c>
      <c r="M16" s="140"/>
      <c r="N16" s="13" t="s">
        <v>20</v>
      </c>
      <c r="O16" s="13" t="s">
        <v>29</v>
      </c>
      <c r="P16" s="31" t="s">
        <v>30</v>
      </c>
      <c r="Q16" s="43" t="s">
        <v>31</v>
      </c>
      <c r="R16" s="49" t="s">
        <v>21</v>
      </c>
    </row>
    <row r="17" spans="1:27" ht="8.25" customHeight="1" x14ac:dyDescent="0.15">
      <c r="A17" s="13" t="s">
        <v>32</v>
      </c>
      <c r="F17" s="10"/>
      <c r="G17" s="26" t="s">
        <v>33</v>
      </c>
      <c r="H17" s="10"/>
      <c r="I17" s="13" t="s">
        <v>34</v>
      </c>
      <c r="J17" s="13" t="s">
        <v>35</v>
      </c>
      <c r="K17" s="13" t="s">
        <v>36</v>
      </c>
      <c r="L17" s="13"/>
      <c r="M17" s="13"/>
      <c r="N17" s="13" t="s">
        <v>37</v>
      </c>
      <c r="O17" s="13" t="s">
        <v>20</v>
      </c>
      <c r="P17" s="32" t="s">
        <v>38</v>
      </c>
      <c r="Q17" s="43" t="s">
        <v>39</v>
      </c>
      <c r="R17" s="49" t="s">
        <v>40</v>
      </c>
      <c r="Y17" s="3"/>
    </row>
    <row r="18" spans="1:27" ht="12.75" customHeight="1" x14ac:dyDescent="0.15">
      <c r="A18" s="11"/>
      <c r="F18" s="10"/>
      <c r="G18" s="27"/>
      <c r="H18" s="10"/>
      <c r="I18" s="13" t="s">
        <v>41</v>
      </c>
      <c r="J18" s="13"/>
      <c r="K18" s="13"/>
      <c r="L18" s="13" t="s">
        <v>42</v>
      </c>
      <c r="M18" s="13" t="s">
        <v>43</v>
      </c>
      <c r="N18" s="13"/>
      <c r="O18" s="13" t="s">
        <v>44</v>
      </c>
      <c r="P18" s="31"/>
      <c r="Q18" s="42"/>
      <c r="R18" s="48"/>
      <c r="Y18" s="3"/>
    </row>
    <row r="19" spans="1:27" ht="12.75" customHeight="1" x14ac:dyDescent="0.15">
      <c r="A19" s="15" t="s">
        <v>45</v>
      </c>
      <c r="B19" s="115" t="s">
        <v>46</v>
      </c>
      <c r="C19" s="116"/>
      <c r="D19" s="116"/>
      <c r="E19" s="116"/>
      <c r="F19" s="117"/>
      <c r="G19" s="28" t="s">
        <v>47</v>
      </c>
      <c r="H19" s="16" t="s">
        <v>48</v>
      </c>
      <c r="I19" s="15" t="s">
        <v>49</v>
      </c>
      <c r="J19" s="15" t="s">
        <v>50</v>
      </c>
      <c r="K19" s="15" t="s">
        <v>51</v>
      </c>
      <c r="L19" s="15"/>
      <c r="M19" s="15"/>
      <c r="N19" s="15" t="s">
        <v>52</v>
      </c>
      <c r="O19" s="15" t="s">
        <v>53</v>
      </c>
      <c r="P19" s="33" t="s">
        <v>54</v>
      </c>
      <c r="Q19" s="46" t="s">
        <v>55</v>
      </c>
      <c r="R19" s="50" t="s">
        <v>56</v>
      </c>
      <c r="Y19" s="3"/>
    </row>
    <row r="20" spans="1:27" s="2" customFormat="1" ht="45" customHeight="1" x14ac:dyDescent="0.2">
      <c r="A20" s="87"/>
      <c r="B20" s="112" t="s">
        <v>57</v>
      </c>
      <c r="C20" s="113"/>
      <c r="D20" s="113"/>
      <c r="E20" s="113"/>
      <c r="F20" s="114"/>
      <c r="G20" s="86" t="s">
        <v>58</v>
      </c>
      <c r="H20" s="76">
        <v>2500</v>
      </c>
      <c r="I20" s="77">
        <v>1</v>
      </c>
      <c r="J20" s="78">
        <f t="shared" ref="J20:J21" si="0">SUM(H20*I20)</f>
        <v>2500</v>
      </c>
      <c r="K20" s="79">
        <v>1</v>
      </c>
      <c r="L20" s="80"/>
      <c r="M20" s="81">
        <f t="shared" ref="M20:M21" si="1">SUM(J20*K20)</f>
        <v>2500</v>
      </c>
      <c r="N20" s="77"/>
      <c r="O20" s="82"/>
      <c r="P20" s="83"/>
      <c r="Q20" s="84">
        <v>56.79</v>
      </c>
      <c r="R20" s="85">
        <f t="shared" ref="R20:R23" si="2">SUM(M20*Q20)</f>
        <v>141975</v>
      </c>
      <c r="T20" s="1"/>
      <c r="W20" s="1"/>
      <c r="X20" s="1"/>
      <c r="Y20" s="3"/>
      <c r="Z20" s="1"/>
      <c r="AA20" s="1"/>
    </row>
    <row r="21" spans="1:27" s="2" customFormat="1" ht="35.1" customHeight="1" x14ac:dyDescent="0.2">
      <c r="A21" s="87"/>
      <c r="B21" s="96" t="s">
        <v>64</v>
      </c>
      <c r="C21" s="104"/>
      <c r="D21" s="104"/>
      <c r="E21" s="104"/>
      <c r="F21" s="105"/>
      <c r="G21" s="86" t="s">
        <v>59</v>
      </c>
      <c r="H21" s="76">
        <v>500</v>
      </c>
      <c r="I21" s="77">
        <v>1</v>
      </c>
      <c r="J21" s="78">
        <f t="shared" si="0"/>
        <v>500</v>
      </c>
      <c r="K21" s="79">
        <v>0.25</v>
      </c>
      <c r="L21" s="80"/>
      <c r="M21" s="81">
        <f t="shared" si="1"/>
        <v>125</v>
      </c>
      <c r="N21" s="77"/>
      <c r="O21" s="82"/>
      <c r="P21" s="83"/>
      <c r="Q21" s="84">
        <v>56.79</v>
      </c>
      <c r="R21" s="85">
        <f t="shared" si="2"/>
        <v>7098.75</v>
      </c>
      <c r="T21" s="1"/>
      <c r="W21" s="1"/>
      <c r="X21" s="1"/>
      <c r="Y21" s="3"/>
      <c r="Z21" s="1"/>
      <c r="AA21" s="1"/>
    </row>
    <row r="22" spans="1:27" s="2" customFormat="1" ht="30" customHeight="1" x14ac:dyDescent="0.2">
      <c r="A22" s="87"/>
      <c r="B22" s="96" t="s">
        <v>65</v>
      </c>
      <c r="C22" s="101"/>
      <c r="D22" s="101"/>
      <c r="E22" s="101"/>
      <c r="F22" s="102"/>
      <c r="G22" s="86" t="s">
        <v>66</v>
      </c>
      <c r="H22" s="5">
        <v>500</v>
      </c>
      <c r="I22" s="6">
        <v>1</v>
      </c>
      <c r="J22" s="78">
        <v>500</v>
      </c>
      <c r="K22" s="79">
        <f>3/60</f>
        <v>0.05</v>
      </c>
      <c r="L22" s="68"/>
      <c r="M22" s="81">
        <v>25</v>
      </c>
      <c r="N22" s="6"/>
      <c r="O22" s="7"/>
      <c r="P22" s="34"/>
      <c r="Q22" s="84">
        <v>56.79</v>
      </c>
      <c r="R22" s="85">
        <f t="shared" si="2"/>
        <v>1419.75</v>
      </c>
      <c r="T22" s="1"/>
      <c r="U22" s="1"/>
      <c r="V22" s="1"/>
      <c r="W22" s="1"/>
      <c r="X22" s="1"/>
      <c r="Y22" s="3"/>
      <c r="Z22" s="1"/>
      <c r="AA22" s="1"/>
    </row>
    <row r="23" spans="1:27" s="2" customFormat="1" ht="40.35" customHeight="1" x14ac:dyDescent="0.2">
      <c r="A23" s="89"/>
      <c r="B23" s="103"/>
      <c r="C23" s="101"/>
      <c r="D23" s="101"/>
      <c r="E23" s="101"/>
      <c r="F23" s="102"/>
      <c r="G23" s="88"/>
      <c r="H23" s="5"/>
      <c r="I23" s="6"/>
      <c r="J23" s="78"/>
      <c r="K23" s="51"/>
      <c r="L23" s="69"/>
      <c r="M23" s="69"/>
      <c r="N23" s="6"/>
      <c r="O23" s="7"/>
      <c r="P23" s="34"/>
      <c r="Q23" s="84"/>
      <c r="R23" s="85">
        <f t="shared" si="2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42.75" customHeight="1" x14ac:dyDescent="0.2">
      <c r="A24" s="89"/>
      <c r="B24" s="103"/>
      <c r="C24" s="101"/>
      <c r="D24" s="101"/>
      <c r="E24" s="101"/>
      <c r="F24" s="102"/>
      <c r="G24" s="88"/>
      <c r="H24" s="5"/>
      <c r="I24" s="6"/>
      <c r="J24" s="54"/>
      <c r="K24" s="51"/>
      <c r="L24" s="69"/>
      <c r="M24" s="69"/>
      <c r="N24" s="6"/>
      <c r="O24" s="7"/>
      <c r="P24" s="34"/>
      <c r="Q24" s="52"/>
      <c r="R24" s="72"/>
      <c r="T24" s="1"/>
      <c r="U24" s="1"/>
      <c r="V24" s="1"/>
      <c r="W24" s="1"/>
      <c r="X24" s="1"/>
      <c r="Y24" s="3"/>
      <c r="Z24" s="1"/>
      <c r="AA24" s="1"/>
    </row>
    <row r="25" spans="1:27" s="2" customFormat="1" ht="12.75" x14ac:dyDescent="0.2">
      <c r="A25" s="89"/>
      <c r="B25" s="96"/>
      <c r="C25" s="99"/>
      <c r="D25" s="99"/>
      <c r="E25" s="99"/>
      <c r="F25" s="100"/>
      <c r="G25" s="88"/>
      <c r="H25" s="5"/>
      <c r="I25" s="6"/>
      <c r="J25" s="54"/>
      <c r="K25" s="51"/>
      <c r="L25" s="69"/>
      <c r="M25" s="69"/>
      <c r="N25" s="6"/>
      <c r="O25" s="7"/>
      <c r="P25" s="34"/>
      <c r="Q25" s="52"/>
      <c r="R25" s="72"/>
      <c r="T25" s="1"/>
      <c r="U25" s="1"/>
      <c r="V25" s="1"/>
      <c r="W25" s="1"/>
      <c r="X25" s="1"/>
      <c r="Y25" s="3"/>
      <c r="Z25" s="1"/>
      <c r="AA25" s="1"/>
    </row>
    <row r="26" spans="1:27" s="2" customFormat="1" ht="35.1" customHeight="1" x14ac:dyDescent="0.2">
      <c r="A26" s="89"/>
      <c r="B26" s="96"/>
      <c r="C26" s="99"/>
      <c r="D26" s="99"/>
      <c r="E26" s="99"/>
      <c r="F26" s="100"/>
      <c r="G26" s="88"/>
      <c r="H26" s="5"/>
      <c r="I26" s="6"/>
      <c r="J26" s="54"/>
      <c r="K26" s="51"/>
      <c r="L26" s="69"/>
      <c r="M26" s="69"/>
      <c r="N26" s="6"/>
      <c r="O26" s="7"/>
      <c r="P26" s="34"/>
      <c r="Q26" s="52"/>
      <c r="R26" s="72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89"/>
      <c r="B27" s="96"/>
      <c r="C27" s="97"/>
      <c r="D27" s="97"/>
      <c r="E27" s="97"/>
      <c r="F27" s="98"/>
      <c r="G27" s="88"/>
      <c r="H27" s="5"/>
      <c r="I27" s="6"/>
      <c r="J27" s="54"/>
      <c r="K27" s="51"/>
      <c r="L27" s="69"/>
      <c r="M27" s="69"/>
      <c r="N27" s="6"/>
      <c r="O27" s="7"/>
      <c r="P27" s="34"/>
      <c r="Q27" s="52"/>
      <c r="R27" s="72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9"/>
      <c r="B28" s="96"/>
      <c r="C28" s="97"/>
      <c r="D28" s="97"/>
      <c r="E28" s="97"/>
      <c r="F28" s="98"/>
      <c r="G28" s="88"/>
      <c r="H28" s="5"/>
      <c r="I28" s="6"/>
      <c r="J28" s="54"/>
      <c r="K28" s="51"/>
      <c r="L28" s="70"/>
      <c r="M28" s="70"/>
      <c r="N28" s="6"/>
      <c r="O28" s="7"/>
      <c r="P28" s="34"/>
      <c r="Q28" s="52"/>
      <c r="R28" s="72"/>
      <c r="T28" s="1"/>
      <c r="U28" s="1"/>
      <c r="V28" s="1"/>
      <c r="W28" s="1"/>
      <c r="X28" s="1"/>
      <c r="Y28" s="3"/>
      <c r="Z28" s="1"/>
      <c r="AA28" s="1"/>
    </row>
    <row r="29" spans="1:27" ht="20.100000000000001" customHeight="1" thickBot="1" x14ac:dyDescent="0.25">
      <c r="A29" s="20"/>
      <c r="B29" s="109" t="s">
        <v>60</v>
      </c>
      <c r="C29" s="110"/>
      <c r="D29" s="110"/>
      <c r="E29" s="110"/>
      <c r="F29" s="111"/>
      <c r="G29" s="58"/>
      <c r="H29" s="59"/>
      <c r="I29" s="60"/>
      <c r="J29" s="55">
        <f>SUM(J20:J22)</f>
        <v>3500</v>
      </c>
      <c r="K29" s="64"/>
      <c r="L29" s="55">
        <f>SUM(L20:L22)</f>
        <v>0</v>
      </c>
      <c r="M29" s="55">
        <f>SUM(M20:M22)</f>
        <v>2650</v>
      </c>
      <c r="N29" s="64"/>
      <c r="O29" s="64"/>
      <c r="P29" s="18">
        <f>SUM(P20:P28)</f>
        <v>0</v>
      </c>
      <c r="Q29" s="66"/>
      <c r="R29" s="73">
        <f>SUM(R20:R28)</f>
        <v>150493.5</v>
      </c>
      <c r="T29" s="2"/>
      <c r="U29" s="2"/>
      <c r="V29" s="2"/>
      <c r="W29" s="2"/>
      <c r="X29" s="2"/>
      <c r="Y29" s="21"/>
      <c r="Z29" s="2"/>
    </row>
    <row r="30" spans="1:27" ht="19.5" customHeight="1" thickBot="1" x14ac:dyDescent="0.2">
      <c r="A30" s="22"/>
      <c r="B30" s="106" t="s">
        <v>61</v>
      </c>
      <c r="C30" s="107"/>
      <c r="D30" s="107"/>
      <c r="E30" s="107"/>
      <c r="F30" s="108"/>
      <c r="G30" s="61"/>
      <c r="H30" s="62"/>
      <c r="I30" s="63"/>
      <c r="J30" s="56">
        <f>SUM(J29)</f>
        <v>3500</v>
      </c>
      <c r="K30" s="65"/>
      <c r="L30" s="56">
        <f>SUM(L29)</f>
        <v>0</v>
      </c>
      <c r="M30" s="56">
        <f>SUM(M29)</f>
        <v>2650</v>
      </c>
      <c r="N30" s="64"/>
      <c r="O30" s="65"/>
      <c r="P30" s="19">
        <f>SUM(P29)</f>
        <v>0</v>
      </c>
      <c r="Q30" s="67"/>
      <c r="R30" s="74">
        <f>SUM(R29)</f>
        <v>150493.5</v>
      </c>
      <c r="Y30" s="3"/>
    </row>
    <row r="31" spans="1:27" ht="50.1" customHeight="1" thickBot="1" x14ac:dyDescent="0.2">
      <c r="A31" s="93" t="s">
        <v>62</v>
      </c>
      <c r="B31" s="94"/>
      <c r="C31" s="94"/>
      <c r="D31" s="94"/>
      <c r="E31" s="94"/>
      <c r="F31" s="95"/>
      <c r="G31" s="61"/>
      <c r="H31" s="62"/>
      <c r="I31" s="63"/>
      <c r="J31" s="57">
        <f>SUM(J30+N30)</f>
        <v>3500</v>
      </c>
      <c r="K31" s="65"/>
      <c r="L31" s="71"/>
      <c r="M31" s="57">
        <f>SUM(M30+P30)</f>
        <v>2650</v>
      </c>
      <c r="N31" s="64"/>
      <c r="O31" s="65"/>
      <c r="P31" s="19"/>
      <c r="Q31" s="65"/>
      <c r="R31" s="75"/>
    </row>
  </sheetData>
  <mergeCells count="27">
    <mergeCell ref="Q12:R13"/>
    <mergeCell ref="I3:N9"/>
    <mergeCell ref="N12:P13"/>
    <mergeCell ref="O5:P6"/>
    <mergeCell ref="A1:H9"/>
    <mergeCell ref="P1:P2"/>
    <mergeCell ref="I1:N1"/>
    <mergeCell ref="B19:F19"/>
    <mergeCell ref="H12:L13"/>
    <mergeCell ref="A10:F11"/>
    <mergeCell ref="H10:P11"/>
    <mergeCell ref="B16:F16"/>
    <mergeCell ref="L14:M14"/>
    <mergeCell ref="L15:M15"/>
    <mergeCell ref="L16:M16"/>
    <mergeCell ref="B21:F21"/>
    <mergeCell ref="B30:F30"/>
    <mergeCell ref="B29:F29"/>
    <mergeCell ref="B25:F25"/>
    <mergeCell ref="B20:F20"/>
    <mergeCell ref="A31:F31"/>
    <mergeCell ref="B28:F28"/>
    <mergeCell ref="B26:F26"/>
    <mergeCell ref="B27:F27"/>
    <mergeCell ref="B22:F22"/>
    <mergeCell ref="B23:F23"/>
    <mergeCell ref="B24:F24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CDC03A054404CABED834F73236069" ma:contentTypeVersion="4" ma:contentTypeDescription="Create a new document." ma:contentTypeScope="" ma:versionID="9d657c324497b7b68ee637122b036bbf">
  <xsd:schema xmlns:xsd="http://www.w3.org/2001/XMLSchema" xmlns:xs="http://www.w3.org/2001/XMLSchema" xmlns:p="http://schemas.microsoft.com/office/2006/metadata/properties" xmlns:ns2="a93de25a-86d2-459e-99bc-b354542e9fc3" targetNamespace="http://schemas.microsoft.com/office/2006/metadata/properties" ma:root="true" ma:fieldsID="58ac83ab0b14eb30e72758d33e7eb2d9" ns2:_="">
    <xsd:import namespace="a93de25a-86d2-459e-99bc-b354542e9f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de25a-86d2-459e-99bc-b354542e9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BA794-B310-4D25-8C29-B7A523915C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19EF53-1595-43BF-A1C0-C0C7F982F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de25a-86d2-459e-99bc-b354542e9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Yarbro, Talina - FPAC-FBC, ID</cp:lastModifiedBy>
  <cp:revision/>
  <dcterms:created xsi:type="dcterms:W3CDTF">2000-01-10T18:54:20Z</dcterms:created>
  <dcterms:modified xsi:type="dcterms:W3CDTF">2025-11-18T20:42:23Z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0x0101000FBCDC03A054404CABED834F73236069</vt:lpwstr>
  </property>
  <property fmtid="{D5CDD505-2E9C-101B-9397-08002B2CF9AE}" pid="3" name="Order">
    <vt:r8>62900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