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ls365-my.sharepoint.com/personal/kmiller_imls_gov/Documents/Desktop/ROCIS OMB Submissions/Grant App Forms 3137-0092_2022/Non-Substantive Change/Program Information Forms/"/>
    </mc:Choice>
  </mc:AlternateContent>
  <xr:revisionPtr revIDLastSave="6" documentId="13_ncr:1_{B9DE798B-227E-DC4A-B581-CFD4F8FD2AE9}" xr6:coauthVersionLast="46" xr6:coauthVersionMax="46" xr10:uidLastSave="{3BD804F1-40EF-4D30-B80F-0C4CA1B2E9B6}"/>
  <bookViews>
    <workbookView xWindow="-108" yWindow="-108" windowWidth="23256" windowHeight="12576" tabRatio="903" xr2:uid="{00000000-000D-0000-FFFF-FFFF00000000}"/>
  </bookViews>
  <sheets>
    <sheet name="Peer Review Forms" sheetId="2" r:id="rId1"/>
  </sheets>
  <definedNames>
    <definedName name="_xlnm.Print_Area" localSheetId="0">'Peer Review Forms'!$A$1:$AC$34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2" l="1"/>
  <c r="E17" i="2" s="1"/>
  <c r="C5" i="2" l="1"/>
  <c r="B5" i="2"/>
  <c r="D3" i="2" l="1"/>
  <c r="E3" i="2" s="1"/>
  <c r="C6" i="2" l="1"/>
  <c r="B12" i="2"/>
  <c r="D4" i="2" l="1"/>
  <c r="E4" i="2" l="1"/>
  <c r="E5" i="2" s="1"/>
  <c r="D5" i="2"/>
</calcChain>
</file>

<file path=xl/sharedStrings.xml><?xml version="1.0" encoding="utf-8"?>
<sst xmlns="http://schemas.openxmlformats.org/spreadsheetml/2006/main" count="29" uniqueCount="26">
  <si>
    <t>TOTALS</t>
  </si>
  <si>
    <t>Time per response (in hours)</t>
  </si>
  <si>
    <t>Total Burden Hours</t>
  </si>
  <si>
    <t>Number of Respondents</t>
  </si>
  <si>
    <t>http://www.bls.gov/oes/current/oes254012.htm#st</t>
  </si>
  <si>
    <t xml:space="preserve">Estimated burden hours and costs </t>
  </si>
  <si>
    <t>Preparing/submitting grant applications</t>
  </si>
  <si>
    <t>Ave. time per response - TOTALS</t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</si>
  <si>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current mean average hourly wage for library staff or museum curators, BLS Occupational Employment and Wages, 2016</t>
    </r>
  </si>
  <si>
    <t>Museum Curator</t>
  </si>
  <si>
    <t>Librarian</t>
  </si>
  <si>
    <t>Average</t>
  </si>
  <si>
    <t>Federal Costs</t>
  </si>
  <si>
    <t>Process</t>
  </si>
  <si>
    <t>OMS/OLS average time 
to process one
(hours)</t>
  </si>
  <si>
    <t># of responses</t>
  </si>
  <si>
    <t>$ burden to IMLS</t>
  </si>
  <si>
    <r>
      <t xml:space="preserve">Cost </t>
    </r>
    <r>
      <rPr>
        <b/>
        <vertAlign val="superscript"/>
        <sz val="10"/>
        <rFont val="Arial"/>
        <family val="2"/>
      </rPr>
      <t>1</t>
    </r>
  </si>
  <si>
    <t>All forms</t>
  </si>
  <si>
    <t>Small Entity</t>
  </si>
  <si>
    <t>Number of Respondents for Small Entity</t>
  </si>
  <si>
    <t>Average Salary: $41.20</t>
  </si>
  <si>
    <t>Total Hour burden to IMLS</t>
  </si>
  <si>
    <t>Revised IMLS Library - Discretionary Program Information Form</t>
  </si>
  <si>
    <t>Form</t>
  </si>
  <si>
    <t xml:space="preserve">Proposed Museum Collections Assessment for Preservation Form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</si>
</sst>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#,##0.0"/>
  </numFmts>
  <fonts count="1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vertical="top" wrapText="1"/>
    </xf>
    <xf numFmtId="165" fontId="2" fillId="2" borderId="1" xfId="1" applyNumberFormat="1" applyFont="1" applyFill="1" applyBorder="1" applyAlignment="1">
      <alignment vertical="top"/>
    </xf>
    <xf numFmtId="3" fontId="2" fillId="2" borderId="1" xfId="0" applyNumberFormat="1" applyFont="1" applyFill="1" applyBorder="1" applyAlignment="1">
      <alignment vertical="top"/>
    </xf>
    <xf numFmtId="164" fontId="2" fillId="2" borderId="1" xfId="0" applyNumberFormat="1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165" fontId="2" fillId="3" borderId="1" xfId="1" applyNumberFormat="1" applyFont="1" applyFill="1" applyBorder="1" applyAlignment="1">
      <alignment vertical="top"/>
    </xf>
    <xf numFmtId="3" fontId="2" fillId="3" borderId="1" xfId="0" applyNumberFormat="1" applyFont="1" applyFill="1" applyBorder="1" applyAlignment="1">
      <alignment horizontal="right" vertical="top" wrapText="1"/>
    </xf>
    <xf numFmtId="164" fontId="2" fillId="3" borderId="1" xfId="0" applyNumberFormat="1" applyFont="1" applyFill="1" applyBorder="1" applyAlignment="1">
      <alignment vertical="top" wrapText="1"/>
    </xf>
    <xf numFmtId="0" fontId="9" fillId="0" borderId="0" xfId="2" applyAlignment="1">
      <alignment vertical="top"/>
    </xf>
    <xf numFmtId="0" fontId="0" fillId="0" borderId="0" xfId="0" applyAlignment="1">
      <alignment horizontal="right" vertical="top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0" fontId="0" fillId="0" borderId="2" xfId="0" applyBorder="1" applyAlignment="1">
      <alignment vertical="top"/>
    </xf>
    <xf numFmtId="2" fontId="0" fillId="0" borderId="0" xfId="0" applyNumberFormat="1" applyAlignment="1">
      <alignment vertical="top"/>
    </xf>
    <xf numFmtId="0" fontId="10" fillId="4" borderId="1" xfId="0" applyFont="1" applyFill="1" applyBorder="1" applyAlignment="1">
      <alignment horizontal="center" vertical="top" wrapText="1"/>
    </xf>
    <xf numFmtId="164" fontId="10" fillId="4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166" fontId="2" fillId="0" borderId="1" xfId="0" applyNumberFormat="1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0" fontId="4" fillId="5" borderId="1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0" fillId="0" borderId="0" xfId="0" applyAlignment="1">
      <alignment vertical="top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ls.gov/oes/current/oes25401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4"/>
  <sheetViews>
    <sheetView tabSelected="1" topLeftCell="A7" zoomScale="120" zoomScaleNormal="120" zoomScaleSheetLayoutView="100" workbookViewId="0">
      <selection activeCell="A20" sqref="A20"/>
    </sheetView>
  </sheetViews>
  <sheetFormatPr defaultColWidth="8.77734375" defaultRowHeight="13.2" x14ac:dyDescent="0.25"/>
  <cols>
    <col min="1" max="1" width="64.6640625" style="7" customWidth="1"/>
    <col min="2" max="2" width="12.44140625" style="7" customWidth="1"/>
    <col min="3" max="3" width="13.109375" style="7" customWidth="1"/>
    <col min="4" max="4" width="12.77734375" style="7" customWidth="1"/>
    <col min="5" max="6" width="13.109375" style="7" customWidth="1"/>
    <col min="7" max="16384" width="8.77734375" style="7"/>
  </cols>
  <sheetData>
    <row r="1" spans="1:5" ht="31.5" customHeight="1" x14ac:dyDescent="0.25">
      <c r="A1" s="6" t="s">
        <v>5</v>
      </c>
    </row>
    <row r="2" spans="1:5" ht="58.5" customHeight="1" x14ac:dyDescent="0.25">
      <c r="A2" s="2" t="s">
        <v>6</v>
      </c>
      <c r="B2" s="3" t="s">
        <v>3</v>
      </c>
      <c r="C2" s="3" t="s">
        <v>1</v>
      </c>
      <c r="D2" s="3" t="s">
        <v>2</v>
      </c>
      <c r="E2" s="3" t="s">
        <v>17</v>
      </c>
    </row>
    <row r="3" spans="1:5" ht="15" customHeight="1" x14ac:dyDescent="0.25">
      <c r="A3" s="8" t="s">
        <v>23</v>
      </c>
      <c r="B3" s="1">
        <v>230</v>
      </c>
      <c r="C3" s="1">
        <v>0.25</v>
      </c>
      <c r="D3" s="1">
        <f>SUM(B3*C3)</f>
        <v>57.5</v>
      </c>
      <c r="E3" s="4">
        <f>SUM(29.77*D3)</f>
        <v>1711.7749999999999</v>
      </c>
    </row>
    <row r="4" spans="1:5" ht="29.55" customHeight="1" x14ac:dyDescent="0.25">
      <c r="A4" s="27" t="s">
        <v>25</v>
      </c>
      <c r="B4" s="1">
        <v>9</v>
      </c>
      <c r="C4" s="1">
        <v>0.25</v>
      </c>
      <c r="D4" s="1">
        <f>SUM(B4*C4)</f>
        <v>2.25</v>
      </c>
      <c r="E4" s="4">
        <f>SUM(28.43*D4)</f>
        <v>63.967500000000001</v>
      </c>
    </row>
    <row r="5" spans="1:5" x14ac:dyDescent="0.25">
      <c r="A5" s="3" t="s">
        <v>0</v>
      </c>
      <c r="B5" s="9">
        <f>SUM(B3:B4)</f>
        <v>239</v>
      </c>
      <c r="C5" s="9">
        <f>SUM(C3:C4)</f>
        <v>0.5</v>
      </c>
      <c r="D5" s="10">
        <f>SUM(D3:D4)</f>
        <v>59.75</v>
      </c>
      <c r="E5" s="11">
        <f>SUM(E3:E4)</f>
        <v>1775.7424999999998</v>
      </c>
    </row>
    <row r="6" spans="1:5" x14ac:dyDescent="0.25">
      <c r="A6" s="12" t="s">
        <v>7</v>
      </c>
      <c r="B6" s="13"/>
      <c r="C6" s="12">
        <f>AVERAGE(C4:C4)</f>
        <v>0.25</v>
      </c>
      <c r="D6" s="14"/>
      <c r="E6" s="15"/>
    </row>
    <row r="8" spans="1:5" ht="19.05" customHeight="1" x14ac:dyDescent="0.25">
      <c r="A8" s="29" t="s">
        <v>8</v>
      </c>
      <c r="B8" s="30"/>
      <c r="C8" s="30"/>
      <c r="D8" s="30"/>
      <c r="E8" s="31"/>
    </row>
    <row r="9" spans="1:5" ht="19.95" customHeight="1" x14ac:dyDescent="0.25">
      <c r="A9" s="16" t="s">
        <v>4</v>
      </c>
    </row>
    <row r="10" spans="1:5" x14ac:dyDescent="0.25">
      <c r="A10" s="17" t="s">
        <v>9</v>
      </c>
      <c r="B10" s="18">
        <v>28.43</v>
      </c>
      <c r="C10" s="19"/>
    </row>
    <row r="11" spans="1:5" ht="13.8" thickBot="1" x14ac:dyDescent="0.3">
      <c r="A11" s="17" t="s">
        <v>10</v>
      </c>
      <c r="B11" s="20">
        <v>29.77</v>
      </c>
    </row>
    <row r="12" spans="1:5" x14ac:dyDescent="0.25">
      <c r="A12" s="18" t="s">
        <v>11</v>
      </c>
      <c r="B12" s="21">
        <f>AVERAGE(B10:B11)</f>
        <v>29.1</v>
      </c>
    </row>
    <row r="13" spans="1:5" x14ac:dyDescent="0.25">
      <c r="A13" s="18"/>
      <c r="B13" s="21"/>
    </row>
    <row r="14" spans="1:5" x14ac:dyDescent="0.25">
      <c r="A14" s="19"/>
      <c r="B14" s="19"/>
    </row>
    <row r="15" spans="1:5" x14ac:dyDescent="0.25">
      <c r="A15" s="6" t="s">
        <v>12</v>
      </c>
    </row>
    <row r="16" spans="1:5" ht="72" x14ac:dyDescent="0.25">
      <c r="A16" s="22" t="s">
        <v>13</v>
      </c>
      <c r="B16" s="22" t="s">
        <v>15</v>
      </c>
      <c r="C16" s="22" t="s">
        <v>14</v>
      </c>
      <c r="D16" s="22" t="s">
        <v>22</v>
      </c>
      <c r="E16" s="23" t="s">
        <v>16</v>
      </c>
    </row>
    <row r="17" spans="1:5" x14ac:dyDescent="0.25">
      <c r="A17" s="8" t="s">
        <v>18</v>
      </c>
      <c r="B17" s="24">
        <v>239</v>
      </c>
      <c r="C17" s="25">
        <v>0.5</v>
      </c>
      <c r="D17" s="1">
        <f>SUM(B17*C17)</f>
        <v>119.5</v>
      </c>
      <c r="E17" s="4">
        <f>SUM(41.2*D17)</f>
        <v>4923.4000000000005</v>
      </c>
    </row>
    <row r="18" spans="1:5" x14ac:dyDescent="0.25">
      <c r="A18" s="26" t="s">
        <v>21</v>
      </c>
    </row>
    <row r="19" spans="1:5" x14ac:dyDescent="0.25">
      <c r="A19" s="26"/>
    </row>
    <row r="21" spans="1:5" x14ac:dyDescent="0.25">
      <c r="A21" s="7" t="s">
        <v>19</v>
      </c>
    </row>
    <row r="22" spans="1:5" ht="52.8" x14ac:dyDescent="0.25">
      <c r="A22" s="28" t="s">
        <v>24</v>
      </c>
      <c r="B22" s="5" t="s">
        <v>3</v>
      </c>
      <c r="C22" s="5" t="s">
        <v>20</v>
      </c>
    </row>
    <row r="23" spans="1:5" x14ac:dyDescent="0.25">
      <c r="A23" s="8" t="s">
        <v>23</v>
      </c>
      <c r="B23" s="1">
        <v>230</v>
      </c>
      <c r="C23" s="24">
        <v>55</v>
      </c>
    </row>
    <row r="24" spans="1:5" x14ac:dyDescent="0.25">
      <c r="A24" s="27" t="s">
        <v>25</v>
      </c>
      <c r="B24" s="1">
        <v>9</v>
      </c>
      <c r="C24" s="24">
        <v>5</v>
      </c>
    </row>
  </sheetData>
  <mergeCells count="1">
    <mergeCell ref="A8:E8"/>
  </mergeCells>
  <phoneticPr fontId="1" type="noConversion"/>
  <hyperlinks>
    <hyperlink ref="A9" r:id="rId1" location="st" xr:uid="{00000000-0004-0000-0000-000000000000}"/>
  </hyperlinks>
  <pageMargins left="0.25" right="0.25" top="0.75" bottom="0.75" header="0.3" footer="0.3"/>
  <pageSetup scale="40" orientation="landscape" cellComments="asDisplayed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Peer Review Forms</vt:lpstr>
      <vt:lpstr>'Peer Review Forms'!Print_Area</vt:lpstr>
    </vt:vector>
  </TitlesOfParts>
  <Company>NEH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danvers</dc:creator>
  <cp:lastModifiedBy>Kim A. Miller</cp:lastModifiedBy>
  <cp:lastPrinted>2015-05-15T19:12:48Z</cp:lastPrinted>
  <dcterms:created xsi:type="dcterms:W3CDTF">2003-11-06T20:02:16Z</dcterms:created>
  <dcterms:modified xsi:type="dcterms:W3CDTF">2021-02-18T14:54:23Z</dcterms:modified>
</cp:coreProperties>
</file>