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ryland\Riverdale\ITD\IMC\5.7 050 PRA\ICR ACTIVE\VS\VS 0127 2026\IMB\"/>
    </mc:Choice>
  </mc:AlternateContent>
  <xr:revisionPtr revIDLastSave="0" documentId="13_ncr:1_{EFCF6D89-FD91-46E3-9503-DFB668D3D723}" xr6:coauthVersionLast="47" xr6:coauthVersionMax="47" xr10:uidLastSave="{00000000-0000-0000-0000-000000000000}"/>
  <bookViews>
    <workbookView xWindow="67035" yWindow="-165" windowWidth="29130" windowHeight="15810" tabRatio="389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3" l="1"/>
  <c r="G14" i="3" s="1"/>
  <c r="D15" i="3"/>
  <c r="G15" i="3" s="1"/>
  <c r="D16" i="3"/>
  <c r="G16" i="3" s="1"/>
  <c r="D17" i="3"/>
  <c r="G17" i="3" s="1"/>
  <c r="D18" i="3"/>
  <c r="G18" i="3"/>
  <c r="D19" i="3"/>
  <c r="G19" i="3"/>
  <c r="D20" i="3"/>
  <c r="G20" i="3"/>
  <c r="D21" i="3"/>
  <c r="G21" i="3" s="1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 s="1"/>
  <c r="D29" i="3"/>
  <c r="G29" i="3"/>
  <c r="D30" i="3"/>
  <c r="G30" i="3"/>
  <c r="D13" i="3" l="1"/>
  <c r="D12" i="3"/>
  <c r="D11" i="3"/>
  <c r="D10" i="3"/>
  <c r="D9" i="3"/>
  <c r="D8" i="3"/>
  <c r="D7" i="3"/>
  <c r="G12" i="3" l="1"/>
  <c r="G13" i="3"/>
  <c r="G11" i="3" l="1"/>
  <c r="G10" i="3"/>
  <c r="G9" i="3"/>
  <c r="G8" i="3"/>
  <c r="G7" i="3"/>
  <c r="G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<sst xmlns="http://schemas.openxmlformats.org/spreadsheetml/2006/main" count="41" uniqueCount="34">
  <si>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</si>
  <si>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</si>
  <si>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</si>
  <si>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</si>
  <si>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</si>
  <si>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</si>
  <si>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</si>
  <si>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</si>
  <si>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</si>
  <si>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</si>
  <si>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</si>
  <si>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</si>
  <si>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</si>
  <si>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</si>
  <si>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</si>
  <si>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</si>
  <si>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EIA Laboratory Test</t>
  </si>
  <si>
    <t>EIA Supplemental Investigation</t>
  </si>
  <si>
    <t>Agreement for Approved Livestock Facility</t>
  </si>
  <si>
    <t>Request for Hearing</t>
  </si>
  <si>
    <t>Written Notification of Approval or Withdrawal</t>
  </si>
  <si>
    <t>Review of Requirements and Interview</t>
  </si>
  <si>
    <t>Agreement to Conduct EIA Testing</t>
  </si>
  <si>
    <t>Memorandum of Recommendation and Justification</t>
  </si>
  <si>
    <t>Monthly Summary Reporting</t>
  </si>
  <si>
    <t>Denial or Withdrawal of Laboratory Approval</t>
  </si>
  <si>
    <t>Application to Conduct EIA Laboratory Testing</t>
  </si>
  <si>
    <t>GS-13</t>
  </si>
  <si>
    <t>GS-14</t>
  </si>
  <si>
    <t>GS-9</t>
  </si>
  <si>
    <t>GS-8</t>
  </si>
  <si>
    <t>0579-0127</t>
  </si>
  <si>
    <t>2025-DCB</t>
  </si>
  <si>
    <t>Communicable Disease in Horses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</si>
</sst>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2" xfId="0" applyFont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5" fontId="16" fillId="2" borderId="16" xfId="4" applyNumberFormat="1" applyFont="1" applyFill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13" fillId="3" borderId="3" xfId="0" applyFont="1" applyFill="1" applyBorder="1"/>
    <xf numFmtId="14" fontId="13" fillId="3" borderId="10" xfId="0" applyNumberFormat="1" applyFont="1" applyFill="1" applyBorder="1" applyAlignment="1">
      <alignment horizontal="center" vertical="center"/>
    </xf>
    <xf numFmtId="0" fontId="15" fillId="3" borderId="9" xfId="1" quotePrefix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9" fillId="3" borderId="14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indent="1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6"/>
  <sheetViews>
    <sheetView tabSelected="1" topLeftCell="A2" zoomScale="120" zoomScaleNormal="120" zoomScaleSheetLayoutView="100" workbookViewId="0">
      <selection activeCell="J10" sqref="J10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2" t="s">
        <v>3</v>
      </c>
      <c r="B1" s="50" t="s">
        <v>31</v>
      </c>
      <c r="C1" s="45"/>
      <c r="D1" s="46"/>
      <c r="E1" s="47"/>
      <c r="F1" s="33" t="s">
        <v>0</v>
      </c>
      <c r="G1" s="49">
        <v>46135</v>
      </c>
    </row>
    <row r="2" spans="1:9" ht="24.95" customHeight="1" x14ac:dyDescent="0.25">
      <c r="A2" s="34" t="s">
        <v>2</v>
      </c>
      <c r="B2" s="56" t="s">
        <v>33</v>
      </c>
      <c r="C2" s="48"/>
      <c r="D2" s="51"/>
      <c r="E2" s="51"/>
      <c r="F2" s="51"/>
      <c r="G2" s="52"/>
      <c r="I2" s="31"/>
    </row>
    <row r="3" spans="1:9" ht="24.95" customHeight="1" thickBot="1" x14ac:dyDescent="0.25">
      <c r="A3" s="38" t="s">
        <v>13</v>
      </c>
      <c r="B3" s="57"/>
      <c r="C3" s="53"/>
      <c r="D3" s="53"/>
      <c r="E3" s="53"/>
      <c r="F3" s="53"/>
      <c r="G3" s="54"/>
    </row>
    <row r="4" spans="1:9" s="1" customFormat="1" ht="75.75" customHeight="1" thickBot="1" x14ac:dyDescent="0.3">
      <c r="A4" s="17"/>
      <c r="B4" s="18" t="s">
        <v>14</v>
      </c>
      <c r="C4" s="19" t="s">
        <v>4</v>
      </c>
      <c r="D4" s="18" t="s">
        <v>15</v>
      </c>
      <c r="E4" s="20"/>
      <c r="F4" s="21"/>
      <c r="G4" s="30" t="s">
        <v>10</v>
      </c>
    </row>
    <row r="5" spans="1:9" s="1" customFormat="1" ht="22.5" customHeight="1" thickBot="1" x14ac:dyDescent="0.25">
      <c r="A5" s="43" t="s">
        <v>1</v>
      </c>
      <c r="B5" s="55" t="s">
        <v>32</v>
      </c>
      <c r="C5" s="42">
        <v>0.61299999999999999</v>
      </c>
      <c r="D5" s="41">
        <v>0.13900000000000001</v>
      </c>
      <c r="E5" s="28"/>
      <c r="F5" s="29"/>
      <c r="G5" s="44">
        <f>SUM(G7:G17)</f>
        <v>10811875.701359997</v>
      </c>
      <c r="I5" s="31"/>
    </row>
    <row r="6" spans="1:9" s="1" customFormat="1" ht="57.75" customHeight="1" thickBot="1" x14ac:dyDescent="0.3">
      <c r="A6" s="22" t="s">
        <v>11</v>
      </c>
      <c r="B6" s="23" t="s">
        <v>5</v>
      </c>
      <c r="C6" s="24" t="s">
        <v>9</v>
      </c>
      <c r="D6" s="23" t="s">
        <v>6</v>
      </c>
      <c r="E6" s="25" t="s">
        <v>7</v>
      </c>
      <c r="F6" s="26" t="s">
        <v>12</v>
      </c>
      <c r="G6" s="27" t="s">
        <v>8</v>
      </c>
    </row>
    <row r="7" spans="1:9" s="2" customFormat="1" ht="39.950000000000003" customHeight="1" x14ac:dyDescent="0.25">
      <c r="A7" s="35" t="s">
        <v>16</v>
      </c>
      <c r="B7" s="12">
        <v>1151548</v>
      </c>
      <c r="C7" s="13">
        <v>8.3000000000000004E-2</v>
      </c>
      <c r="D7" s="14">
        <f>ROUNDUP(B7*C7,0)</f>
        <v>95579</v>
      </c>
      <c r="E7" s="15" t="s">
        <v>27</v>
      </c>
      <c r="F7" s="16">
        <v>64.19</v>
      </c>
      <c r="G7" s="39">
        <f>(D7*F7)*(1+$C$5+$D$5)</f>
        <v>10748898.449519999</v>
      </c>
    </row>
    <row r="8" spans="1:9" s="2" customFormat="1" ht="39.950000000000003" customHeight="1" x14ac:dyDescent="0.25">
      <c r="A8" s="35" t="s">
        <v>17</v>
      </c>
      <c r="B8" s="9">
        <v>100</v>
      </c>
      <c r="C8" s="8">
        <v>0.5</v>
      </c>
      <c r="D8" s="10">
        <f t="shared" ref="D8:D13" si="0">ROUNDUP(B8*C8,0)</f>
        <v>50</v>
      </c>
      <c r="E8" s="7" t="s">
        <v>27</v>
      </c>
      <c r="F8" s="16">
        <v>64.19</v>
      </c>
      <c r="G8" s="40">
        <f t="shared" ref="G8:G11" si="1">(D8*F8)*(1+$C$5+$D$5)</f>
        <v>5623.0439999999999</v>
      </c>
    </row>
    <row r="9" spans="1:9" s="2" customFormat="1" ht="39.950000000000003" customHeight="1" x14ac:dyDescent="0.25">
      <c r="A9" s="35" t="s">
        <v>18</v>
      </c>
      <c r="B9" s="9">
        <v>10</v>
      </c>
      <c r="C9" s="8">
        <v>0.06</v>
      </c>
      <c r="D9" s="10">
        <f t="shared" si="0"/>
        <v>1</v>
      </c>
      <c r="E9" s="7" t="s">
        <v>28</v>
      </c>
      <c r="F9" s="11">
        <v>75.849999999999994</v>
      </c>
      <c r="G9" s="40">
        <f t="shared" si="1"/>
        <v>132.88919999999999</v>
      </c>
    </row>
    <row r="10" spans="1:9" s="2" customFormat="1" ht="39.950000000000003" customHeight="1" x14ac:dyDescent="0.25">
      <c r="A10" s="36" t="s">
        <v>19</v>
      </c>
      <c r="B10" s="9">
        <v>1</v>
      </c>
      <c r="C10" s="8">
        <v>2</v>
      </c>
      <c r="D10" s="10">
        <f t="shared" si="0"/>
        <v>2</v>
      </c>
      <c r="E10" s="7" t="s">
        <v>27</v>
      </c>
      <c r="F10" s="16">
        <v>64.19</v>
      </c>
      <c r="G10" s="40">
        <f t="shared" si="1"/>
        <v>224.92176000000001</v>
      </c>
    </row>
    <row r="11" spans="1:9" s="2" customFormat="1" ht="39.950000000000003" customHeight="1" x14ac:dyDescent="0.25">
      <c r="A11" s="36" t="s">
        <v>20</v>
      </c>
      <c r="B11" s="9">
        <v>1</v>
      </c>
      <c r="C11" s="8">
        <v>1</v>
      </c>
      <c r="D11" s="10">
        <f t="shared" si="0"/>
        <v>1</v>
      </c>
      <c r="E11" s="7" t="s">
        <v>27</v>
      </c>
      <c r="F11" s="16">
        <v>64.19</v>
      </c>
      <c r="G11" s="40">
        <f t="shared" si="1"/>
        <v>112.46088</v>
      </c>
    </row>
    <row r="12" spans="1:9" ht="39.950000000000003" customHeight="1" x14ac:dyDescent="0.25">
      <c r="A12" s="36" t="s">
        <v>26</v>
      </c>
      <c r="B12" s="9">
        <v>10</v>
      </c>
      <c r="C12" s="8">
        <v>2.5</v>
      </c>
      <c r="D12" s="10">
        <f t="shared" si="0"/>
        <v>25</v>
      </c>
      <c r="E12" s="7" t="s">
        <v>29</v>
      </c>
      <c r="F12" s="11">
        <v>37.22</v>
      </c>
      <c r="G12" s="40">
        <f t="shared" ref="G12:G13" si="2">(D12*F12)*(1+$C$5+$D$5)</f>
        <v>1630.2360000000001</v>
      </c>
    </row>
    <row r="13" spans="1:9" ht="39.950000000000003" customHeight="1" x14ac:dyDescent="0.25">
      <c r="A13" s="36" t="s">
        <v>21</v>
      </c>
      <c r="B13" s="9">
        <v>10</v>
      </c>
      <c r="C13" s="8">
        <v>0.5</v>
      </c>
      <c r="D13" s="10">
        <f t="shared" si="0"/>
        <v>5</v>
      </c>
      <c r="E13" s="7" t="s">
        <v>29</v>
      </c>
      <c r="F13" s="11">
        <v>37.22</v>
      </c>
      <c r="G13" s="40">
        <f t="shared" si="2"/>
        <v>326.04719999999998</v>
      </c>
    </row>
    <row r="14" spans="1:9" ht="39.950000000000003" customHeight="1" x14ac:dyDescent="0.25">
      <c r="A14" s="36" t="s">
        <v>22</v>
      </c>
      <c r="B14" s="9">
        <v>10</v>
      </c>
      <c r="C14" s="8">
        <v>0.5</v>
      </c>
      <c r="D14" s="10">
        <f t="shared" ref="D14:D30" si="3">ROUNDUP(B14*C14,0)</f>
        <v>5</v>
      </c>
      <c r="E14" s="7" t="s">
        <v>30</v>
      </c>
      <c r="F14" s="11">
        <v>33.700000000000003</v>
      </c>
      <c r="G14" s="40">
        <f t="shared" ref="G14:G30" si="4">(D14*F14)*(1+$C$5+$D$5)</f>
        <v>295.21199999999999</v>
      </c>
    </row>
    <row r="15" spans="1:9" ht="39.950000000000003" customHeight="1" x14ac:dyDescent="0.25">
      <c r="A15" s="36" t="s">
        <v>23</v>
      </c>
      <c r="B15" s="9">
        <v>10</v>
      </c>
      <c r="C15" s="8">
        <v>0.5</v>
      </c>
      <c r="D15" s="10">
        <f t="shared" si="3"/>
        <v>5</v>
      </c>
      <c r="E15" s="7" t="s">
        <v>30</v>
      </c>
      <c r="F15" s="11">
        <v>33.700000000000003</v>
      </c>
      <c r="G15" s="40">
        <f t="shared" si="4"/>
        <v>295.21199999999999</v>
      </c>
    </row>
    <row r="16" spans="1:9" ht="39.950000000000003" customHeight="1" x14ac:dyDescent="0.25">
      <c r="A16" s="36" t="s">
        <v>24</v>
      </c>
      <c r="B16" s="9">
        <v>5040</v>
      </c>
      <c r="C16" s="8">
        <v>0.08</v>
      </c>
      <c r="D16" s="10">
        <f t="shared" si="3"/>
        <v>404</v>
      </c>
      <c r="E16" s="7" t="s">
        <v>28</v>
      </c>
      <c r="F16" s="11">
        <v>75.099999999999994</v>
      </c>
      <c r="G16" s="40">
        <f t="shared" si="4"/>
        <v>53156.380799999999</v>
      </c>
    </row>
    <row r="17" spans="1:7" ht="39.950000000000003" customHeight="1" x14ac:dyDescent="0.25">
      <c r="A17" s="36" t="s">
        <v>25</v>
      </c>
      <c r="B17" s="9">
        <v>20</v>
      </c>
      <c r="C17" s="8">
        <v>1</v>
      </c>
      <c r="D17" s="10">
        <f t="shared" si="3"/>
        <v>20</v>
      </c>
      <c r="E17" s="7" t="s">
        <v>30</v>
      </c>
      <c r="F17" s="11">
        <v>33.700000000000003</v>
      </c>
      <c r="G17" s="40">
        <f t="shared" si="4"/>
        <v>1180.848</v>
      </c>
    </row>
    <row r="18" spans="1:7" ht="39.950000000000003" customHeight="1" x14ac:dyDescent="0.25">
      <c r="A18" s="36"/>
      <c r="B18" s="9"/>
      <c r="C18" s="8"/>
      <c r="D18" s="10">
        <f t="shared" si="3"/>
        <v>0</v>
      </c>
      <c r="E18" s="7"/>
      <c r="F18" s="11"/>
      <c r="G18" s="40">
        <f t="shared" si="4"/>
        <v>0</v>
      </c>
    </row>
    <row r="19" spans="1:7" ht="39.950000000000003" customHeight="1" x14ac:dyDescent="0.25">
      <c r="A19" s="36"/>
      <c r="B19" s="9"/>
      <c r="C19" s="8"/>
      <c r="D19" s="10">
        <f t="shared" si="3"/>
        <v>0</v>
      </c>
      <c r="E19" s="7"/>
      <c r="F19" s="11"/>
      <c r="G19" s="40">
        <f t="shared" si="4"/>
        <v>0</v>
      </c>
    </row>
    <row r="20" spans="1:7" ht="39.950000000000003" customHeight="1" x14ac:dyDescent="0.25">
      <c r="A20" s="36"/>
      <c r="B20" s="9"/>
      <c r="C20" s="8"/>
      <c r="D20" s="10">
        <f t="shared" si="3"/>
        <v>0</v>
      </c>
      <c r="E20" s="7"/>
      <c r="F20" s="11"/>
      <c r="G20" s="40">
        <f t="shared" si="4"/>
        <v>0</v>
      </c>
    </row>
    <row r="21" spans="1:7" ht="39.950000000000003" customHeight="1" x14ac:dyDescent="0.25">
      <c r="A21" s="36"/>
      <c r="B21" s="9"/>
      <c r="C21" s="8"/>
      <c r="D21" s="10">
        <f t="shared" si="3"/>
        <v>0</v>
      </c>
      <c r="E21" s="7"/>
      <c r="F21" s="11"/>
      <c r="G21" s="40">
        <f t="shared" si="4"/>
        <v>0</v>
      </c>
    </row>
    <row r="22" spans="1:7" ht="39.950000000000003" customHeight="1" x14ac:dyDescent="0.25">
      <c r="A22" s="36"/>
      <c r="B22" s="9"/>
      <c r="C22" s="8"/>
      <c r="D22" s="10">
        <f t="shared" si="3"/>
        <v>0</v>
      </c>
      <c r="E22" s="7"/>
      <c r="F22" s="11"/>
      <c r="G22" s="40">
        <f t="shared" si="4"/>
        <v>0</v>
      </c>
    </row>
    <row r="23" spans="1:7" ht="39.950000000000003" customHeight="1" x14ac:dyDescent="0.25">
      <c r="A23" s="36"/>
      <c r="B23" s="9"/>
      <c r="C23" s="8"/>
      <c r="D23" s="10">
        <f t="shared" si="3"/>
        <v>0</v>
      </c>
      <c r="E23" s="7"/>
      <c r="F23" s="11"/>
      <c r="G23" s="40">
        <f t="shared" si="4"/>
        <v>0</v>
      </c>
    </row>
    <row r="24" spans="1:7" ht="39.950000000000003" customHeight="1" x14ac:dyDescent="0.25">
      <c r="A24" s="36"/>
      <c r="B24" s="9"/>
      <c r="C24" s="8"/>
      <c r="D24" s="10">
        <f t="shared" si="3"/>
        <v>0</v>
      </c>
      <c r="E24" s="7"/>
      <c r="F24" s="11"/>
      <c r="G24" s="40">
        <f t="shared" si="4"/>
        <v>0</v>
      </c>
    </row>
    <row r="25" spans="1:7" ht="39.950000000000003" customHeight="1" x14ac:dyDescent="0.25">
      <c r="A25" s="36"/>
      <c r="B25" s="9"/>
      <c r="C25" s="8"/>
      <c r="D25" s="10">
        <f t="shared" si="3"/>
        <v>0</v>
      </c>
      <c r="E25" s="7"/>
      <c r="F25" s="11"/>
      <c r="G25" s="40">
        <f t="shared" si="4"/>
        <v>0</v>
      </c>
    </row>
    <row r="26" spans="1:7" ht="39.950000000000003" customHeight="1" x14ac:dyDescent="0.25">
      <c r="A26" s="36"/>
      <c r="B26" s="9"/>
      <c r="C26" s="8"/>
      <c r="D26" s="10">
        <f t="shared" si="3"/>
        <v>0</v>
      </c>
      <c r="E26" s="7"/>
      <c r="F26" s="11"/>
      <c r="G26" s="40">
        <f t="shared" si="4"/>
        <v>0</v>
      </c>
    </row>
    <row r="27" spans="1:7" ht="39.950000000000003" customHeight="1" x14ac:dyDescent="0.25">
      <c r="A27" s="36"/>
      <c r="B27" s="9"/>
      <c r="C27" s="8"/>
      <c r="D27" s="10">
        <f t="shared" si="3"/>
        <v>0</v>
      </c>
      <c r="E27" s="7"/>
      <c r="F27" s="11"/>
      <c r="G27" s="40">
        <f t="shared" si="4"/>
        <v>0</v>
      </c>
    </row>
    <row r="28" spans="1:7" ht="39.950000000000003" customHeight="1" x14ac:dyDescent="0.25">
      <c r="A28" s="36"/>
      <c r="B28" s="9"/>
      <c r="C28" s="8"/>
      <c r="D28" s="10">
        <f t="shared" si="3"/>
        <v>0</v>
      </c>
      <c r="E28" s="7"/>
      <c r="F28" s="11"/>
      <c r="G28" s="40">
        <f t="shared" si="4"/>
        <v>0</v>
      </c>
    </row>
    <row r="29" spans="1:7" ht="39.950000000000003" customHeight="1" x14ac:dyDescent="0.25">
      <c r="A29" s="36"/>
      <c r="B29" s="9"/>
      <c r="C29" s="8"/>
      <c r="D29" s="10">
        <f t="shared" si="3"/>
        <v>0</v>
      </c>
      <c r="E29" s="7"/>
      <c r="F29" s="11"/>
      <c r="G29" s="40">
        <f t="shared" si="4"/>
        <v>0</v>
      </c>
    </row>
    <row r="30" spans="1:7" ht="39.950000000000003" customHeight="1" x14ac:dyDescent="0.25">
      <c r="A30" s="36"/>
      <c r="B30" s="9"/>
      <c r="C30" s="8"/>
      <c r="D30" s="10">
        <f t="shared" si="3"/>
        <v>0</v>
      </c>
      <c r="E30" s="7"/>
      <c r="F30" s="11"/>
      <c r="G30" s="40">
        <f t="shared" si="4"/>
        <v>0</v>
      </c>
    </row>
    <row r="31" spans="1:7" x14ac:dyDescent="0.25">
      <c r="A31" s="37"/>
    </row>
    <row r="32" spans="1:7" x14ac:dyDescent="0.25">
      <c r="A32" s="37"/>
    </row>
    <row r="33" spans="1:1" x14ac:dyDescent="0.25">
      <c r="A33" s="37"/>
    </row>
    <row r="34" spans="1:1" x14ac:dyDescent="0.25">
      <c r="A34" s="37"/>
    </row>
    <row r="35" spans="1:1" x14ac:dyDescent="0.25">
      <c r="A35" s="37"/>
    </row>
    <row r="36" spans="1:1" x14ac:dyDescent="0.25">
      <c r="A36" s="37"/>
    </row>
    <row r="37" spans="1:1" x14ac:dyDescent="0.25">
      <c r="A37" s="37"/>
    </row>
    <row r="38" spans="1:1" x14ac:dyDescent="0.25">
      <c r="A38" s="37"/>
    </row>
    <row r="39" spans="1:1" x14ac:dyDescent="0.25">
      <c r="A39" s="37"/>
    </row>
    <row r="40" spans="1:1" x14ac:dyDescent="0.25">
      <c r="A40" s="37"/>
    </row>
    <row r="41" spans="1:1" x14ac:dyDescent="0.25">
      <c r="A41" s="37"/>
    </row>
    <row r="42" spans="1:1" x14ac:dyDescent="0.25">
      <c r="A42" s="37"/>
    </row>
    <row r="43" spans="1:1" x14ac:dyDescent="0.25">
      <c r="A43" s="37"/>
    </row>
    <row r="44" spans="1:1" x14ac:dyDescent="0.25">
      <c r="A44" s="37"/>
    </row>
    <row r="45" spans="1:1" x14ac:dyDescent="0.25">
      <c r="A45" s="37"/>
    </row>
    <row r="46" spans="1:1" x14ac:dyDescent="0.25">
      <c r="A46" s="37"/>
    </row>
    <row r="47" spans="1:1" x14ac:dyDescent="0.25">
      <c r="A47" s="37"/>
    </row>
    <row r="48" spans="1:1" x14ac:dyDescent="0.25">
      <c r="A48" s="37"/>
    </row>
    <row r="49" spans="1:1" x14ac:dyDescent="0.25">
      <c r="A49" s="37"/>
    </row>
    <row r="50" spans="1:1" x14ac:dyDescent="0.25">
      <c r="A50" s="37"/>
    </row>
    <row r="51" spans="1:1" x14ac:dyDescent="0.25">
      <c r="A51" s="37"/>
    </row>
    <row r="52" spans="1:1" x14ac:dyDescent="0.25">
      <c r="A52" s="37"/>
    </row>
    <row r="53" spans="1:1" x14ac:dyDescent="0.25">
      <c r="A53" s="37"/>
    </row>
    <row r="54" spans="1:1" x14ac:dyDescent="0.25">
      <c r="A54" s="37"/>
    </row>
    <row r="55" spans="1:1" x14ac:dyDescent="0.25">
      <c r="A55" s="37"/>
    </row>
    <row r="56" spans="1:1" x14ac:dyDescent="0.25">
      <c r="A56" s="37"/>
    </row>
    <row r="57" spans="1:1" x14ac:dyDescent="0.25">
      <c r="A57" s="37"/>
    </row>
    <row r="58" spans="1:1" x14ac:dyDescent="0.25">
      <c r="A58" s="37"/>
    </row>
    <row r="59" spans="1:1" x14ac:dyDescent="0.25">
      <c r="A59" s="37"/>
    </row>
    <row r="60" spans="1:1" x14ac:dyDescent="0.25">
      <c r="A60" s="37"/>
    </row>
    <row r="61" spans="1:1" x14ac:dyDescent="0.25">
      <c r="A61" s="37"/>
    </row>
    <row r="62" spans="1:1" x14ac:dyDescent="0.25">
      <c r="A62" s="37"/>
    </row>
    <row r="63" spans="1:1" x14ac:dyDescent="0.25">
      <c r="A63" s="37"/>
    </row>
    <row r="64" spans="1:1" x14ac:dyDescent="0.25">
      <c r="A64" s="37"/>
    </row>
    <row r="65" spans="1:1" x14ac:dyDescent="0.25">
      <c r="A65" s="37"/>
    </row>
    <row r="66" spans="1:1" x14ac:dyDescent="0.25">
      <c r="A66" s="37"/>
    </row>
    <row r="67" spans="1:1" x14ac:dyDescent="0.25">
      <c r="A67" s="37"/>
    </row>
    <row r="68" spans="1:1" x14ac:dyDescent="0.25">
      <c r="A68" s="37"/>
    </row>
    <row r="69" spans="1:1" x14ac:dyDescent="0.25">
      <c r="A69" s="37"/>
    </row>
    <row r="70" spans="1:1" x14ac:dyDescent="0.25">
      <c r="A70" s="37"/>
    </row>
    <row r="71" spans="1:1" x14ac:dyDescent="0.25">
      <c r="A71" s="37"/>
    </row>
    <row r="72" spans="1:1" x14ac:dyDescent="0.25">
      <c r="A72" s="37"/>
    </row>
    <row r="73" spans="1:1" x14ac:dyDescent="0.25">
      <c r="A73" s="37"/>
    </row>
    <row r="74" spans="1:1" x14ac:dyDescent="0.25">
      <c r="A74" s="37"/>
    </row>
    <row r="75" spans="1:1" x14ac:dyDescent="0.25">
      <c r="A75" s="37"/>
    </row>
    <row r="76" spans="1:1" x14ac:dyDescent="0.25">
      <c r="A76" s="37"/>
    </row>
    <row r="77" spans="1:1" x14ac:dyDescent="0.25">
      <c r="A77" s="37"/>
    </row>
    <row r="78" spans="1:1" x14ac:dyDescent="0.25">
      <c r="A78" s="37"/>
    </row>
    <row r="79" spans="1:1" x14ac:dyDescent="0.25">
      <c r="A79" s="37"/>
    </row>
    <row r="80" spans="1:1" x14ac:dyDescent="0.25">
      <c r="A80" s="37"/>
    </row>
    <row r="81" spans="1:1" x14ac:dyDescent="0.25">
      <c r="A81" s="37"/>
    </row>
    <row r="82" spans="1:1" x14ac:dyDescent="0.25">
      <c r="A82" s="37"/>
    </row>
    <row r="83" spans="1:1" x14ac:dyDescent="0.25">
      <c r="A83" s="37"/>
    </row>
    <row r="84" spans="1:1" x14ac:dyDescent="0.25">
      <c r="A84" s="37"/>
    </row>
    <row r="85" spans="1:1" x14ac:dyDescent="0.25">
      <c r="A85" s="37"/>
    </row>
    <row r="86" spans="1:1" x14ac:dyDescent="0.25">
      <c r="A86" s="37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Harris, Sheniqua - MRP-APHIS</cp:lastModifiedBy>
  <cp:lastPrinted>2022-04-25T18:52:28Z</cp:lastPrinted>
  <dcterms:created xsi:type="dcterms:W3CDTF">2021-07-01T18:06:57Z</dcterms:created>
  <dcterms:modified xsi:type="dcterms:W3CDTF">2026-04-29T17:26:16Z</dcterms:modified>
</cp:coreProperties>
</file>