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usnrc.sharepoint.com/teams/NMSS-10-CFR-Part-53/Rulemaking Documents/Final Rule/Documents for OIRA/"/>
    </mc:Choice>
  </mc:AlternateContent>
  <xr:revisionPtr revIDLastSave="66" documentId="13_ncr:1_{6E1365C0-EF47-4377-9DF8-8311EF67B5E0}" xr6:coauthVersionLast="47" xr6:coauthVersionMax="47" xr10:uidLastSave="{14453013-0CCA-4913-9E96-8B822B9F6475}"/>
  <bookViews>
    <workbookView xWindow="28680" yWindow="-4920" windowWidth="29040" windowHeight="15720" tabRatio="646" xr2:uid="{00000000-000D-0000-FFFF-FFFF00000000}"/>
  </bookViews>
  <sheets>
    <sheet name="Recordkeeping" sheetId="4" r:id="rId1"/>
    <sheet name="TOTAL" sheetId="3" r:id="rId2"/>
  </sheets>
  <definedNames>
    <definedName name="_xlnm.Print_Area" localSheetId="0">Recordkeeping!$A$2:$G$4</definedName>
    <definedName name="_xlnm.Print_Area" localSheetId="1">TOTAL!$A$1:$D$4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" i="4" l="1"/>
  <c r="D3" i="4"/>
  <c r="F3" i="4" s="1"/>
  <c r="D4" i="4" l="1"/>
  <c r="F4" i="4" l="1"/>
  <c r="C3" i="3" s="1"/>
  <c r="G4" i="4" l="1"/>
  <c r="D3" i="3" s="1"/>
  <c r="D4" i="3" s="1"/>
  <c r="C4" i="3" l="1"/>
</calcChain>
</file>

<file path=xl/sharedStrings.xml><?xml version="1.0" encoding="utf-8"?>
<sst xmlns="http://schemas.openxmlformats.org/spreadsheetml/2006/main" count="19" uniqueCount="18">
  <si>
    <t>Rule Section</t>
  </si>
  <si>
    <t>Description</t>
  </si>
  <si>
    <t>Type of Change
New (N)
Amended (A)
Removed (R)
Change in Respondents (CR)</t>
  </si>
  <si>
    <t>Total Burden Hours</t>
  </si>
  <si>
    <t>N</t>
  </si>
  <si>
    <t>Total</t>
  </si>
  <si>
    <t>Number of Recordkeepers</t>
  </si>
  <si>
    <t>Burden Hours Per Recordkeepers</t>
  </si>
  <si>
    <t>Table</t>
  </si>
  <si>
    <t>Burden Hours</t>
  </si>
  <si>
    <t>Recordkeeping</t>
  </si>
  <si>
    <t>TOTAL</t>
  </si>
  <si>
    <t>Quality assurance program</t>
  </si>
  <si>
    <t>Appendix B (Part 53 applicants and licensees)</t>
  </si>
  <si>
    <t>Table 1 Annual Recordkeeping</t>
  </si>
  <si>
    <t>2027-2029 Annual Burden Totals</t>
  </si>
  <si>
    <t>Total Cost at $154/hour</t>
  </si>
  <si>
    <t>Cost of $154/hr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</si>
</sst>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.00"/>
    <numFmt numFmtId="165" formatCode="#,##0.0"/>
    <numFmt numFmtId="166" formatCode="&quot;$&quot;#,##0"/>
  </numFmts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4"/>
      <color rgb="FFFF0000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35">
    <xf numFmtId="0" fontId="0" fillId="0" borderId="0" xfId="0"/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/>
    <xf numFmtId="3" fontId="5" fillId="0" borderId="1" xfId="0" applyNumberFormat="1" applyFont="1" applyBorder="1" applyAlignment="1">
      <alignment horizontal="center" vertical="center"/>
    </xf>
    <xf numFmtId="49" fontId="7" fillId="0" borderId="0" xfId="0" applyNumberFormat="1" applyFont="1"/>
    <xf numFmtId="49" fontId="4" fillId="0" borderId="0" xfId="0" applyNumberFormat="1" applyFont="1"/>
    <xf numFmtId="0" fontId="4" fillId="0" borderId="0" xfId="0" applyFont="1" applyAlignment="1">
      <alignment wrapText="1"/>
    </xf>
    <xf numFmtId="165" fontId="4" fillId="0" borderId="0" xfId="0" applyNumberFormat="1" applyFont="1"/>
    <xf numFmtId="164" fontId="4" fillId="0" borderId="0" xfId="0" applyNumberFormat="1" applyFont="1" applyAlignment="1">
      <alignment horizontal="center"/>
    </xf>
    <xf numFmtId="166" fontId="6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5" fontId="1" fillId="0" borderId="1" xfId="0" applyNumberFormat="1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165" fontId="2" fillId="0" borderId="1" xfId="0" applyNumberFormat="1" applyFont="1" applyBorder="1" applyAlignment="1">
      <alignment horizontal="center" vertical="center" wrapText="1"/>
    </xf>
    <xf numFmtId="166" fontId="2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/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/>
    <xf numFmtId="165" fontId="8" fillId="0" borderId="1" xfId="0" applyNumberFormat="1" applyFont="1" applyBorder="1"/>
    <xf numFmtId="166" fontId="8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/>
    <xf numFmtId="4" fontId="2" fillId="0" borderId="1" xfId="0" applyNumberFormat="1" applyFont="1" applyBorder="1" applyAlignment="1">
      <alignment horizontal="center" vertical="center" wrapText="1"/>
    </xf>
    <xf numFmtId="165" fontId="6" fillId="0" borderId="1" xfId="0" applyNumberFormat="1" applyFont="1" applyBorder="1" applyAlignment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right"/>
    </xf>
  </cellXfs>
  <cellStyles count="2">
    <cellStyle name="Normal" xfId="0" builtinId="0"/>
    <cellStyle name="Normal 3" xfId="1" xr:uid="{44E27D85-CFF9-4A75-AC92-1CC3A5C5EA4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B0DAE3-FBFD-43A7-9E2E-A293AC297D82}">
  <dimension ref="A1:I7"/>
  <sheetViews>
    <sheetView tabSelected="1" zoomScale="80" zoomScaleNormal="80" workbookViewId="0">
      <pane xSplit="1" ySplit="2" topLeftCell="B3" activePane="bottomRight" state="frozen"/>
      <selection pane="topRight" activeCell="D29" sqref="D29:I29"/>
      <selection pane="bottomLeft" activeCell="D29" sqref="D29:I29"/>
      <selection pane="bottomRight" activeCell="E14" sqref="E14"/>
    </sheetView>
  </sheetViews>
  <sheetFormatPr defaultColWidth="8.7109375" defaultRowHeight="15" x14ac:dyDescent="0.25"/>
  <cols>
    <col min="1" max="1" width="22.140625" style="6" customWidth="1"/>
    <col min="2" max="2" width="49" style="7" customWidth="1"/>
    <col min="3" max="3" width="49" style="3" customWidth="1"/>
    <col min="4" max="6" width="24.5703125" style="8" customWidth="1"/>
    <col min="7" max="7" width="24.5703125" style="9" customWidth="1"/>
    <col min="8" max="16384" width="8.7109375" style="3"/>
  </cols>
  <sheetData>
    <row r="1" spans="1:9" x14ac:dyDescent="0.25">
      <c r="A1" s="30" t="s">
        <v>14</v>
      </c>
      <c r="B1" s="31"/>
      <c r="C1" s="31"/>
      <c r="D1" s="31"/>
      <c r="E1" s="31"/>
      <c r="F1" s="31"/>
      <c r="G1" s="31"/>
      <c r="H1" s="31"/>
      <c r="I1" s="32"/>
    </row>
    <row r="2" spans="1:9" ht="75" x14ac:dyDescent="0.25">
      <c r="A2" s="12" t="s">
        <v>0</v>
      </c>
      <c r="B2" s="13" t="s">
        <v>1</v>
      </c>
      <c r="C2" s="13" t="s">
        <v>2</v>
      </c>
      <c r="D2" s="14" t="s">
        <v>6</v>
      </c>
      <c r="E2" s="14" t="s">
        <v>7</v>
      </c>
      <c r="F2" s="14" t="s">
        <v>3</v>
      </c>
      <c r="G2" s="15" t="s">
        <v>16</v>
      </c>
    </row>
    <row r="3" spans="1:9" ht="117" customHeight="1" x14ac:dyDescent="0.25">
      <c r="A3" s="16" t="s">
        <v>13</v>
      </c>
      <c r="B3" s="24" t="s">
        <v>12</v>
      </c>
      <c r="C3" s="25" t="s">
        <v>4</v>
      </c>
      <c r="D3" s="27">
        <f>ROUND(8,2)</f>
        <v>8</v>
      </c>
      <c r="E3" s="17">
        <v>4383.3</v>
      </c>
      <c r="F3" s="17">
        <f>ROUND(D3*E3,1)</f>
        <v>35066.400000000001</v>
      </c>
      <c r="G3" s="18">
        <f>ROUND(F3*154,1)</f>
        <v>5400225.5999999996</v>
      </c>
    </row>
    <row r="4" spans="1:9" x14ac:dyDescent="0.25">
      <c r="A4" s="19" t="s">
        <v>5</v>
      </c>
      <c r="B4" s="20"/>
      <c r="C4" s="21"/>
      <c r="D4" s="26">
        <f>SUM(D3)</f>
        <v>8</v>
      </c>
      <c r="E4" s="22"/>
      <c r="F4" s="22">
        <f>SUM(F3:F3)</f>
        <v>35066.400000000001</v>
      </c>
      <c r="G4" s="23">
        <f>SUM(G3:G3)</f>
        <v>5400225.5999999996</v>
      </c>
    </row>
    <row r="7" spans="1:9" ht="18.75" x14ac:dyDescent="0.3">
      <c r="A7" s="5"/>
    </row>
  </sheetData>
  <mergeCells count="1">
    <mergeCell ref="A1:I1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BE5BE-A5AF-4DF1-83E7-0F1AC1BFA39D}">
  <dimension ref="A1:D4"/>
  <sheetViews>
    <sheetView zoomScaleNormal="100" workbookViewId="0">
      <selection sqref="A1:D1"/>
    </sheetView>
  </sheetViews>
  <sheetFormatPr defaultRowHeight="15" x14ac:dyDescent="0.25"/>
  <cols>
    <col min="2" max="2" width="29.7109375" customWidth="1"/>
    <col min="3" max="3" width="28.85546875" customWidth="1"/>
    <col min="4" max="4" width="20.140625" customWidth="1"/>
  </cols>
  <sheetData>
    <row r="1" spans="1:4" x14ac:dyDescent="0.25">
      <c r="A1" s="33" t="s">
        <v>15</v>
      </c>
      <c r="B1" s="33"/>
      <c r="C1" s="33"/>
      <c r="D1" s="33"/>
    </row>
    <row r="2" spans="1:4" x14ac:dyDescent="0.25">
      <c r="A2" s="2" t="s">
        <v>8</v>
      </c>
      <c r="B2" s="2" t="s">
        <v>1</v>
      </c>
      <c r="C2" s="4" t="s">
        <v>9</v>
      </c>
      <c r="D2" s="2" t="s">
        <v>17</v>
      </c>
    </row>
    <row r="3" spans="1:4" x14ac:dyDescent="0.25">
      <c r="A3" s="1">
        <v>1</v>
      </c>
      <c r="B3" s="1" t="s">
        <v>10</v>
      </c>
      <c r="C3" s="28">
        <f>Recordkeeping!F4</f>
        <v>35066.400000000001</v>
      </c>
      <c r="D3" s="10">
        <f>Recordkeeping!G4</f>
        <v>5400225.5999999996</v>
      </c>
    </row>
    <row r="4" spans="1:4" x14ac:dyDescent="0.25">
      <c r="A4" s="34" t="s">
        <v>11</v>
      </c>
      <c r="B4" s="34"/>
      <c r="C4" s="29">
        <f>SUM(C3:C3)</f>
        <v>35066.400000000001</v>
      </c>
      <c r="D4" s="11">
        <f>SUM(D3:D3)</f>
        <v>5400225.5999999996</v>
      </c>
    </row>
  </sheetData>
  <mergeCells count="2">
    <mergeCell ref="A1:D1"/>
    <mergeCell ref="A4:B4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C04321EF3F43B46B3C00583E2201668" ma:contentTypeVersion="18" ma:contentTypeDescription="Create a new document." ma:contentTypeScope="" ma:versionID="c80310418e8b59c42892c78a1ed6f079">
  <xsd:schema xmlns:xsd="http://www.w3.org/2001/XMLSchema" xmlns:xs="http://www.w3.org/2001/XMLSchema" xmlns:p="http://schemas.microsoft.com/office/2006/metadata/properties" xmlns:ns2="b3a34a53-9a19-47a4-8acc-4e423288e9ad" xmlns:ns3="5727b8a7-5843-4790-b74e-450215766ddc" targetNamespace="http://schemas.microsoft.com/office/2006/metadata/properties" ma:root="true" ma:fieldsID="4cf175a390e71f2cda2b8aa83835a17d" ns2:_="" ns3:_="">
    <xsd:import namespace="b3a34a53-9a19-47a4-8acc-4e423288e9ad"/>
    <xsd:import namespace="5727b8a7-5843-4790-b74e-450215766ddc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2:SharedWithUsers" minOccurs="0"/>
                <xsd:element ref="ns2:SharedWithDetails" minOccurs="0"/>
                <xsd:element ref="ns3:MediaServiceObjectDetectorVersions" minOccurs="0"/>
                <xsd:element ref="ns3:MediaServiceSearchProperties" minOccurs="0"/>
                <xsd:element ref="ns3:lcf76f155ced4ddcb4097134ff3c332f" minOccurs="0"/>
                <xsd:element ref="ns2:TaxCatchAll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34a53-9a19-47a4-8acc-4e423288e9ad" elementFormDefault="qualified">
    <xsd:import namespace="http://schemas.microsoft.com/office/2006/documentManagement/types"/>
    <xsd:import namespace="http://schemas.microsoft.com/office/infopath/2007/PartnerControls"/>
    <xsd:element name="_dlc_DocId" ma:index="4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5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6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50a67cce-1f73-495e-9ce9-4c4de29af44c}" ma:internalName="TaxCatchAll" ma:showField="CatchAllData" ma:web="b3a34a53-9a19-47a4-8acc-4e423288e9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27b8a7-5843-4790-b74e-450215766d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b36f26c1-4773-4e55-850a-517a34df127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7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b3a34a53-9a19-47a4-8acc-4e423288e9ad">
      <UserInfo>
        <DisplayName>Prosanta Chowdhury</DisplayName>
        <AccountId>194</AccountId>
        <AccountType/>
      </UserInfo>
      <UserInfo>
        <DisplayName>Candace de Messieres</DisplayName>
        <AccountId>205</AccountId>
        <AccountType/>
      </UserInfo>
      <UserInfo>
        <DisplayName>Pete Filicetti</DisplayName>
        <AccountId>6</AccountId>
        <AccountType/>
      </UserInfo>
    </SharedWithUsers>
    <_dlc_DocIdPersistId xmlns="b3a34a53-9a19-47a4-8acc-4e423288e9ad" xsi:nil="true"/>
    <_dlc_DocId xmlns="b3a34a53-9a19-47a4-8acc-4e423288e9ad">DJXZ7D336C7E-259460999-5253</_dlc_DocId>
    <_dlc_DocIdUrl xmlns="b3a34a53-9a19-47a4-8acc-4e423288e9ad">
      <Url>https://usnrc.sharepoint.com/teams/OCIO-Information-Collections-Site/_layouts/15/DocIdRedir.aspx?ID=DJXZ7D336C7E-259460999-5253</Url>
      <Description>DJXZ7D336C7E-259460999-5253</Description>
    </_dlc_DocIdUrl>
    <TaxCatchAll xmlns="b3a34a53-9a19-47a4-8acc-4e423288e9ad" xsi:nil="true"/>
    <lcf76f155ced4ddcb4097134ff3c332f xmlns="5727b8a7-5843-4790-b74e-450215766ddc">
      <Terms xmlns="http://schemas.microsoft.com/office/infopath/2007/PartnerControls"/>
    </lcf76f155ced4ddcb4097134ff3c332f>
  </documentManagement>
</p:properti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B54119EA-DD99-4E4B-9F83-1246F346E45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2093A5D-76D9-4F36-B16E-7DE05C0E08F9}"/>
</file>

<file path=customXml/itemProps3.xml><?xml version="1.0" encoding="utf-8"?>
<ds:datastoreItem xmlns:ds="http://schemas.openxmlformats.org/officeDocument/2006/customXml" ds:itemID="{A69D30B5-EBD8-4CE1-9928-A96B3D542227}">
  <ds:schemaRefs>
    <ds:schemaRef ds:uri="c9b6adfd-9c5d-4148-937b-682eaa5895dd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c2549668-3175-44bb-ba4d-73dfdb8be4d2"/>
    <ds:schemaRef ds:uri="http://www.w3.org/XML/1998/namespace"/>
  </ds:schemaRefs>
</ds:datastoreItem>
</file>

<file path=customXml/itemProps4.xml><?xml version="1.0" encoding="utf-8"?>
<ds:datastoreItem xmlns:ds="http://schemas.openxmlformats.org/officeDocument/2006/customXml" ds:itemID="{16810BF9-B380-45E6-BB39-B64ACE36BCEC}">
  <ds:schemaRefs>
    <ds:schemaRef ds:uri="http://schemas.microsoft.com/sharepoint/events"/>
  </ds:schemaRefs>
</ds:datastoreItem>
</file>

<file path=docMetadata/LabelInfo.xml><?xml version="1.0" encoding="utf-8"?>
<clbl:labelList xmlns:clbl="http://schemas.microsoft.com/office/2020/mipLabelMetadata">
  <clbl:label id="{cf90b97b-be46-4a00-9700-81ce4ff1b7f6}" enabled="0" method="" siteId="{cf90b97b-be46-4a00-9700-81ce4ff1b7f6}" removed="1"/>
  <clbl:label id="{e8d01475-c3b5-436a-a065-5def4c64f52e}" enabled="0" method="" siteId="{e8d01475-c3b5-436a-a065-5def4c64f52e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Recordkeeping</vt:lpstr>
      <vt:lpstr>TOTAL</vt:lpstr>
      <vt:lpstr>Recordkeeping!Print_Area</vt:lpstr>
      <vt:lpstr>TOTAL!Print_Area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Zulinski, Joanne</dc:creator>
  <cp:keywords/>
  <dc:description/>
  <cp:lastModifiedBy>Nicole Fields</cp:lastModifiedBy>
  <cp:revision/>
  <dcterms:created xsi:type="dcterms:W3CDTF">2015-06-05T18:17:20Z</dcterms:created>
  <dcterms:modified xsi:type="dcterms:W3CDTF">2026-02-17T19:51:46Z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0x010100FC04321EF3F43B46B3C00583E2201668</vt:lpwstr>
  </property>
  <property fmtid="{D5CDD505-2E9C-101B-9397-08002B2CF9AE}" pid="3" name="_dlc_DocIdItemGuid">
    <vt:lpwstr>133fa3b4-4c20-4fe1-ba7c-7bbdf02cd19e</vt:lpwstr>
  </property>
  <property fmtid="{D5CDD505-2E9C-101B-9397-08002B2CF9AE}" pid="4" name="Order">
    <vt:r8>385300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SourceUrl">
    <vt:lpwstr/>
  </property>
  <property fmtid="{D5CDD505-2E9C-101B-9397-08002B2CF9AE}" pid="8" name="_SharedFileIndex">
    <vt:lpwstr/>
  </property>
  <property fmtid="{D5CDD505-2E9C-101B-9397-08002B2CF9AE}" pid="9" name="TemplateUrl">
    <vt:lpwstr/>
  </property>
  <property fmtid="{D5CDD505-2E9C-101B-9397-08002B2CF9AE}" pid="10" name="ComplianceAssetId">
    <vt:lpwstr/>
  </property>
  <property fmtid="{D5CDD505-2E9C-101B-9397-08002B2CF9AE}" pid="11" name="Completed">
    <vt:bool>false</vt:bool>
  </property>
  <property fmtid="{D5CDD505-2E9C-101B-9397-08002B2CF9AE}" pid="12" name="_ExtendedDescription">
    <vt:lpwstr/>
  </property>
  <property fmtid="{D5CDD505-2E9C-101B-9397-08002B2CF9AE}" pid="13" name="TriggerFlowInfo">
    <vt:lpwstr/>
  </property>
  <property fmtid="{D5CDD505-2E9C-101B-9397-08002B2CF9AE}" pid="14" name="MediaServiceImageTags">
    <vt:lpwstr/>
  </property>
</Properties>
</file>