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PPQ\PPQ 0076 2026\IMB\"/>
    </mc:Choice>
  </mc:AlternateContent>
  <xr:revisionPtr revIDLastSave="0" documentId="13_ncr:1_{60E383DF-2078-4848-8281-3EE756E08B8E}" xr6:coauthVersionLast="47" xr6:coauthVersionMax="47" xr10:uidLastSave="{00000000-0000-0000-0000-000000000000}"/>
  <bookViews>
    <workbookView xWindow="31170" yWindow="1590" windowWidth="24240" windowHeight="13020" tabRatio="389" xr2:uid="{F38D79EA-36B0-400D-84E7-32D0B3AB86E3}"/>
  </bookViews>
  <sheets>
    <sheet name="APHIS 79" sheetId="3" r:id="rId1"/>
  </sheets>
  <definedNames>
    <definedName name="_xlnm.Print_Area" localSheetId="0">'APHIS 79'!$A$1:$G$10</definedName>
    <definedName name="_xlnm.Print_Titles" localSheetId="0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13" i="3"/>
  <c r="G14" i="3"/>
  <c r="G15" i="3"/>
  <c r="G16" i="3"/>
  <c r="G11" i="3" l="1"/>
  <c r="G12" i="3"/>
  <c r="G10" i="3" l="1"/>
  <c r="G9" i="3"/>
  <c r="G8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Table. DCB GS step 4 used most of the time, or if ICR is associated with a specific state, then use the closest OPM pay table for the state.</t>
      </text>
    </comment>
  </commentList>
</comments>
</file>

<file path=xl/sharedStrings.xml><?xml version="1.0" encoding="utf-8"?>
<sst xmlns="http://schemas.openxmlformats.org/spreadsheetml/2006/main" count="39" uniqueCount="30">
  <si>
    <t>OMB CONTROL NO.</t>
  </si>
  <si>
    <t>0579-0076</t>
  </si>
  <si>
    <t>DATE PREPARED</t>
  </si>
  <si>
    <t>TITLE OF INFORMATION COLLECTION REQUEST (ICR)</t>
  </si>
  <si>
    <t>Endangered Species Regulations and Forfeiture Procedures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</si>
  <si>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</si>
  <si>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</si>
  <si>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</si>
  <si>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</si>
  <si>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</si>
  <si>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</si>
  <si>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2026-DCB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</si>
  <si>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</si>
  <si>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</si>
  <si>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</si>
  <si>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</si>
  <si>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</si>
  <si>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</si>
  <si>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</si>
  <si>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Application for Permit (PPQ 621)</t>
  </si>
  <si>
    <t>11</t>
  </si>
  <si>
    <t>Appeal of Denial of Permit</t>
  </si>
  <si>
    <t>Marking Requirements (mailed items)</t>
  </si>
  <si>
    <t>Notice of Exportation</t>
  </si>
  <si>
    <t>Validation of Documents</t>
  </si>
  <si>
    <t>Waiver of Forfeiture Procedures (PPQ 623)</t>
  </si>
  <si>
    <t>Claim</t>
  </si>
  <si>
    <t>Request for Return of Property</t>
  </si>
  <si>
    <t>Petition for Remission or Mitigation of Forfeiture       (PPQ 626)</t>
  </si>
  <si>
    <t>Record Reviews and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</si>
</sst>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37" fontId="10" fillId="0" borderId="10" xfId="3" applyNumberFormat="1" applyFont="1" applyFill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37" fontId="10" fillId="0" borderId="10" xfId="3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7" fontId="10" fillId="0" borderId="10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66" fontId="8" fillId="3" borderId="11" xfId="3" applyNumberFormat="1" applyFont="1" applyFill="1" applyBorder="1" applyAlignment="1">
      <alignment vertical="center"/>
    </xf>
    <xf numFmtId="1" fontId="9" fillId="0" borderId="1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5" fontId="10" fillId="0" borderId="10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5" fillId="2" borderId="16" xfId="4" applyNumberFormat="1" applyFon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3" borderId="3" xfId="0" applyFont="1" applyFill="1" applyBorder="1"/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4" xfId="1" applyFont="1" applyFill="1" applyBorder="1" applyAlignment="1">
      <alignment horizontal="center" vertical="center" wrapText="1"/>
    </xf>
    <xf numFmtId="166" fontId="8" fillId="3" borderId="18" xfId="3" applyNumberFormat="1" applyFont="1" applyFill="1" applyBorder="1" applyAlignment="1">
      <alignment vertical="center"/>
    </xf>
    <xf numFmtId="14" fontId="8" fillId="3" borderId="11" xfId="3" applyNumberFormat="1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Table. DCB GS step 4 used most of the time, or if ICR is associated with a specific state, then use the closest OPM pay table for the state.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59"/>
  <sheetViews>
    <sheetView tabSelected="1" zoomScale="130" zoomScaleNormal="130" zoomScaleSheetLayoutView="100" workbookViewId="0">
      <selection activeCell="J5" sqref="J5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0</v>
      </c>
      <c r="B1" s="29" t="s">
        <v>1</v>
      </c>
      <c r="C1" s="45"/>
      <c r="D1" s="46"/>
      <c r="E1" s="47"/>
      <c r="F1" s="33" t="s">
        <v>2</v>
      </c>
      <c r="G1" s="56">
        <v>46160</v>
      </c>
    </row>
    <row r="2" spans="1:9" ht="24.95" customHeight="1" x14ac:dyDescent="0.25">
      <c r="A2" s="34" t="s">
        <v>3</v>
      </c>
      <c r="B2" s="55" t="s">
        <v>4</v>
      </c>
      <c r="C2" s="48"/>
      <c r="D2" s="49"/>
      <c r="E2" s="49"/>
      <c r="F2" s="49"/>
      <c r="G2" s="50"/>
      <c r="I2" s="31"/>
    </row>
    <row r="3" spans="1:9" ht="24.95" customHeight="1" thickBot="1" x14ac:dyDescent="0.25">
      <c r="A3" s="38" t="s">
        <v>5</v>
      </c>
      <c r="B3" s="51"/>
      <c r="C3" s="52"/>
      <c r="D3" s="52"/>
      <c r="E3" s="52"/>
      <c r="F3" s="52"/>
      <c r="G3" s="53"/>
    </row>
    <row r="4" spans="1:9" s="1" customFormat="1" ht="75.75" customHeight="1" thickBot="1" x14ac:dyDescent="0.3">
      <c r="A4" s="16"/>
      <c r="B4" s="17" t="s">
        <v>6</v>
      </c>
      <c r="C4" s="18" t="s">
        <v>7</v>
      </c>
      <c r="D4" s="17" t="s">
        <v>8</v>
      </c>
      <c r="E4" s="19"/>
      <c r="F4" s="20"/>
      <c r="G4" s="30" t="s">
        <v>9</v>
      </c>
    </row>
    <row r="5" spans="1:9" s="1" customFormat="1" ht="22.5" customHeight="1" x14ac:dyDescent="0.2">
      <c r="A5" s="43" t="s">
        <v>10</v>
      </c>
      <c r="B5" s="54" t="s">
        <v>11</v>
      </c>
      <c r="C5" s="42">
        <v>0.61299999999999999</v>
      </c>
      <c r="D5" s="41">
        <v>0.13900000000000001</v>
      </c>
      <c r="E5" s="27"/>
      <c r="F5" s="28"/>
      <c r="G5" s="44">
        <f>SUM(G7:G16)</f>
        <v>9092039.4254400022</v>
      </c>
      <c r="I5" s="31"/>
    </row>
    <row r="6" spans="1:9" s="1" customFormat="1" ht="57.75" customHeight="1" thickBot="1" x14ac:dyDescent="0.3">
      <c r="A6" s="21" t="s">
        <v>12</v>
      </c>
      <c r="B6" s="22" t="s">
        <v>13</v>
      </c>
      <c r="C6" s="23" t="s">
        <v>14</v>
      </c>
      <c r="D6" s="22" t="s">
        <v>15</v>
      </c>
      <c r="E6" s="24" t="s">
        <v>16</v>
      </c>
      <c r="F6" s="25" t="s">
        <v>17</v>
      </c>
      <c r="G6" s="26" t="s">
        <v>18</v>
      </c>
    </row>
    <row r="7" spans="1:9" s="2" customFormat="1" ht="39.950000000000003" customHeight="1" x14ac:dyDescent="0.25">
      <c r="A7" s="35" t="s">
        <v>19</v>
      </c>
      <c r="B7" s="11">
        <v>715</v>
      </c>
      <c r="C7" s="12">
        <v>0.5</v>
      </c>
      <c r="D7" s="13">
        <v>358</v>
      </c>
      <c r="E7" s="14" t="s">
        <v>20</v>
      </c>
      <c r="F7" s="15">
        <v>45.94</v>
      </c>
      <c r="G7" s="39">
        <f>(D7*F7)*(1+$C$5+$D$5)</f>
        <v>28814.303040000003</v>
      </c>
    </row>
    <row r="8" spans="1:9" s="2" customFormat="1" ht="39.950000000000003" customHeight="1" x14ac:dyDescent="0.25">
      <c r="A8" s="35" t="s">
        <v>21</v>
      </c>
      <c r="B8" s="9">
        <v>1</v>
      </c>
      <c r="C8" s="8">
        <v>1</v>
      </c>
      <c r="D8" s="10">
        <v>1</v>
      </c>
      <c r="E8" s="7" t="s">
        <v>20</v>
      </c>
      <c r="F8" s="15">
        <v>45.94</v>
      </c>
      <c r="G8" s="40">
        <f t="shared" ref="G8:G10" si="0">(D8*F8)*(1+$C$5+$D$5)</f>
        <v>80.486879999999999</v>
      </c>
    </row>
    <row r="9" spans="1:9" s="2" customFormat="1" ht="39.950000000000003" customHeight="1" x14ac:dyDescent="0.25">
      <c r="A9" s="35" t="s">
        <v>22</v>
      </c>
      <c r="B9" s="9">
        <v>19340</v>
      </c>
      <c r="C9" s="8">
        <v>0.5</v>
      </c>
      <c r="D9" s="10">
        <v>9670</v>
      </c>
      <c r="E9" s="7" t="s">
        <v>20</v>
      </c>
      <c r="F9" s="15">
        <v>45.94</v>
      </c>
      <c r="G9" s="40">
        <f t="shared" si="0"/>
        <v>778308.12959999999</v>
      </c>
    </row>
    <row r="10" spans="1:9" s="2" customFormat="1" ht="39.950000000000003" customHeight="1" x14ac:dyDescent="0.25">
      <c r="A10" s="36" t="s">
        <v>23</v>
      </c>
      <c r="B10" s="9">
        <v>100</v>
      </c>
      <c r="C10" s="8">
        <v>0.05</v>
      </c>
      <c r="D10" s="10">
        <v>5</v>
      </c>
      <c r="E10" s="7" t="s">
        <v>20</v>
      </c>
      <c r="F10" s="15">
        <v>45.94</v>
      </c>
      <c r="G10" s="40">
        <f t="shared" si="0"/>
        <v>402.43439999999998</v>
      </c>
    </row>
    <row r="11" spans="1:9" ht="39.950000000000003" customHeight="1" x14ac:dyDescent="0.25">
      <c r="A11" s="36" t="s">
        <v>24</v>
      </c>
      <c r="B11" s="9">
        <v>128611</v>
      </c>
      <c r="C11" s="8">
        <v>0.8</v>
      </c>
      <c r="D11" s="10">
        <v>102889</v>
      </c>
      <c r="E11" s="7" t="s">
        <v>20</v>
      </c>
      <c r="F11" s="15">
        <v>45.94</v>
      </c>
      <c r="G11" s="40">
        <f t="shared" ref="G11:G12" si="1">(D11*F11)*(1+$C$5+$D$5)</f>
        <v>8281214.5963200005</v>
      </c>
    </row>
    <row r="12" spans="1:9" ht="39.950000000000003" customHeight="1" x14ac:dyDescent="0.25">
      <c r="A12" s="36" t="s">
        <v>25</v>
      </c>
      <c r="B12" s="9">
        <v>130</v>
      </c>
      <c r="C12" s="8">
        <v>0.25</v>
      </c>
      <c r="D12" s="10">
        <v>33</v>
      </c>
      <c r="E12" s="7" t="s">
        <v>20</v>
      </c>
      <c r="F12" s="15">
        <v>45.94</v>
      </c>
      <c r="G12" s="40">
        <f t="shared" si="1"/>
        <v>2656.0670399999999</v>
      </c>
    </row>
    <row r="13" spans="1:9" ht="39.950000000000003" customHeight="1" x14ac:dyDescent="0.25">
      <c r="A13" s="36" t="s">
        <v>26</v>
      </c>
      <c r="B13" s="9">
        <v>1</v>
      </c>
      <c r="C13" s="8">
        <v>0.25</v>
      </c>
      <c r="D13" s="10">
        <v>1</v>
      </c>
      <c r="E13" s="7" t="s">
        <v>20</v>
      </c>
      <c r="F13" s="15">
        <v>45.94</v>
      </c>
      <c r="G13" s="40">
        <f t="shared" ref="G13:G16" si="2">(D13*F13)*(1+$C$5+$D$5)</f>
        <v>80.486879999999999</v>
      </c>
    </row>
    <row r="14" spans="1:9" ht="39.950000000000003" customHeight="1" x14ac:dyDescent="0.25">
      <c r="A14" s="36" t="s">
        <v>27</v>
      </c>
      <c r="B14" s="9">
        <v>1</v>
      </c>
      <c r="C14" s="8">
        <v>0.25</v>
      </c>
      <c r="D14" s="10">
        <v>1</v>
      </c>
      <c r="E14" s="7" t="s">
        <v>20</v>
      </c>
      <c r="F14" s="15">
        <v>45.94</v>
      </c>
      <c r="G14" s="40">
        <f t="shared" si="2"/>
        <v>80.486879999999999</v>
      </c>
    </row>
    <row r="15" spans="1:9" ht="39.950000000000003" customHeight="1" x14ac:dyDescent="0.25">
      <c r="A15" s="36" t="s">
        <v>28</v>
      </c>
      <c r="B15" s="9">
        <v>7</v>
      </c>
      <c r="C15" s="8">
        <v>0.25</v>
      </c>
      <c r="D15" s="10">
        <v>2</v>
      </c>
      <c r="E15" s="7" t="s">
        <v>20</v>
      </c>
      <c r="F15" s="15">
        <v>45.94</v>
      </c>
      <c r="G15" s="40">
        <f t="shared" si="2"/>
        <v>160.97376</v>
      </c>
    </row>
    <row r="16" spans="1:9" ht="39.950000000000003" customHeight="1" x14ac:dyDescent="0.25">
      <c r="A16" s="36" t="s">
        <v>29</v>
      </c>
      <c r="B16" s="9">
        <v>3</v>
      </c>
      <c r="C16" s="8">
        <v>1</v>
      </c>
      <c r="D16" s="10">
        <v>3</v>
      </c>
      <c r="E16" s="7" t="s">
        <v>20</v>
      </c>
      <c r="F16" s="15">
        <v>45.94</v>
      </c>
      <c r="G16" s="40">
        <f t="shared" si="2"/>
        <v>241.46063999999998</v>
      </c>
    </row>
    <row r="17" spans="1:1" x14ac:dyDescent="0.25">
      <c r="A17" s="37"/>
    </row>
    <row r="18" spans="1:1" x14ac:dyDescent="0.25">
      <c r="A18" s="37"/>
    </row>
    <row r="19" spans="1:1" x14ac:dyDescent="0.25">
      <c r="A19" s="37"/>
    </row>
    <row r="20" spans="1:1" x14ac:dyDescent="0.25">
      <c r="A20" s="37"/>
    </row>
    <row r="21" spans="1:1" x14ac:dyDescent="0.25">
      <c r="A21" s="37"/>
    </row>
    <row r="22" spans="1:1" x14ac:dyDescent="0.25">
      <c r="A22" s="37"/>
    </row>
    <row r="23" spans="1:1" x14ac:dyDescent="0.25">
      <c r="A23" s="37"/>
    </row>
    <row r="24" spans="1:1" x14ac:dyDescent="0.25">
      <c r="A24" s="37"/>
    </row>
    <row r="25" spans="1:1" x14ac:dyDescent="0.25">
      <c r="A25" s="37"/>
    </row>
    <row r="26" spans="1:1" x14ac:dyDescent="0.25">
      <c r="A26" s="37"/>
    </row>
    <row r="27" spans="1:1" x14ac:dyDescent="0.25">
      <c r="A27" s="37"/>
    </row>
    <row r="28" spans="1:1" x14ac:dyDescent="0.25">
      <c r="A28" s="37"/>
    </row>
    <row r="29" spans="1:1" x14ac:dyDescent="0.25">
      <c r="A29" s="37"/>
    </row>
    <row r="30" spans="1:1" x14ac:dyDescent="0.25">
      <c r="A30" s="37"/>
    </row>
    <row r="31" spans="1:1" x14ac:dyDescent="0.25">
      <c r="A31" s="37"/>
    </row>
    <row r="32" spans="1:1" x14ac:dyDescent="0.25">
      <c r="A32" s="37"/>
    </row>
    <row r="33" spans="1:1" x14ac:dyDescent="0.25">
      <c r="A33" s="37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  <row r="38" spans="1:1" x14ac:dyDescent="0.25">
      <c r="A38" s="37"/>
    </row>
    <row r="39" spans="1:1" x14ac:dyDescent="0.25">
      <c r="A39" s="37"/>
    </row>
    <row r="40" spans="1:1" x14ac:dyDescent="0.25">
      <c r="A40" s="37"/>
    </row>
    <row r="41" spans="1:1" x14ac:dyDescent="0.25">
      <c r="A41" s="37"/>
    </row>
    <row r="42" spans="1:1" x14ac:dyDescent="0.25">
      <c r="A42" s="37"/>
    </row>
    <row r="43" spans="1:1" x14ac:dyDescent="0.25">
      <c r="A43" s="37"/>
    </row>
    <row r="44" spans="1:1" x14ac:dyDescent="0.25">
      <c r="A44" s="37"/>
    </row>
    <row r="45" spans="1:1" x14ac:dyDescent="0.25">
      <c r="A45" s="37"/>
    </row>
    <row r="46" spans="1:1" x14ac:dyDescent="0.25">
      <c r="A46" s="37"/>
    </row>
    <row r="47" spans="1:1" x14ac:dyDescent="0.25">
      <c r="A47" s="37"/>
    </row>
    <row r="48" spans="1:1" x14ac:dyDescent="0.25">
      <c r="A48" s="37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E70128811E24A880DBAA696BB3A14" ma:contentTypeVersion="15" ma:contentTypeDescription="Create a new document." ma:contentTypeScope="" ma:versionID="0e7b7885fcda11c73cf7a0cec29a8243">
  <xsd:schema xmlns:xsd="http://www.w3.org/2001/XMLSchema" xmlns:xs="http://www.w3.org/2001/XMLSchema" xmlns:p="http://schemas.microsoft.com/office/2006/metadata/properties" xmlns:ns2="c5f5df9a-0239-4cd6-98d3-3b8b8853219b" xmlns:ns3="04fc42de-a90b-49c1-9dbf-46f15db95eb2" xmlns:ns4="73fb875a-8af9-4255-b008-0995492d31cd" targetNamespace="http://schemas.microsoft.com/office/2006/metadata/properties" ma:root="true" ma:fieldsID="140bc3b6d39e467a5b096fefa9a02313" ns2:_="" ns3:_="" ns4:_="">
    <xsd:import namespace="c5f5df9a-0239-4cd6-98d3-3b8b8853219b"/>
    <xsd:import namespace="04fc42de-a90b-49c1-9dbf-46f15db95eb2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df9a-0239-4cd6-98d3-3b8b88532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c42de-a90b-49c1-9dbf-46f15db95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50227bc-55c3-4141-9f82-59e6feb606ff}" ma:internalName="TaxCatchAll" ma:showField="CatchAllData" ma:web="04fc42de-a90b-49c1-9dbf-46f15db95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f5df9a-0239-4cd6-98d3-3b8b8853219b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DB369C2C-6764-4287-883D-F389D83C0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047E9-7440-4671-8714-B04A13B9D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f5df9a-0239-4cd6-98d3-3b8b8853219b"/>
    <ds:schemaRef ds:uri="04fc42de-a90b-49c1-9dbf-46f15db95eb2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A50D5B-6833-46E4-B6A3-0ECED553F2AD}">
  <ds:schemaRefs>
    <ds:schemaRef ds:uri="http://schemas.microsoft.com/office/2006/metadata/properties"/>
    <ds:schemaRef ds:uri="http://schemas.microsoft.com/office/infopath/2007/PartnerControls"/>
    <ds:schemaRef ds:uri="c5f5df9a-0239-4cd6-98d3-3b8b8853219b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 APHIS 70-Series 2025 Template</dc:title>
  <dc:subject/>
  <dc:creator>Keegan, Regina - MRP-APHIS, Riverdale, MD</dc:creator>
  <cp:keywords>PRA, burden workbook, APHIS 71, APHIS 79, SOCC Codes, ROCIS calcuations</cp:keywords>
  <dc:description/>
  <cp:lastModifiedBy>Harris, Sheniqua - MRP-APHIS</cp:lastModifiedBy>
  <cp:revision/>
  <dcterms:created xsi:type="dcterms:W3CDTF">2021-07-01T18:06:57Z</dcterms:created>
  <dcterms:modified xsi:type="dcterms:W3CDTF">2026-05-19T23:14:56Z</dcterms:modified>
  <cp:category>PRA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0x01010035CE70128811E24A880DBAA696BB3A14</vt:lpwstr>
  </property>
  <property fmtid="{D5CDD505-2E9C-101B-9397-08002B2CF9AE}" pid="3" name="MediaServiceImageTags">
    <vt:lpwstr/>
  </property>
</Properties>
</file>