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mls365.sharepoint.com/teams/ogpm/Shared Documents/PRA Clearances/Current Clearances/3137-0107 Museums Empowered NOFO/Museums Empowered 3137-0107-2025/"/>
    </mc:Choice>
  </mc:AlternateContent>
  <xr:revisionPtr revIDLastSave="6" documentId="8_{FC47575A-680D-4E6C-AB11-E91263BBE866}" xr6:coauthVersionLast="47" xr6:coauthVersionMax="47" xr10:uidLastSave="{F2CB57C6-642C-4679-A8A5-F527324B8E35}"/>
  <bookViews>
    <workbookView xWindow="-120" yWindow="-120" windowWidth="29040" windowHeight="15840" tabRatio="903" xr2:uid="{00000000-000D-0000-FFFF-FFFF00000000}"/>
  </bookViews>
  <sheets>
    <sheet name="Museum Empowered" sheetId="2" r:id="rId1"/>
  </sheets>
  <definedNames>
    <definedName name="_xlnm.Print_Area" localSheetId="0">'Museum Empowered'!$A$1:$AC$37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2" l="1"/>
  <c r="C15" i="2" l="1"/>
  <c r="B15" i="2"/>
  <c r="D14" i="2"/>
  <c r="E14" i="2" s="1"/>
  <c r="D13" i="2"/>
  <c r="E13" i="2" s="1"/>
  <c r="D12" i="2"/>
  <c r="E12" i="2" s="1"/>
  <c r="E15" i="2" s="1"/>
  <c r="D15" i="2" l="1"/>
  <c r="D3" i="2" l="1"/>
  <c r="E3" i="2" s="1"/>
  <c r="B4" i="2"/>
  <c r="C5" i="2"/>
  <c r="E4" i="2" l="1"/>
  <c r="D4" i="2"/>
</calcChain>
</file>

<file path=xl/sharedStrings.xml><?xml version="1.0" encoding="utf-8"?>
<sst xmlns="http://schemas.openxmlformats.org/spreadsheetml/2006/main" count="34" uniqueCount="31">
  <si>
    <t xml:space="preserve">Estimated burden hours and costs </t>
  </si>
  <si>
    <t>Preparing/submitting grant applications</t>
  </si>
  <si>
    <t>Number of Respondents</t>
  </si>
  <si>
    <t>Time per Response (in hours)</t>
  </si>
  <si>
    <t>Total Burden Hours</t>
  </si>
  <si>
    <r>
      <t xml:space="preserve">Cost </t>
    </r>
    <r>
      <rPr>
        <b/>
        <vertAlign val="superscript"/>
        <sz val="10"/>
        <rFont val="Arial"/>
        <family val="2"/>
      </rPr>
      <t>1</t>
    </r>
  </si>
  <si>
    <t>Museums Empowered</t>
  </si>
  <si>
    <t>TOTALS</t>
  </si>
  <si>
    <t>Ave. time per response - TOTALS</t>
  </si>
  <si>
    <r>
      <t xml:space="preserve">Note:  </t>
    </r>
    <r>
      <rPr>
        <i/>
        <vertAlign val="superscript"/>
        <sz val="10"/>
        <rFont val="Arial"/>
        <family val="2"/>
      </rPr>
      <t>1</t>
    </r>
    <r>
      <rPr>
        <i/>
        <sz val="10"/>
        <rFont val="Arial"/>
        <family val="2"/>
      </rPr>
      <t xml:space="preserve"> Based on current mean average hourly wage for museum staff , BLS Occupational Employment and Wages, 2020</t>
    </r>
  </si>
  <si>
    <t>https://www.bls.gov/oes/current/oes254012.htm#st</t>
  </si>
  <si>
    <t>Museum curator</t>
  </si>
  <si>
    <t>Federal Estimate</t>
  </si>
  <si>
    <t># of Responses</t>
  </si>
  <si>
    <t>Average time 
to process one
(hours)</t>
  </si>
  <si>
    <t>SF424S (data entry, first check, budget check)</t>
  </si>
  <si>
    <t>Review Process</t>
  </si>
  <si>
    <t>Create award*</t>
  </si>
  <si>
    <t>* Number of new awards estimate</t>
  </si>
  <si>
    <t>Average Salary</t>
  </si>
  <si>
    <t>FY20 Awards</t>
  </si>
  <si>
    <t>Program</t>
  </si>
  <si>
    <t># of Apps</t>
  </si>
  <si>
    <t># of Awards</t>
  </si>
  <si>
    <t>ROCIS Information</t>
  </si>
  <si>
    <t>Percentage of Small Entities</t>
  </si>
  <si>
    <t>%</t>
  </si>
  <si>
    <t>#</t>
  </si>
  <si>
    <t>Based on estimated number of respondents - table 1</t>
  </si>
  <si>
    <t>Total Hour Burden to IMLS</t>
  </si>
  <si>
    <t>$ Burden to IMLS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</si>
</sst>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_(* #,##0_);_(* \(#,##0\);_(* &quot;-&quot;??_);_(@_)"/>
  </numFmts>
  <fonts count="12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vertAlign val="superscript"/>
      <sz val="10"/>
      <name val="Arial"/>
      <family val="2"/>
    </font>
    <font>
      <i/>
      <vertAlign val="superscript"/>
      <sz val="1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wrapText="1"/>
    </xf>
    <xf numFmtId="0" fontId="0" fillId="0" borderId="1" xfId="0" applyBorder="1"/>
    <xf numFmtId="0" fontId="2" fillId="2" borderId="1" xfId="0" applyFont="1" applyFill="1" applyBorder="1" applyAlignment="1">
      <alignment wrapText="1"/>
    </xf>
    <xf numFmtId="165" fontId="2" fillId="2" borderId="1" xfId="1" applyNumberFormat="1" applyFont="1" applyFill="1" applyBorder="1"/>
    <xf numFmtId="3" fontId="2" fillId="2" borderId="1" xfId="0" applyNumberFormat="1" applyFont="1" applyFill="1" applyBorder="1"/>
    <xf numFmtId="165" fontId="2" fillId="3" borderId="1" xfId="1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 applyAlignment="1">
      <alignment horizontal="right" wrapText="1"/>
    </xf>
    <xf numFmtId="164" fontId="2" fillId="3" borderId="1" xfId="0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9" fillId="0" borderId="0" xfId="2"/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164" fontId="2" fillId="2" borderId="1" xfId="0" applyNumberFormat="1" applyFont="1" applyFill="1" applyBorder="1"/>
    <xf numFmtId="0" fontId="10" fillId="4" borderId="1" xfId="0" applyFont="1" applyFill="1" applyBorder="1"/>
    <xf numFmtId="0" fontId="10" fillId="4" borderId="1" xfId="0" applyFont="1" applyFill="1" applyBorder="1" applyAlignment="1">
      <alignment horizontal="center" wrapText="1"/>
    </xf>
    <xf numFmtId="164" fontId="10" fillId="4" borderId="1" xfId="0" applyNumberFormat="1" applyFont="1" applyFill="1" applyBorder="1" applyAlignment="1">
      <alignment horizontal="center" wrapText="1"/>
    </xf>
    <xf numFmtId="0" fontId="2" fillId="3" borderId="0" xfId="0" applyFont="1" applyFill="1" applyAlignment="1">
      <alignment wrapText="1"/>
    </xf>
    <xf numFmtId="0" fontId="2" fillId="3" borderId="0" xfId="0" applyFont="1" applyFill="1"/>
    <xf numFmtId="164" fontId="2" fillId="3" borderId="1" xfId="0" applyNumberFormat="1" applyFont="1" applyFill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vertical="top" wrapText="1"/>
    </xf>
    <xf numFmtId="164" fontId="3" fillId="0" borderId="1" xfId="0" applyNumberFormat="1" applyFont="1" applyBorder="1" applyAlignment="1">
      <alignment vertical="top" wrapText="1"/>
    </xf>
    <xf numFmtId="0" fontId="2" fillId="5" borderId="1" xfId="0" applyFont="1" applyFill="1" applyBorder="1"/>
    <xf numFmtId="0" fontId="2" fillId="5" borderId="1" xfId="0" applyFont="1" applyFill="1" applyBorder="1" applyAlignment="1">
      <alignment horizontal="center"/>
    </xf>
    <xf numFmtId="1" fontId="0" fillId="0" borderId="1" xfId="0" applyNumberFormat="1" applyBorder="1"/>
    <xf numFmtId="0" fontId="3" fillId="0" borderId="1" xfId="0" applyFont="1" applyBorder="1"/>
    <xf numFmtId="0" fontId="3" fillId="0" borderId="0" xfId="0" applyFont="1" applyAlignment="1">
      <alignment horizontal="right" wrapText="1"/>
    </xf>
    <xf numFmtId="164" fontId="0" fillId="0" borderId="0" xfId="0" applyNumberFormat="1"/>
    <xf numFmtId="0" fontId="2" fillId="6" borderId="1" xfId="0" applyFont="1" applyFill="1" applyBorder="1"/>
    <xf numFmtId="0" fontId="11" fillId="0" borderId="0" xfId="0" applyFont="1"/>
    <xf numFmtId="0" fontId="5" fillId="0" borderId="0" xfId="0" applyFont="1" applyAlignment="1">
      <alignment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bls.gov/oes/current/oes25401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tabSelected="1" topLeftCell="A4" zoomScale="150" zoomScaleNormal="150" zoomScaleSheetLayoutView="100" workbookViewId="0">
      <selection activeCell="C13" sqref="C13"/>
    </sheetView>
  </sheetViews>
  <sheetFormatPr defaultColWidth="8.7109375" defaultRowHeight="12.75" x14ac:dyDescent="0.2"/>
  <cols>
    <col min="1" max="1" width="40.42578125" customWidth="1"/>
    <col min="2" max="2" width="15.28515625" customWidth="1"/>
    <col min="3" max="3" width="11" customWidth="1"/>
    <col min="4" max="4" width="12.7109375" customWidth="1"/>
    <col min="5" max="5" width="13.140625" customWidth="1"/>
    <col min="6" max="6" width="18.140625" customWidth="1"/>
  </cols>
  <sheetData>
    <row r="1" spans="1:6" ht="31.5" customHeight="1" x14ac:dyDescent="0.2">
      <c r="A1" s="1" t="s">
        <v>0</v>
      </c>
    </row>
    <row r="2" spans="1:6" ht="58.5" customHeight="1" x14ac:dyDescent="0.2">
      <c r="A2" s="13" t="s">
        <v>1</v>
      </c>
      <c r="B2" s="14" t="s">
        <v>2</v>
      </c>
      <c r="C2" s="14" t="s">
        <v>3</v>
      </c>
      <c r="D2" s="14" t="s">
        <v>4</v>
      </c>
      <c r="E2" s="14" t="s">
        <v>5</v>
      </c>
    </row>
    <row r="3" spans="1:6" ht="15" customHeight="1" x14ac:dyDescent="0.2">
      <c r="A3" s="11" t="s">
        <v>6</v>
      </c>
      <c r="B3" s="25">
        <v>65</v>
      </c>
      <c r="C3" s="25">
        <v>45</v>
      </c>
      <c r="D3" s="25">
        <f t="shared" ref="D3" si="0">SUM(B3*C3)</f>
        <v>2925</v>
      </c>
      <c r="E3" s="26">
        <f>SUM(C8*D3)</f>
        <v>94916.250000000015</v>
      </c>
      <c r="F3" s="34"/>
    </row>
    <row r="4" spans="1:6" x14ac:dyDescent="0.2">
      <c r="A4" s="4" t="s">
        <v>7</v>
      </c>
      <c r="B4" s="5">
        <f>SUM(B3:B3)</f>
        <v>65</v>
      </c>
      <c r="C4" s="5"/>
      <c r="D4" s="6">
        <f>SUM(D3:D3)</f>
        <v>2925</v>
      </c>
      <c r="E4" s="15">
        <f>SUM(E3:E3)</f>
        <v>94916.250000000015</v>
      </c>
    </row>
    <row r="5" spans="1:6" x14ac:dyDescent="0.2">
      <c r="A5" s="8" t="s">
        <v>8</v>
      </c>
      <c r="B5" s="7"/>
      <c r="C5" s="8">
        <f>AVERAGE(C3:C4)</f>
        <v>45</v>
      </c>
      <c r="D5" s="9"/>
      <c r="E5" s="10"/>
    </row>
    <row r="7" spans="1:6" ht="26.65" customHeight="1" x14ac:dyDescent="0.2">
      <c r="A7" s="35" t="s">
        <v>9</v>
      </c>
      <c r="B7" s="36"/>
      <c r="C7" s="36"/>
      <c r="D7" s="36"/>
      <c r="E7" s="36"/>
    </row>
    <row r="8" spans="1:6" x14ac:dyDescent="0.2">
      <c r="A8" s="12" t="s">
        <v>10</v>
      </c>
      <c r="B8" s="24" t="s">
        <v>11</v>
      </c>
      <c r="C8" s="32">
        <v>32.450000000000003</v>
      </c>
      <c r="D8" s="34"/>
    </row>
    <row r="9" spans="1:6" x14ac:dyDescent="0.2">
      <c r="A9" s="2"/>
      <c r="B9" s="2"/>
      <c r="C9" s="2"/>
    </row>
    <row r="11" spans="1:6" ht="75" x14ac:dyDescent="0.25">
      <c r="A11" s="16" t="s">
        <v>12</v>
      </c>
      <c r="B11" s="17" t="s">
        <v>13</v>
      </c>
      <c r="C11" s="17" t="s">
        <v>14</v>
      </c>
      <c r="D11" s="17" t="s">
        <v>29</v>
      </c>
      <c r="E11" s="18" t="s">
        <v>30</v>
      </c>
    </row>
    <row r="12" spans="1:6" x14ac:dyDescent="0.2">
      <c r="A12" s="11" t="s">
        <v>15</v>
      </c>
      <c r="B12" s="3">
        <v>75</v>
      </c>
      <c r="C12" s="11">
        <v>1.1599999999999999</v>
      </c>
      <c r="D12" s="3">
        <f>(C12*B12)</f>
        <v>87</v>
      </c>
      <c r="E12" s="22">
        <f>B17*D12</f>
        <v>3988.9500000000003</v>
      </c>
    </row>
    <row r="13" spans="1:6" x14ac:dyDescent="0.2">
      <c r="A13" s="23" t="s">
        <v>16</v>
      </c>
      <c r="B13" s="3">
        <v>75</v>
      </c>
      <c r="C13" s="23">
        <v>1.5</v>
      </c>
      <c r="D13" s="3">
        <f>(C13*B13)</f>
        <v>112.5</v>
      </c>
      <c r="E13" s="22">
        <f>B17*D13</f>
        <v>5158.125</v>
      </c>
    </row>
    <row r="14" spans="1:6" x14ac:dyDescent="0.2">
      <c r="A14" s="11" t="s">
        <v>17</v>
      </c>
      <c r="B14" s="3">
        <v>25</v>
      </c>
      <c r="C14" s="23">
        <v>1</v>
      </c>
      <c r="D14" s="3">
        <f>(C14*B14)</f>
        <v>25</v>
      </c>
      <c r="E14" s="22">
        <f>B17*D14</f>
        <v>1146.25</v>
      </c>
    </row>
    <row r="15" spans="1:6" x14ac:dyDescent="0.2">
      <c r="A15" s="19" t="s">
        <v>7</v>
      </c>
      <c r="B15" s="20">
        <f>SUM(B12:B14)</f>
        <v>175</v>
      </c>
      <c r="C15" s="20">
        <f>SUM(C12:C14)</f>
        <v>3.66</v>
      </c>
      <c r="D15" s="20">
        <f>SUM(D12:D14)</f>
        <v>224.5</v>
      </c>
      <c r="E15" s="21">
        <f>SUM(E12:E14)</f>
        <v>10293.325000000001</v>
      </c>
    </row>
    <row r="16" spans="1:6" x14ac:dyDescent="0.2">
      <c r="A16" s="24" t="s">
        <v>18</v>
      </c>
    </row>
    <row r="17" spans="1:4" x14ac:dyDescent="0.2">
      <c r="A17" s="31" t="s">
        <v>19</v>
      </c>
      <c r="B17" s="32">
        <v>45.85</v>
      </c>
    </row>
    <row r="18" spans="1:4" x14ac:dyDescent="0.2">
      <c r="A18" s="24"/>
    </row>
    <row r="20" spans="1:4" x14ac:dyDescent="0.2">
      <c r="A20" s="1" t="s">
        <v>20</v>
      </c>
    </row>
    <row r="21" spans="1:4" x14ac:dyDescent="0.2">
      <c r="A21" s="33" t="s">
        <v>21</v>
      </c>
      <c r="B21" s="33" t="s">
        <v>22</v>
      </c>
      <c r="C21" s="33" t="s">
        <v>23</v>
      </c>
    </row>
    <row r="22" spans="1:4" x14ac:dyDescent="0.2">
      <c r="A22" s="30" t="s">
        <v>6</v>
      </c>
      <c r="B22" s="3">
        <v>56</v>
      </c>
      <c r="C22" s="3">
        <v>21</v>
      </c>
      <c r="D22" s="24"/>
    </row>
    <row r="25" spans="1:4" x14ac:dyDescent="0.2">
      <c r="A25" s="1" t="s">
        <v>24</v>
      </c>
    </row>
    <row r="26" spans="1:4" x14ac:dyDescent="0.2">
      <c r="A26" s="27" t="s">
        <v>25</v>
      </c>
      <c r="B26" s="28" t="s">
        <v>26</v>
      </c>
      <c r="C26" s="28" t="s">
        <v>27</v>
      </c>
    </row>
    <row r="27" spans="1:4" x14ac:dyDescent="0.2">
      <c r="A27" s="11" t="s">
        <v>6</v>
      </c>
      <c r="B27" s="3">
        <v>0.2</v>
      </c>
      <c r="C27" s="29">
        <f>SUM(B3*B27)</f>
        <v>13</v>
      </c>
      <c r="D27" s="24"/>
    </row>
    <row r="29" spans="1:4" x14ac:dyDescent="0.2">
      <c r="A29" s="24" t="s">
        <v>28</v>
      </c>
    </row>
  </sheetData>
  <mergeCells count="1">
    <mergeCell ref="A7:E7"/>
  </mergeCells>
  <phoneticPr fontId="1" type="noConversion"/>
  <hyperlinks>
    <hyperlink ref="A8" r:id="rId1" location="st" xr:uid="{00000000-0004-0000-0000-000000000000}"/>
  </hyperlinks>
  <pageMargins left="0.25" right="0.25" top="0.75" bottom="0.75" header="0.3" footer="0.3"/>
  <pageSetup scale="40" orientation="landscape" cellComments="asDisplayed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2B68101503442AC1F948F0E3275EB" ma:contentTypeVersion="16" ma:contentTypeDescription="Create a new document." ma:contentTypeScope="" ma:versionID="001290ac7b3547ed7c2599c8bac7ccb6">
  <xsd:schema xmlns:xsd="http://www.w3.org/2001/XMLSchema" xmlns:xs="http://www.w3.org/2001/XMLSchema" xmlns:p="http://schemas.microsoft.com/office/2006/metadata/properties" xmlns:ns2="a42abfcf-437c-4ce1-b5c2-14af7889cdd1" xmlns:ns3="c2a11cf1-abf9-4d2d-a6e3-e7bef8c89609" targetNamespace="http://schemas.microsoft.com/office/2006/metadata/properties" ma:root="true" ma:fieldsID="ae28b76377f7e6fd080b08d467f31e2a" ns2:_="" ns3:_="">
    <xsd:import namespace="a42abfcf-437c-4ce1-b5c2-14af7889cdd1"/>
    <xsd:import namespace="c2a11cf1-abf9-4d2d-a6e3-e7bef8c896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abfcf-437c-4ce1-b5c2-14af7889cd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ec4280a9-ac51-45f9-8951-e3a8c20bf53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a11cf1-abf9-4d2d-a6e3-e7bef8c8960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940de125-4b7a-4acb-90b8-77fa4f1786a3}" ma:internalName="TaxCatchAll" ma:showField="CatchAllData" ma:web="c2a11cf1-abf9-4d2d-a6e3-e7bef8c8960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2abfcf-437c-4ce1-b5c2-14af7889cdd1">
      <Terms xmlns="http://schemas.microsoft.com/office/infopath/2007/PartnerControls"/>
    </lcf76f155ced4ddcb4097134ff3c332f>
    <TaxCatchAll xmlns="c2a11cf1-abf9-4d2d-a6e3-e7bef8c89609" xsi:nil="true"/>
  </documentManagement>
</p:properties>
</file>

<file path=customXml/itemProps1.xml><?xml version="1.0" encoding="utf-8"?>
<ds:datastoreItem xmlns:ds="http://schemas.openxmlformats.org/officeDocument/2006/customXml" ds:itemID="{1C3B0DAD-F9A5-44BA-B79F-F2E20F49C7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abfcf-437c-4ce1-b5c2-14af7889cdd1"/>
    <ds:schemaRef ds:uri="c2a11cf1-abf9-4d2d-a6e3-e7bef8c896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2B7A5C-2731-4F3A-AD43-45F17EE0E9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F5AB84-06ED-4A3A-9D4A-1EFAF47B7BC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2a11cf1-abf9-4d2d-a6e3-e7bef8c89609"/>
    <ds:schemaRef ds:uri="a42abfcf-437c-4ce1-b5c2-14af7889cdd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Museum Empowered</vt:lpstr>
      <vt:lpstr>'Museum Empowered'!Print_Area</vt:lpstr>
    </vt:vector>
  </TitlesOfParts>
  <Manager/>
  <Company>NEH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rebecca danvers</dc:creator>
  <cp:keywords/>
  <dc:description/>
  <cp:lastModifiedBy>Julie Balutis</cp:lastModifiedBy>
  <cp:revision/>
  <dcterms:created xsi:type="dcterms:W3CDTF">2003-11-06T20:02:16Z</dcterms:created>
  <dcterms:modified xsi:type="dcterms:W3CDTF">2024-06-14T21:34:23Z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0x010100AF32B68101503442AC1F948F0E3275EB</vt:lpwstr>
  </property>
  <property fmtid="{D5CDD505-2E9C-101B-9397-08002B2CF9AE}" pid="3" name="MediaServiceImageTags">
    <vt:lpwstr/>
  </property>
</Properties>
</file>